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8001_{53288D10-3FBF-4560-B572-1E562ECD4051}" xr6:coauthVersionLast="47" xr6:coauthVersionMax="47" xr10:uidLastSave="{00000000-0000-0000-0000-000000000000}"/>
  <bookViews>
    <workbookView xWindow="-120" yWindow="-120" windowWidth="20730" windowHeight="11160" xr2:uid="{00000000-000D-0000-FFFF-FFFF00000000}"/>
  </bookViews>
  <sheets>
    <sheet name="Index" sheetId="1" r:id="rId1"/>
    <sheet name="AXIS112" sheetId="2" r:id="rId2"/>
    <sheet name="AXIS113" sheetId="3" r:id="rId3"/>
    <sheet name="AXIS500" sheetId="4" r:id="rId4"/>
    <sheet name="AXISASD" sheetId="77" r:id="rId5"/>
    <sheet name="AXISBCF" sheetId="6" r:id="rId6"/>
    <sheet name="AXISBDF" sheetId="7" r:id="rId7"/>
    <sheet name="AXISBETF" sheetId="8" r:id="rId8"/>
    <sheet name="AXISBTF" sheetId="9" r:id="rId9"/>
    <sheet name="AXISCBS" sheetId="10" r:id="rId10"/>
    <sheet name="AXISCETF" sheetId="11" r:id="rId11"/>
    <sheet name="AXISCGF" sheetId="12" r:id="rId12"/>
    <sheet name="AXISCIB" sheetId="13" r:id="rId13"/>
    <sheet name="AXISCIG" sheetId="14" r:id="rId14"/>
    <sheet name="AXISCOF" sheetId="15" r:id="rId15"/>
    <sheet name="AXISCPSE" sheetId="17" r:id="rId16"/>
    <sheet name="AXISCSDL" sheetId="18" r:id="rId17"/>
    <sheet name="AXISDBF" sheetId="19" r:id="rId18"/>
    <sheet name="AXISDEF" sheetId="20" r:id="rId19"/>
    <sheet name="AXISEAF" sheetId="21" r:id="rId20"/>
    <sheet name="AXISEFOF" sheetId="22" r:id="rId21"/>
    <sheet name="AXISEHF" sheetId="23" r:id="rId22"/>
    <sheet name="AXISEQF" sheetId="24" r:id="rId23"/>
    <sheet name="AXISESF" sheetId="25" r:id="rId24"/>
    <sheet name="AXISESG" sheetId="26" r:id="rId25"/>
    <sheet name="AXISETS" sheetId="27" r:id="rId26"/>
    <sheet name="AXISF25" sheetId="28" r:id="rId27"/>
    <sheet name="AXISFLO" sheetId="29" r:id="rId28"/>
    <sheet name="AXISGCE" sheetId="30" r:id="rId29"/>
    <sheet name="AXISGEA" sheetId="31" r:id="rId30"/>
    <sheet name="AXISGETF" sheetId="32" r:id="rId31"/>
    <sheet name="AXISGIF" sheetId="33" r:id="rId32"/>
    <sheet name="AXISGLD" sheetId="34" r:id="rId33"/>
    <sheet name="AXISGOF" sheetId="35" r:id="rId34"/>
    <sheet name="AXISHETF" sheetId="36" r:id="rId35"/>
    <sheet name="AXISIFD" sheetId="37" r:id="rId36"/>
    <sheet name="AXISIMF" sheetId="38" r:id="rId37"/>
    <sheet name="AXISIOF" sheetId="39" r:id="rId38"/>
    <sheet name="AXISISF" sheetId="40" r:id="rId39"/>
    <sheet name="AXISLDF" sheetId="41" r:id="rId40"/>
    <sheet name="AXISLFA" sheetId="42" r:id="rId41"/>
    <sheet name="AXISM10" sheetId="43" r:id="rId42"/>
    <sheet name="AXISMCF" sheetId="44" r:id="rId43"/>
    <sheet name="AXISMLC" sheetId="45" r:id="rId44"/>
    <sheet name="AXISMLF" sheetId="46" r:id="rId45"/>
    <sheet name="AXISMMF" sheetId="47" r:id="rId46"/>
    <sheet name="AXISN50" sheetId="48" r:id="rId47"/>
    <sheet name="AXISNBI" sheetId="49" r:id="rId48"/>
    <sheet name="AXISNETF" sheetId="50" r:id="rId49"/>
    <sheet name="AXISNFOF" sheetId="51" r:id="rId50"/>
    <sheet name="AXISNIF" sheetId="52" r:id="rId51"/>
    <sheet name="AXISNIT" sheetId="53" r:id="rId52"/>
    <sheet name="AXISNM50" sheetId="54" r:id="rId53"/>
    <sheet name="AXISNNF" sheetId="55" r:id="rId54"/>
    <sheet name="AXISNS50" sheetId="56" r:id="rId55"/>
    <sheet name="AXISONF" sheetId="57" r:id="rId56"/>
    <sheet name="AXISQUA" sheetId="58" r:id="rId57"/>
    <sheet name="AXISRAP" sheetId="59" r:id="rId58"/>
    <sheet name="AXISRCP" sheetId="60" r:id="rId59"/>
    <sheet name="AXISRDP" sheetId="61" r:id="rId60"/>
    <sheet name="AXISSCF" sheetId="62" r:id="rId61"/>
    <sheet name="AXISSDI" sheetId="63" r:id="rId62"/>
    <sheet name="AXISSDL" sheetId="64" r:id="rId63"/>
    <sheet name="AXISSETF" sheetId="65" r:id="rId64"/>
    <sheet name="AXISSIF" sheetId="66" r:id="rId65"/>
    <sheet name="AXISSIL" sheetId="67" r:id="rId66"/>
    <sheet name="AXISSSF" sheetId="68" r:id="rId67"/>
    <sheet name="AXISSTF" sheetId="69" r:id="rId68"/>
    <sheet name="AXISTAA" sheetId="70" r:id="rId69"/>
    <sheet name="AXISTAF" sheetId="71" r:id="rId70"/>
    <sheet name="AXISTDB" sheetId="72" r:id="rId71"/>
    <sheet name="AXISTETF" sheetId="73" r:id="rId72"/>
    <sheet name="AXISTSF" sheetId="74" r:id="rId73"/>
    <sheet name="AXISUSF" sheetId="75" r:id="rId74"/>
    <sheet name="AXISVAL" sheetId="76" r:id="rId75"/>
  </sheets>
  <definedNames>
    <definedName name="AxisAllSeasonsDebtFundofFunds">Index!$B$5</definedName>
    <definedName name="AxisArbitrageFund">Index!$B$20</definedName>
    <definedName name="AxisBalancedAdvantageFund">Index!$B$19</definedName>
    <definedName name="AxisBankingPSUDebtFund">Index!$B$7</definedName>
    <definedName name="AxisBluechipFund">Index!$B$23</definedName>
    <definedName name="AxisBSESensexETF">Index!$B$9</definedName>
    <definedName name="AxisBSESensexIndexFund">Index!$B$65</definedName>
    <definedName name="AxisBusinessCyclesFund">Index!$B$6</definedName>
    <definedName name="AxisChildrensGiftFund">Index!$B$12</definedName>
    <definedName name="AxisConsumptionFund">Index!#REF!</definedName>
    <definedName name="AxisCorporateDebtFund">Index!$B$15</definedName>
    <definedName name="AxisCreditRiskFund">Index!$B$38</definedName>
    <definedName name="AxisCRISILIBX5050GiltPlusSDLJune2028IndexFund">Index!$B$13</definedName>
    <definedName name="AxisCRISILIBX5050GiltPlusSDLSep2027IndexFund">Index!$B$14</definedName>
    <definedName name="AxisCRISILIBX7030CPSEPlusSDLApr2025IndexFund">Index!$B$16</definedName>
    <definedName name="AxisCRISILIBXSDLJune2034DebtIndexFund">Index!$B$10</definedName>
    <definedName name="AxisCRISILIBXSDLMay2027IndexFund">Index!$B$17</definedName>
    <definedName name="AxisDynamicBondFund">Index!$B$18</definedName>
    <definedName name="AxisELSSTaxSaverFund">Index!$B$73</definedName>
    <definedName name="AxisEquityETFsFoF">Index!$B$21</definedName>
    <definedName name="AxisEquityHybridFund">Index!$B$22</definedName>
    <definedName name="AxisEquitySaverFund">Index!$B$24</definedName>
    <definedName name="AxisESGIntegrationStrategyFund">Index!$B$25</definedName>
    <definedName name="AxisFixedTermPlanSeries1121143Days">Index!$B$2</definedName>
    <definedName name="AxisFixedTermPlanSeries1131228Days">Index!$B$3</definedName>
    <definedName name="AxisFlexiCapFund">Index!$B$45</definedName>
    <definedName name="AxisFloaterFund">Index!$B$28</definedName>
    <definedName name="AxisFocusedFund">Index!$B$27</definedName>
    <definedName name="AxisGiltFund">Index!$B$42</definedName>
    <definedName name="AxisGlobalEquityAlphaFundofFund">Index!$B$30</definedName>
    <definedName name="AxisGlobalInnovationFundofFund">Index!$B$32</definedName>
    <definedName name="AxisGoldETF">Index!$B$31</definedName>
    <definedName name="AxisGoldFund">Index!$B$33</definedName>
    <definedName name="AxisGreaterChinaEquityFundofFund">Index!$B$29</definedName>
    <definedName name="AxisGrowthOpportunitiesFund">Index!$B$34</definedName>
    <definedName name="AxisIndiaManufacturingFund">Index!$B$37</definedName>
    <definedName name="AxisInnovationFund">Index!$B$67</definedName>
    <definedName name="AxisLiquidFund">Index!$B$41</definedName>
    <definedName name="AxisLongDurationFund">Index!$B$40</definedName>
    <definedName name="AxisMidcapFund">Index!$B$43</definedName>
    <definedName name="AxisMoneyMarketFund">Index!$B$46</definedName>
    <definedName name="AxisMultiAssetAllocationFund">Index!$B$70</definedName>
    <definedName name="AxisMulticapFund">Index!$B$44</definedName>
    <definedName name="AxisNASDAQ100FundofFund">Index!$B$50</definedName>
    <definedName name="AxisNifty100IndexFund">Index!$B$51</definedName>
    <definedName name="AxisNifty500IndexFund">Index!$B$4</definedName>
    <definedName name="AxisNIFTY50ETF">Index!$B$49</definedName>
    <definedName name="AxisNifty50IndexFund">Index!$B$47</definedName>
    <definedName name="AxisNiftyAAABondPlusSDLApr20265050ETF">Index!$B$64</definedName>
    <definedName name="AxisNiftyAAABondPlusSDLApr20265050ETFFOF">Index!$B$63</definedName>
    <definedName name="AxisNIFTYBankETF">Index!$B$8</definedName>
    <definedName name="AxisNiftyBankIndexFund">Index!$B$48</definedName>
    <definedName name="AxisNIFTYHealthcareETF">Index!$B$35</definedName>
    <definedName name="AxisNIFTYIndiaConsumptionETF">Index!$B$11</definedName>
    <definedName name="AxisNIFTYITETF">Index!$B$72</definedName>
    <definedName name="AxisNiftyITIndexFund">Index!$B$52</definedName>
    <definedName name="AXISNIFTYMIDCAP50INDEXFUND">Index!$B$53</definedName>
    <definedName name="AxisNiftyNext50IndexFund">Index!$B$54</definedName>
    <definedName name="AxisNIFTYSDLSeptember2026DebtIndexFund">Index!$B$62</definedName>
    <definedName name="AXISNIFTYSMALLCAP50INDEXFUND">Index!$B$55</definedName>
    <definedName name="AxisOvernightFund">Index!$B$56</definedName>
    <definedName name="AxisQuantFund">Index!$B$57</definedName>
    <definedName name="AxisRegularSaverFund">Index!$B$39</definedName>
    <definedName name="AxisRetirementSavingsFundAggressivePlan">Index!$B$58</definedName>
    <definedName name="AxisRetirementSavingsFundConservativePlan">Index!$B$59</definedName>
    <definedName name="AxisRetirementSavingsFundDynamicPlan">Index!$B$60</definedName>
    <definedName name="AxisShortTermFund">Index!$B$68</definedName>
    <definedName name="AxisSilverETF">Index!$B$26</definedName>
    <definedName name="AxisSilverFundofFund">Index!$B$66</definedName>
    <definedName name="AxisSmallCapFund">Index!$B$61</definedName>
    <definedName name="AxisStrategicBondFund">Index!$B$36</definedName>
    <definedName name="AxisTreasuryAdvantageFund">Index!$B$69</definedName>
    <definedName name="AxisUltraShortTermFund">Index!$B$74</definedName>
    <definedName name="AxisUSTreasuryDynamicBondETFFundofFund">Index!$B$71</definedName>
    <definedName name="AxisValueFund">Index!$B$75</definedName>
    <definedName name="Index" localSheetId="4">AXISASD!$B$1</definedName>
    <definedName name="Index">AXISVAL!$B$1</definedName>
    <definedName name="JR_PAGE_ANCHOR_0_1">Index!$A$1</definedName>
    <definedName name="JR_PAGE_ANCHOR_0_10">AXISCBS!$A$1</definedName>
    <definedName name="JR_PAGE_ANCHOR_0_11">AXISCETF!$A$1</definedName>
    <definedName name="JR_PAGE_ANCHOR_0_12">AXISCGF!$A$1</definedName>
    <definedName name="JR_PAGE_ANCHOR_0_13">AXISCIB!$A$1</definedName>
    <definedName name="JR_PAGE_ANCHOR_0_14">AXISCIG!$A$1</definedName>
    <definedName name="JR_PAGE_ANCHOR_0_15">AXISCOF!$A$1</definedName>
    <definedName name="JR_PAGE_ANCHOR_0_16">#REF!</definedName>
    <definedName name="JR_PAGE_ANCHOR_0_17">AXISCPSE!$A$1</definedName>
    <definedName name="JR_PAGE_ANCHOR_0_18">AXISCSDL!$A$1</definedName>
    <definedName name="JR_PAGE_ANCHOR_0_19">AXISDBF!$A$1</definedName>
    <definedName name="JR_PAGE_ANCHOR_0_2">AXIS112!$A$1</definedName>
    <definedName name="JR_PAGE_ANCHOR_0_20">AXISDEF!$A$1</definedName>
    <definedName name="JR_PAGE_ANCHOR_0_21">AXISEAF!$A$1</definedName>
    <definedName name="JR_PAGE_ANCHOR_0_22">AXISEFOF!$A$1</definedName>
    <definedName name="JR_PAGE_ANCHOR_0_222" localSheetId="4">AXISASD!$A$1</definedName>
    <definedName name="JR_PAGE_ANCHOR_0_23">AXISEHF!$A$1</definedName>
    <definedName name="JR_PAGE_ANCHOR_0_24">AXISEQF!$A$1</definedName>
    <definedName name="JR_PAGE_ANCHOR_0_25">AXISESF!$A$1</definedName>
    <definedName name="JR_PAGE_ANCHOR_0_26">AXISESG!$A$1</definedName>
    <definedName name="JR_PAGE_ANCHOR_0_27">AXISETS!$A$1</definedName>
    <definedName name="JR_PAGE_ANCHOR_0_28">AXISF25!$A$1</definedName>
    <definedName name="JR_PAGE_ANCHOR_0_29">AXISFLO!$A$1</definedName>
    <definedName name="JR_PAGE_ANCHOR_0_3">AXIS113!$A$1</definedName>
    <definedName name="JR_PAGE_ANCHOR_0_30">AXISGCE!$A$1</definedName>
    <definedName name="JR_PAGE_ANCHOR_0_31">AXISGEA!$A$1</definedName>
    <definedName name="JR_PAGE_ANCHOR_0_32">AXISGETF!$A$1</definedName>
    <definedName name="JR_PAGE_ANCHOR_0_33">AXISGIF!$A$1</definedName>
    <definedName name="JR_PAGE_ANCHOR_0_34">AXISGLD!$A$1</definedName>
    <definedName name="JR_PAGE_ANCHOR_0_35">AXISGOF!$A$1</definedName>
    <definedName name="JR_PAGE_ANCHOR_0_36">AXISHETF!$A$1</definedName>
    <definedName name="JR_PAGE_ANCHOR_0_37">AXISIFD!$A$1</definedName>
    <definedName name="JR_PAGE_ANCHOR_0_38">AXISIMF!$A$1</definedName>
    <definedName name="JR_PAGE_ANCHOR_0_39">AXISIOF!$A$1</definedName>
    <definedName name="JR_PAGE_ANCHOR_0_4">AXIS500!$A$1</definedName>
    <definedName name="JR_PAGE_ANCHOR_0_40">AXISISF!$A$1</definedName>
    <definedName name="JR_PAGE_ANCHOR_0_41">AXISLDF!$A$1</definedName>
    <definedName name="JR_PAGE_ANCHOR_0_42">AXISLFA!$A$1</definedName>
    <definedName name="JR_PAGE_ANCHOR_0_43">AXISM10!$A$1</definedName>
    <definedName name="JR_PAGE_ANCHOR_0_44">AXISMCF!$A$1</definedName>
    <definedName name="JR_PAGE_ANCHOR_0_45">AXISMLC!$A$1</definedName>
    <definedName name="JR_PAGE_ANCHOR_0_46">AXISMLF!$A$1</definedName>
    <definedName name="JR_PAGE_ANCHOR_0_47">AXISMMF!$A$1</definedName>
    <definedName name="JR_PAGE_ANCHOR_0_48">AXISN50!$A$1</definedName>
    <definedName name="JR_PAGE_ANCHOR_0_49">AXISNBI!$A$1</definedName>
    <definedName name="JR_PAGE_ANCHOR_0_5">#REF!</definedName>
    <definedName name="JR_PAGE_ANCHOR_0_50">AXISNETF!$A$1</definedName>
    <definedName name="JR_PAGE_ANCHOR_0_51">AXISNFOF!$A$1</definedName>
    <definedName name="JR_PAGE_ANCHOR_0_52">AXISNIF!$A$1</definedName>
    <definedName name="JR_PAGE_ANCHOR_0_53">AXISNIT!$A$1</definedName>
    <definedName name="JR_PAGE_ANCHOR_0_54">AXISNM50!$A$1</definedName>
    <definedName name="JR_PAGE_ANCHOR_0_55">AXISNNF!$A$1</definedName>
    <definedName name="JR_PAGE_ANCHOR_0_56">AXISNS50!$A$1</definedName>
    <definedName name="JR_PAGE_ANCHOR_0_57">AXISONF!$A$1</definedName>
    <definedName name="JR_PAGE_ANCHOR_0_58">AXISQUA!$A$1</definedName>
    <definedName name="JR_PAGE_ANCHOR_0_59">AXISRAP!$A$1</definedName>
    <definedName name="JR_PAGE_ANCHOR_0_6">AXISBCF!$A$1</definedName>
    <definedName name="JR_PAGE_ANCHOR_0_60">AXISRCP!$A$1</definedName>
    <definedName name="JR_PAGE_ANCHOR_0_61">AXISRDP!$A$1</definedName>
    <definedName name="JR_PAGE_ANCHOR_0_62">AXISSCF!$A$1</definedName>
    <definedName name="JR_PAGE_ANCHOR_0_63">AXISSDI!$A$1</definedName>
    <definedName name="JR_PAGE_ANCHOR_0_64">AXISSDL!$A$1</definedName>
    <definedName name="JR_PAGE_ANCHOR_0_65">AXISSETF!$A$1</definedName>
    <definedName name="JR_PAGE_ANCHOR_0_66">AXISSIF!$A$1</definedName>
    <definedName name="JR_PAGE_ANCHOR_0_67">AXISSIL!$A$1</definedName>
    <definedName name="JR_PAGE_ANCHOR_0_68">AXISSSF!$A$1</definedName>
    <definedName name="JR_PAGE_ANCHOR_0_69">AXISSTF!$A$1</definedName>
    <definedName name="JR_PAGE_ANCHOR_0_7">AXISBDF!$A$1</definedName>
    <definedName name="JR_PAGE_ANCHOR_0_70">AXISTAA!$A$1</definedName>
    <definedName name="JR_PAGE_ANCHOR_0_71">AXISTAF!$A$1</definedName>
    <definedName name="JR_PAGE_ANCHOR_0_72">AXISTDB!$A$1</definedName>
    <definedName name="JR_PAGE_ANCHOR_0_73">AXISTETF!$A$1</definedName>
    <definedName name="JR_PAGE_ANCHOR_0_74">AXISTSF!$A$1</definedName>
    <definedName name="JR_PAGE_ANCHOR_0_75">AXISUSF!$A$1</definedName>
    <definedName name="JR_PAGE_ANCHOR_0_76">AXISVAL!$A$1</definedName>
    <definedName name="JR_PAGE_ANCHOR_0_8">AXISBETF!$A$1</definedName>
    <definedName name="JR_PAGE_ANCHOR_0_9">AXISBTF!$A$1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6" i="42" l="1"/>
  <c r="F106" i="42"/>
  <c r="G34" i="42"/>
  <c r="F34" i="42"/>
  <c r="G279" i="21"/>
  <c r="G140" i="21"/>
  <c r="G320" i="21"/>
  <c r="F320" i="21"/>
  <c r="G311" i="21"/>
  <c r="F311" i="21"/>
  <c r="G64" i="71" l="1"/>
  <c r="F64" i="71"/>
  <c r="G82" i="23"/>
  <c r="F82" i="23"/>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alcChain>
</file>

<file path=xl/sharedStrings.xml><?xml version="1.0" encoding="utf-8"?>
<sst xmlns="http://schemas.openxmlformats.org/spreadsheetml/2006/main" count="20590" uniqueCount="5121">
  <si>
    <t>Sr No.</t>
  </si>
  <si>
    <t>Short Name</t>
  </si>
  <si>
    <t>Scheme Name</t>
  </si>
  <si>
    <t>AXIS112</t>
  </si>
  <si>
    <t>Axis Fixed Term Plan - Series 112 (1143 Days)</t>
  </si>
  <si>
    <t>AXIS113</t>
  </si>
  <si>
    <t>Axis Fixed Term Plan - Series 113 (1228 Days)</t>
  </si>
  <si>
    <t>AXIS500</t>
  </si>
  <si>
    <t>Axis Nifty 500 Index Fund</t>
  </si>
  <si>
    <t>AXISASD</t>
  </si>
  <si>
    <t>Axis All Seasons Debt Fund of Funds</t>
  </si>
  <si>
    <t>AXISBCF</t>
  </si>
  <si>
    <t>Axis Business Cycles Fund</t>
  </si>
  <si>
    <t>AXISBDF</t>
  </si>
  <si>
    <t>Axis Banking &amp; PSU Debt Fund</t>
  </si>
  <si>
    <t>AXISBETF</t>
  </si>
  <si>
    <t>Axis NIFTY Bank ETF</t>
  </si>
  <si>
    <t>NSE</t>
  </si>
  <si>
    <t>AXISBTF</t>
  </si>
  <si>
    <t>Axis BSE Sensex ETF</t>
  </si>
  <si>
    <t>AXISCBS</t>
  </si>
  <si>
    <t>Axis CRISIL IBX SDL June 2034 Debt Index Fund</t>
  </si>
  <si>
    <t>AXISCETF</t>
  </si>
  <si>
    <t>Axis NIFTY India Consumption ETF</t>
  </si>
  <si>
    <t>AXISCGF</t>
  </si>
  <si>
    <t>Axis Children's Gift Fund</t>
  </si>
  <si>
    <t>AXISCIB</t>
  </si>
  <si>
    <t>Axis CRISIL IBX50:50 Gilt Plus SDL June 2028 Index Fund</t>
  </si>
  <si>
    <t>AXISCIG</t>
  </si>
  <si>
    <t>Axis CRISIL IBX50:50 Gilt Plus SDL Sep 2027 Index Fund</t>
  </si>
  <si>
    <t>AXISCOF</t>
  </si>
  <si>
    <t>Axis Corporate Debt Fund</t>
  </si>
  <si>
    <t>AXISCPSE</t>
  </si>
  <si>
    <t>Axis CRISIL IBX 70:30 CPSE Plus SDL Apr 2025 Index Fund</t>
  </si>
  <si>
    <t>AXISCSDL</t>
  </si>
  <si>
    <t>Axis CRISIL IBX SDL May 2027 Index Fund</t>
  </si>
  <si>
    <t>AXISDBF</t>
  </si>
  <si>
    <t>Axis Dynamic Bond Fund</t>
  </si>
  <si>
    <t>AXISDEF</t>
  </si>
  <si>
    <t>Axis Balanced Advantage Fund</t>
  </si>
  <si>
    <t>AXISEAF</t>
  </si>
  <si>
    <t>Axis Arbitrage Fund</t>
  </si>
  <si>
    <t>AXISEFOF</t>
  </si>
  <si>
    <t>Axis Equity ETFs FoF</t>
  </si>
  <si>
    <t>AXISEHF</t>
  </si>
  <si>
    <t>Axis Equity Hybrid Fund</t>
  </si>
  <si>
    <t>AXISEQF</t>
  </si>
  <si>
    <t>Axis Bluechip Fund</t>
  </si>
  <si>
    <t>AXISESF</t>
  </si>
  <si>
    <t>Axis Equity Saver Fund</t>
  </si>
  <si>
    <t>AXISESG</t>
  </si>
  <si>
    <t>Axis ESG Integration Strategy Fund</t>
  </si>
  <si>
    <t>AXISETS</t>
  </si>
  <si>
    <t>Axis Silver ETF</t>
  </si>
  <si>
    <t>AXISF25</t>
  </si>
  <si>
    <t>Axis Focused Fund</t>
  </si>
  <si>
    <t>AXISFLO</t>
  </si>
  <si>
    <t>Axis Floater Fund</t>
  </si>
  <si>
    <t>AXISGCE</t>
  </si>
  <si>
    <t>Axis Greater China Equity Fund of Fund</t>
  </si>
  <si>
    <t>AXISGEA</t>
  </si>
  <si>
    <t>Axis Global Equity Alpha Fund of Fund</t>
  </si>
  <si>
    <t>AXISGETF</t>
  </si>
  <si>
    <t>Axis Gold ETF</t>
  </si>
  <si>
    <t>AXISGIF</t>
  </si>
  <si>
    <t>Axis Global Innovation Fund of Fund</t>
  </si>
  <si>
    <t>AXISGLD</t>
  </si>
  <si>
    <t>Axis Gold Fund</t>
  </si>
  <si>
    <t>AXISGOF</t>
  </si>
  <si>
    <t>Axis Growth Opportunities Fund</t>
  </si>
  <si>
    <t>AXISHETF</t>
  </si>
  <si>
    <t>Axis NIFTY Healthcare ETF</t>
  </si>
  <si>
    <t>AXISIFD</t>
  </si>
  <si>
    <t>Axis Strategic Bond Fund</t>
  </si>
  <si>
    <t>AXISIMF</t>
  </si>
  <si>
    <t>Axis India Manufacturing Fund</t>
  </si>
  <si>
    <t>AXISIOF</t>
  </si>
  <si>
    <t>Axis Credit Risk Fund</t>
  </si>
  <si>
    <t>AXISISF</t>
  </si>
  <si>
    <t>Axis Regular Saver Fund</t>
  </si>
  <si>
    <t>AXISLDF</t>
  </si>
  <si>
    <t>Axis Long Duration Fund</t>
  </si>
  <si>
    <t>AXISLFA</t>
  </si>
  <si>
    <t>Axis Liquid Fund</t>
  </si>
  <si>
    <t>AXISM10</t>
  </si>
  <si>
    <t>Axis Gilt Fund</t>
  </si>
  <si>
    <t>AXISMCF</t>
  </si>
  <si>
    <t>Axis Midcap Fund</t>
  </si>
  <si>
    <t>AXISMLC</t>
  </si>
  <si>
    <t>Axis Multicap Fund</t>
  </si>
  <si>
    <t>AXISMLF</t>
  </si>
  <si>
    <t>Axis Flexi Cap Fund</t>
  </si>
  <si>
    <t>AXISMMF</t>
  </si>
  <si>
    <t>Axis Money Market Fund</t>
  </si>
  <si>
    <t>AXISN50</t>
  </si>
  <si>
    <t>Axis Nifty 50 Index Fund</t>
  </si>
  <si>
    <t>AXISNBI</t>
  </si>
  <si>
    <t>Axis Nifty Bank Index Fund</t>
  </si>
  <si>
    <t>AXISNETF</t>
  </si>
  <si>
    <t>Axis NIFTY 50 ETF</t>
  </si>
  <si>
    <t>AXISNFOF</t>
  </si>
  <si>
    <t>Axis NASDAQ 100 Fund of Fund</t>
  </si>
  <si>
    <t>AXISNIF</t>
  </si>
  <si>
    <t>Axis Nifty 100 Index Fund</t>
  </si>
  <si>
    <t>AXISNIT</t>
  </si>
  <si>
    <t>Axis Nifty IT Index Fund</t>
  </si>
  <si>
    <t>AXISNM50</t>
  </si>
  <si>
    <t>AXIS NIFTY MIDCAP 50 INDEX FUND</t>
  </si>
  <si>
    <t>AXISNNF</t>
  </si>
  <si>
    <t>Axis Nifty Next 50 Index Fund</t>
  </si>
  <si>
    <t>AXISNS50</t>
  </si>
  <si>
    <t>AXIS NIFTY SMALLCAP 50 INDEX FUND</t>
  </si>
  <si>
    <t>AXISONF</t>
  </si>
  <si>
    <t>Axis Overnight Fund</t>
  </si>
  <si>
    <t>AXISQUA</t>
  </si>
  <si>
    <t>Axis Quant Fund</t>
  </si>
  <si>
    <t>AXISRAP</t>
  </si>
  <si>
    <t>Axis Retirement Savings Fund - Aggressive Plan</t>
  </si>
  <si>
    <t>AXISRCP</t>
  </si>
  <si>
    <t>Axis Retirement Savings Fund - Conservative Plan</t>
  </si>
  <si>
    <t>AXISRDP</t>
  </si>
  <si>
    <t>Axis Retirement Savings Fund - Dynamic Plan</t>
  </si>
  <si>
    <t>AXISSCF</t>
  </si>
  <si>
    <t>Axis Small Cap Fund</t>
  </si>
  <si>
    <t>AXISSDI</t>
  </si>
  <si>
    <t>Axis NIFTY SDL September 2026 Debt Index Fund</t>
  </si>
  <si>
    <t>AXISSDL</t>
  </si>
  <si>
    <t>Axis Nifty AAA Bond Plus SDL Apr 2026 50:50 ETF FOF</t>
  </si>
  <si>
    <t>AXISSETF</t>
  </si>
  <si>
    <t>Axis Nifty AAA Bond Plus SDL Apr 2026 50:50 ETF</t>
  </si>
  <si>
    <t>AXISSIF</t>
  </si>
  <si>
    <t>Axis BSE Sensex Index Fund</t>
  </si>
  <si>
    <t>AXISSIL</t>
  </si>
  <si>
    <t>Axis Silver Fund of Fund</t>
  </si>
  <si>
    <t>AXISSSF</t>
  </si>
  <si>
    <t>Axis Innovation Fund</t>
  </si>
  <si>
    <t>AXISSTF</t>
  </si>
  <si>
    <t>Axis Short Term Fund</t>
  </si>
  <si>
    <t>AXISTAA</t>
  </si>
  <si>
    <t>Axis Treasury Advantage Fund</t>
  </si>
  <si>
    <t>AXISTAF</t>
  </si>
  <si>
    <t>Axis Multi Asset Allocation Fund</t>
  </si>
  <si>
    <t>AXISTDB</t>
  </si>
  <si>
    <t>Axis US Treasury Dynamic Bond ETF Fund of Fund</t>
  </si>
  <si>
    <t>AXISTETF</t>
  </si>
  <si>
    <t>Axis NIFTY IT ETF</t>
  </si>
  <si>
    <t>AXISTSF</t>
  </si>
  <si>
    <t>Axis ELSS Tax Saver Fund</t>
  </si>
  <si>
    <t>AXISUSF</t>
  </si>
  <si>
    <t>Axis Ultra Short Term Fund</t>
  </si>
  <si>
    <t>AXISVAL</t>
  </si>
  <si>
    <t>Axis Value Fund</t>
  </si>
  <si>
    <t xml:space="preserve">
  </t>
  </si>
  <si>
    <t>Monthly Portfolio Statement as on August 31, 2024</t>
  </si>
  <si>
    <t>Name of the Instrument</t>
  </si>
  <si>
    <t>ISIN</t>
  </si>
  <si>
    <t>Industry / Rating</t>
  </si>
  <si>
    <t>Quantity</t>
  </si>
  <si>
    <t>Market/Fair Value
 (Rs. in Lakhs)</t>
  </si>
  <si>
    <t>% to Net
 Assets</t>
  </si>
  <si>
    <t>YTM~</t>
  </si>
  <si>
    <t>YTC^</t>
  </si>
  <si>
    <t>null</t>
  </si>
  <si>
    <t>Debt Instruments</t>
  </si>
  <si>
    <t>(a) Listed / awaiting listing on Stock Exchange</t>
  </si>
  <si>
    <t>GOI4656</t>
  </si>
  <si>
    <t>7.40% Government of India (19/03/2026)</t>
  </si>
  <si>
    <t>IN000326C040</t>
  </si>
  <si>
    <t>Sovereign</t>
  </si>
  <si>
    <t>GOI4747</t>
  </si>
  <si>
    <t>7.36% Government of India (12/03/2026)</t>
  </si>
  <si>
    <t>IN000326C057</t>
  </si>
  <si>
    <t>Sub Total</t>
  </si>
  <si>
    <t>(b) Privately placed / Unlisted</t>
  </si>
  <si>
    <t>NIL</t>
  </si>
  <si>
    <t>Total</t>
  </si>
  <si>
    <t>Reverse Repo / TREPS</t>
  </si>
  <si>
    <t>TRP_020924</t>
  </si>
  <si>
    <t>Clearing Corporation of India Ltd</t>
  </si>
  <si>
    <t>Net Receivables / (Payables)</t>
  </si>
  <si>
    <t>GRAND TOTAL</t>
  </si>
  <si>
    <t xml:space="preserve"> </t>
  </si>
  <si>
    <t>~ YTM as on August 31, 2024</t>
  </si>
  <si>
    <t>^ YTC represents Yield to Call provided by valuation agencies as on August 31, 2024. It is disclosed for Perpetual Bond issued by Banks (i.e. AT-1 Bond / Tier 1 Bond / Tier 2 Bond), as per AMFI Best Practices Guidelines Circular no. 135/BP/91/2020-21 read with SEBI circular No. SEBI/HO/IMD/DF4/CIR/P/2021/034 on Valuation of AT-1 Bonds and Tier 2 Bonds.</t>
  </si>
  <si>
    <t>Benchmark Name - CRISIL MEDIUM TERM DEBT INDEX</t>
  </si>
  <si>
    <t>Scheme Risk-O-Meter</t>
  </si>
  <si>
    <t>Benchmark Risk-O-Meter</t>
  </si>
  <si>
    <t>Rating</t>
  </si>
  <si>
    <t>IRLY366</t>
  </si>
  <si>
    <t>7.4% Indian Railway Finance Corporation Limited (18/04/2026)</t>
  </si>
  <si>
    <t>INE053F08239</t>
  </si>
  <si>
    <t>CRISIL AAA</t>
  </si>
  <si>
    <t>RECL429</t>
  </si>
  <si>
    <t>7.6% REC Limited (27/02/2026) **</t>
  </si>
  <si>
    <t>INE020B08EF4</t>
  </si>
  <si>
    <t>SIDB493</t>
  </si>
  <si>
    <t>7.59% Small Industries Dev Bank of India (10/02/2026) **</t>
  </si>
  <si>
    <t>INE556F08KG3</t>
  </si>
  <si>
    <t>NBAR699</t>
  </si>
  <si>
    <t>7.57% National Bank For Agriculture and Rural Development (19/03/2026) **</t>
  </si>
  <si>
    <t>INE261F08DW2</t>
  </si>
  <si>
    <t>POWF487</t>
  </si>
  <si>
    <t>7.13% Power Finance Corporation Limited (15/07/2026) **</t>
  </si>
  <si>
    <t>INE134E08LP1</t>
  </si>
  <si>
    <t>NUCL109</t>
  </si>
  <si>
    <t>8.40% Nuclear Power Corporation Of India Limited (28/11/2025) **</t>
  </si>
  <si>
    <t>INE206D08212</t>
  </si>
  <si>
    <t>LICH646</t>
  </si>
  <si>
    <t>8.1432% LIC Housing Finance Limited (25/03/2026) **</t>
  </si>
  <si>
    <t>INE115A07QG8</t>
  </si>
  <si>
    <t>BAFL826</t>
  </si>
  <si>
    <t>7.9% Bajaj Finance Limited (17/11/2025) **</t>
  </si>
  <si>
    <t>INE296A07SF4</t>
  </si>
  <si>
    <t>BPCL130</t>
  </si>
  <si>
    <t>7.58% Bharat Petroleum Corporation Limited (17/03/2026) **</t>
  </si>
  <si>
    <t>INE029A08073</t>
  </si>
  <si>
    <t>NTPC243</t>
  </si>
  <si>
    <t>7.35% NTPC Limited (17/04/2026) **</t>
  </si>
  <si>
    <t>INE733E08247</t>
  </si>
  <si>
    <t>GOI1622</t>
  </si>
  <si>
    <t>7.84% Tamil Nadu State Development Loans(13/07/2026)</t>
  </si>
  <si>
    <t>IN3120160061</t>
  </si>
  <si>
    <t>NTPC108</t>
  </si>
  <si>
    <t>8.05% NTPC Limited (05/05/2026) **</t>
  </si>
  <si>
    <t>INE733E07KA6</t>
  </si>
  <si>
    <t>POWF512</t>
  </si>
  <si>
    <t>7.37% Power Finance Corporation Limited (22/05/2026) **</t>
  </si>
  <si>
    <t>INE134E08MO2</t>
  </si>
  <si>
    <t>**  Thinly Traded / Non Traded Security</t>
  </si>
  <si>
    <t>Industry</t>
  </si>
  <si>
    <t>Equity &amp; Equity related</t>
  </si>
  <si>
    <t>(a) Listed / awaiting listing on Stock Exchanges</t>
  </si>
  <si>
    <t>HDFB03</t>
  </si>
  <si>
    <t>HDFC Bank Limited</t>
  </si>
  <si>
    <t>INE040A01034</t>
  </si>
  <si>
    <t>Banks</t>
  </si>
  <si>
    <t>RIND01</t>
  </si>
  <si>
    <t>Reliance Industries Limited</t>
  </si>
  <si>
    <t>INE002A01018</t>
  </si>
  <si>
    <t>Petroleum Products</t>
  </si>
  <si>
    <t>IBCL05</t>
  </si>
  <si>
    <t>ICICI Bank Limited</t>
  </si>
  <si>
    <t>INE090A01021</t>
  </si>
  <si>
    <t>INFS02</t>
  </si>
  <si>
    <t>Infosys Limited</t>
  </si>
  <si>
    <t>INE009A01021</t>
  </si>
  <si>
    <t>IT - Software</t>
  </si>
  <si>
    <t>ITCL02</t>
  </si>
  <si>
    <t>ITC Limited</t>
  </si>
  <si>
    <t>INE154A01025</t>
  </si>
  <si>
    <t>Diversified FMCG</t>
  </si>
  <si>
    <t>TCSL01</t>
  </si>
  <si>
    <t>Tata Consultancy Services Limited</t>
  </si>
  <si>
    <t>INE467B01029</t>
  </si>
  <si>
    <t>LARS02</t>
  </si>
  <si>
    <t>Larsen &amp; Toubro Limited</t>
  </si>
  <si>
    <t>INE018A01030</t>
  </si>
  <si>
    <t>Construction</t>
  </si>
  <si>
    <t>BTVL02</t>
  </si>
  <si>
    <t>Bharti Airtel Limited</t>
  </si>
  <si>
    <t>INE397D01024</t>
  </si>
  <si>
    <t>Telecom - Services</t>
  </si>
  <si>
    <t>UTIB02</t>
  </si>
  <si>
    <t>Axis Bank Limited</t>
  </si>
  <si>
    <t>INE238A01034</t>
  </si>
  <si>
    <t>SBAI02</t>
  </si>
  <si>
    <t>State Bank of India</t>
  </si>
  <si>
    <t>INE062A01020</t>
  </si>
  <si>
    <t>MAHI02</t>
  </si>
  <si>
    <t>Mahindra &amp; Mahindra Limited</t>
  </si>
  <si>
    <t>INE101A01026</t>
  </si>
  <si>
    <t>Automobiles</t>
  </si>
  <si>
    <t>KOMA02</t>
  </si>
  <si>
    <t>Kotak Mahindra Bank Limited</t>
  </si>
  <si>
    <t>INE237A01028</t>
  </si>
  <si>
    <t>HLEL02</t>
  </si>
  <si>
    <t>Hindustan Unilever Limited</t>
  </si>
  <si>
    <t>INE030A01027</t>
  </si>
  <si>
    <t>TELC03</t>
  </si>
  <si>
    <t>Tata Motors Limited</t>
  </si>
  <si>
    <t>INE155A01022</t>
  </si>
  <si>
    <t>BAFL02</t>
  </si>
  <si>
    <t>Bajaj Finance Limited</t>
  </si>
  <si>
    <t>INE296A01024</t>
  </si>
  <si>
    <t>Finance</t>
  </si>
  <si>
    <t>NTPC01</t>
  </si>
  <si>
    <t>NTPC Limited</t>
  </si>
  <si>
    <t>INE733E01010</t>
  </si>
  <si>
    <t>Power</t>
  </si>
  <si>
    <t>SPIL03</t>
  </si>
  <si>
    <t>Sun Pharmaceutical Industries Limited</t>
  </si>
  <si>
    <t>INE044A01036</t>
  </si>
  <si>
    <t>Pharmaceuticals &amp; Biotechnology</t>
  </si>
  <si>
    <t>HCLT02</t>
  </si>
  <si>
    <t>HCL Technologies Limited</t>
  </si>
  <si>
    <t>INE860A01027</t>
  </si>
  <si>
    <t>MAUD01</t>
  </si>
  <si>
    <t>Maruti Suzuki India Limited</t>
  </si>
  <si>
    <t>INE585B01010</t>
  </si>
  <si>
    <t>LAKM02</t>
  </si>
  <si>
    <t>Trent Limited</t>
  </si>
  <si>
    <t>INE849A01020</t>
  </si>
  <si>
    <t>Retailing</t>
  </si>
  <si>
    <t>ZMPL01</t>
  </si>
  <si>
    <t>Zomato Limited</t>
  </si>
  <si>
    <t>INE758T01015</t>
  </si>
  <si>
    <t>PGCI01</t>
  </si>
  <si>
    <t>Power Grid Corporation of India Limited</t>
  </si>
  <si>
    <t>INE752E01010</t>
  </si>
  <si>
    <t>TWAT02</t>
  </si>
  <si>
    <t>Titan Company Limited</t>
  </si>
  <si>
    <t>INE280A01028</t>
  </si>
  <si>
    <t>Consumer Durables</t>
  </si>
  <si>
    <t>ASPA02</t>
  </si>
  <si>
    <t>Asian Paints Limited</t>
  </si>
  <si>
    <t>INE021A01026</t>
  </si>
  <si>
    <t>ULCC01</t>
  </si>
  <si>
    <t>UltraTech Cement Limited</t>
  </si>
  <si>
    <t>INE481G01011</t>
  </si>
  <si>
    <t>Cement &amp; Cement Products</t>
  </si>
  <si>
    <t>ONGC02</t>
  </si>
  <si>
    <t>Oil &amp; Natural Gas Corporation Limited</t>
  </si>
  <si>
    <t>INE213A01029</t>
  </si>
  <si>
    <t>Oil</t>
  </si>
  <si>
    <t>TISC03</t>
  </si>
  <si>
    <t>Tata Steel Limited</t>
  </si>
  <si>
    <t>INE081A01020</t>
  </si>
  <si>
    <t>Ferrous Metals</t>
  </si>
  <si>
    <t>BALN01</t>
  </si>
  <si>
    <t>Bajaj Auto Limited</t>
  </si>
  <si>
    <t>INE917I01010</t>
  </si>
  <si>
    <t>COAL01</t>
  </si>
  <si>
    <t>Coal India Limited</t>
  </si>
  <si>
    <t>INE522F01014</t>
  </si>
  <si>
    <t>Consumable Fuels</t>
  </si>
  <si>
    <t>MUND02</t>
  </si>
  <si>
    <t>Adani Ports and Special Economic Zone Limited</t>
  </si>
  <si>
    <t>INE742F01042</t>
  </si>
  <si>
    <t>Transport Infrastructure</t>
  </si>
  <si>
    <t>BHEL02</t>
  </si>
  <si>
    <t>Bharat Electronics Limited</t>
  </si>
  <si>
    <t>INE263A01024</t>
  </si>
  <si>
    <t>Aerospace &amp; Defense</t>
  </si>
  <si>
    <t>RELS01</t>
  </si>
  <si>
    <t>Jio Financial Services Limited</t>
  </si>
  <si>
    <t>INE758E01017</t>
  </si>
  <si>
    <t>TEMA02</t>
  </si>
  <si>
    <t>Tech Mahindra Limited</t>
  </si>
  <si>
    <t>INE669C01036</t>
  </si>
  <si>
    <t>HINI02</t>
  </si>
  <si>
    <t>Hindalco Industries Limited</t>
  </si>
  <si>
    <t>INE038A01020</t>
  </si>
  <si>
    <t>Non - Ferrous Metals</t>
  </si>
  <si>
    <t>GRAS02</t>
  </si>
  <si>
    <t>Grasim Industries Limited</t>
  </si>
  <si>
    <t>INE047A01021</t>
  </si>
  <si>
    <t>BFSL02</t>
  </si>
  <si>
    <t>Bajaj Finserv Limited</t>
  </si>
  <si>
    <t>INE918I01026</t>
  </si>
  <si>
    <t>IIBL01</t>
  </si>
  <si>
    <t>IndusInd Bank Limited</t>
  </si>
  <si>
    <t>INE095A01012</t>
  </si>
  <si>
    <t>JVSL04</t>
  </si>
  <si>
    <t>JSW Steel Limited</t>
  </si>
  <si>
    <t>INE019A01038</t>
  </si>
  <si>
    <t>NEST02</t>
  </si>
  <si>
    <t>Nestle India Limited</t>
  </si>
  <si>
    <t>INE239A01024</t>
  </si>
  <si>
    <t>Food Products</t>
  </si>
  <si>
    <t>SHTR01</t>
  </si>
  <si>
    <t>Shriram Finance Limited</t>
  </si>
  <si>
    <t>INE721A01013</t>
  </si>
  <si>
    <t>HALT02</t>
  </si>
  <si>
    <t>Hindustan Aeronautics Limited</t>
  </si>
  <si>
    <t>INE066F01020</t>
  </si>
  <si>
    <t>CIPL03</t>
  </si>
  <si>
    <t>Cipla Limited</t>
  </si>
  <si>
    <t>INE059A01026</t>
  </si>
  <si>
    <t>DRRL02</t>
  </si>
  <si>
    <t>Dr. Reddy's Laboratories Limited</t>
  </si>
  <si>
    <t>INE089A01023</t>
  </si>
  <si>
    <t>SLIF01</t>
  </si>
  <si>
    <t>SBI Life Insurance Company Limited</t>
  </si>
  <si>
    <t>INE123W01016</t>
  </si>
  <si>
    <t>Insurance</t>
  </si>
  <si>
    <t>TTEA02</t>
  </si>
  <si>
    <t>Tata Consumer Products Limited</t>
  </si>
  <si>
    <t>INE192A01025</t>
  </si>
  <si>
    <t>Agricultural Food &amp; other Products</t>
  </si>
  <si>
    <t>SUZE02</t>
  </si>
  <si>
    <t>Suzlon Energy Limited</t>
  </si>
  <si>
    <t>INE040H01021</t>
  </si>
  <si>
    <t>Electrical Equipment</t>
  </si>
  <si>
    <t>INAV01</t>
  </si>
  <si>
    <t>InterGlobe Aviation Limited</t>
  </si>
  <si>
    <t>INE646L01027</t>
  </si>
  <si>
    <t>Transport Services</t>
  </si>
  <si>
    <t>PFCL01</t>
  </si>
  <si>
    <t>Power Finance Corporation Limited</t>
  </si>
  <si>
    <t>INE134E01011</t>
  </si>
  <si>
    <t>ADAN02</t>
  </si>
  <si>
    <t>Adani Enterprises Limited</t>
  </si>
  <si>
    <t>INE423A01024</t>
  </si>
  <si>
    <t>Metals &amp; Minerals Trading</t>
  </si>
  <si>
    <t>SESA02</t>
  </si>
  <si>
    <t>Vedanta Limited</t>
  </si>
  <si>
    <t>INE205A01025</t>
  </si>
  <si>
    <t>Diversified Metals</t>
  </si>
  <si>
    <t>HDLI01</t>
  </si>
  <si>
    <t>HDFC Life Insurance Company Limited</t>
  </si>
  <si>
    <t>INE795G01014</t>
  </si>
  <si>
    <t>RELC01</t>
  </si>
  <si>
    <t>REC Limited</t>
  </si>
  <si>
    <t>INE020B01018</t>
  </si>
  <si>
    <t>WIPR02</t>
  </si>
  <si>
    <t>Wipro Limited</t>
  </si>
  <si>
    <t>INE075A01022</t>
  </si>
  <si>
    <t>AVSP01</t>
  </si>
  <si>
    <t>Avenue Supermarts Limited</t>
  </si>
  <si>
    <t>INE192R01011</t>
  </si>
  <si>
    <t>TPOW02</t>
  </si>
  <si>
    <t>Tata Power Company Limited</t>
  </si>
  <si>
    <t>INE245A01021</t>
  </si>
  <si>
    <t>VNBL02</t>
  </si>
  <si>
    <t>Varun Beverages Limited</t>
  </si>
  <si>
    <t>INE200M01021</t>
  </si>
  <si>
    <t>Beverages</t>
  </si>
  <si>
    <t>HERO02</t>
  </si>
  <si>
    <t>Hero MotoCorp Limited</t>
  </si>
  <si>
    <t>INE158A01026</t>
  </si>
  <si>
    <t>BPCL01</t>
  </si>
  <si>
    <t>Bharat Petroleum Corporation Limited</t>
  </si>
  <si>
    <t>INE029A01011</t>
  </si>
  <si>
    <t>APOL02</t>
  </si>
  <si>
    <t>Apollo Hospitals Enterprise Limited</t>
  </si>
  <si>
    <t>INE437A01024</t>
  </si>
  <si>
    <t>Healthcare Services</t>
  </si>
  <si>
    <t>BRIT03</t>
  </si>
  <si>
    <t>Britannia Industries Limited</t>
  </si>
  <si>
    <t>INE216A01030</t>
  </si>
  <si>
    <t>EIML02</t>
  </si>
  <si>
    <t>Eicher Motors Limited</t>
  </si>
  <si>
    <t>INE066A01021</t>
  </si>
  <si>
    <t>AGEL01</t>
  </si>
  <si>
    <t>Adani Green Energy Limited</t>
  </si>
  <si>
    <t>INE364U01010</t>
  </si>
  <si>
    <t>SAEL02</t>
  </si>
  <si>
    <t>TVS Motor Company Limited</t>
  </si>
  <si>
    <t>INE494B01023</t>
  </si>
  <si>
    <t>IOIC01</t>
  </si>
  <si>
    <t>Indian Oil Corporation Limited</t>
  </si>
  <si>
    <t>INE242A01010</t>
  </si>
  <si>
    <t>DIVI02</t>
  </si>
  <si>
    <t>Divi's Laboratories Limited</t>
  </si>
  <si>
    <t>INE361B01024</t>
  </si>
  <si>
    <t>GAIL01</t>
  </si>
  <si>
    <t>GAIL (India) Limited</t>
  </si>
  <si>
    <t>INE129A01019</t>
  </si>
  <si>
    <t>Gas</t>
  </si>
  <si>
    <t>MAHE01</t>
  </si>
  <si>
    <t>Max Healthcare Institute Limited</t>
  </si>
  <si>
    <t>INE027H01010</t>
  </si>
  <si>
    <t>SIEM02</t>
  </si>
  <si>
    <t>Siemens Limited</t>
  </si>
  <si>
    <t>INE003A01024</t>
  </si>
  <si>
    <t>CHOL02</t>
  </si>
  <si>
    <t>Cholamandalam Investment and Finance Company Ltd</t>
  </si>
  <si>
    <t>INE121A01024</t>
  </si>
  <si>
    <t>IEIN01</t>
  </si>
  <si>
    <t>Info Edge (India) Limited</t>
  </si>
  <si>
    <t>INE663F01024</t>
  </si>
  <si>
    <t>ADAP01</t>
  </si>
  <si>
    <t>Adani Power Limited</t>
  </si>
  <si>
    <t>INE814H01011</t>
  </si>
  <si>
    <t>LTIL01</t>
  </si>
  <si>
    <t>LTIMindtree Limited</t>
  </si>
  <si>
    <t>INE214T01019</t>
  </si>
  <si>
    <t>IHOT02</t>
  </si>
  <si>
    <t>The Indian Hotels Company Limited</t>
  </si>
  <si>
    <t>INE053A01029</t>
  </si>
  <si>
    <t>Leisure Services</t>
  </si>
  <si>
    <t>GCPL02</t>
  </si>
  <si>
    <t>Godrej Consumer Products Limited</t>
  </si>
  <si>
    <t>INE102D01028</t>
  </si>
  <si>
    <t>Personal Products</t>
  </si>
  <si>
    <t>DLFL01</t>
  </si>
  <si>
    <t>DLF Limited</t>
  </si>
  <si>
    <t>INE271C01023</t>
  </si>
  <si>
    <t>Realty</t>
  </si>
  <si>
    <t>LUPL02</t>
  </si>
  <si>
    <t>Lupin Limited</t>
  </si>
  <si>
    <t>INE326A01037</t>
  </si>
  <si>
    <t>PSYL02</t>
  </si>
  <si>
    <t>Persistent Systems Limited</t>
  </si>
  <si>
    <t>INE262H01021</t>
  </si>
  <si>
    <t>ESMC02</t>
  </si>
  <si>
    <t>PB Fintech Limited</t>
  </si>
  <si>
    <t>INE417T01026</t>
  </si>
  <si>
    <t>Financial Technology (Fintech)</t>
  </si>
  <si>
    <t>MOSU03</t>
  </si>
  <si>
    <t>Samvardhana Motherson International Limited</t>
  </si>
  <si>
    <t>INE775A01035</t>
  </si>
  <si>
    <t>Auto Components</t>
  </si>
  <si>
    <t>ILOM01</t>
  </si>
  <si>
    <t>ICICI Lombard General Insurance Company Limited</t>
  </si>
  <si>
    <t>INE765G01017</t>
  </si>
  <si>
    <t>KCUL02</t>
  </si>
  <si>
    <t>Cummins India Limited</t>
  </si>
  <si>
    <t>INE298A01020</t>
  </si>
  <si>
    <t>Industrial Products</t>
  </si>
  <si>
    <t>DIXO02</t>
  </si>
  <si>
    <t>Dixon Technologies (India) Limited</t>
  </si>
  <si>
    <t>INE935N01020</t>
  </si>
  <si>
    <t>COLG02</t>
  </si>
  <si>
    <t>Colgate Palmolive (India) Limited</t>
  </si>
  <si>
    <t>INE259A01022</t>
  </si>
  <si>
    <t>PIDI02</t>
  </si>
  <si>
    <t>Pidilite Industries Limited</t>
  </si>
  <si>
    <t>INE318A01026</t>
  </si>
  <si>
    <t>Chemicals &amp; Petrochemicals</t>
  </si>
  <si>
    <t>HAIL03</t>
  </si>
  <si>
    <t>Havells India Limited</t>
  </si>
  <si>
    <t>INE176B01034</t>
  </si>
  <si>
    <t>BKBA02</t>
  </si>
  <si>
    <t>Bank of Baroda</t>
  </si>
  <si>
    <t>INE028A01039</t>
  </si>
  <si>
    <t>FEBA02</t>
  </si>
  <si>
    <t>The Federal Bank Limited</t>
  </si>
  <si>
    <t>INE171A01029</t>
  </si>
  <si>
    <t>CROM02</t>
  </si>
  <si>
    <t>CG Power and Industrial Solutions Limited</t>
  </si>
  <si>
    <t>INE067A01029</t>
  </si>
  <si>
    <t>HDAM01</t>
  </si>
  <si>
    <t>HDFC Asset Management Company Limited</t>
  </si>
  <si>
    <t>INE127D01025</t>
  </si>
  <si>
    <t>Capital Markets</t>
  </si>
  <si>
    <t>AUPH03</t>
  </si>
  <si>
    <t>Aurobindo Pharma Limited</t>
  </si>
  <si>
    <t>INE406A01037</t>
  </si>
  <si>
    <t>BAJA01</t>
  </si>
  <si>
    <t>Bajaj Holdings &amp; Investment Limited</t>
  </si>
  <si>
    <t>INE118A01012</t>
  </si>
  <si>
    <t>TLFH01</t>
  </si>
  <si>
    <t>Tube Investments of India Limited</t>
  </si>
  <si>
    <t>INE974X01010</t>
  </si>
  <si>
    <t>MCSP02</t>
  </si>
  <si>
    <t>United Spirits Limited</t>
  </si>
  <si>
    <t>INE854D01024</t>
  </si>
  <si>
    <t>YESB03</t>
  </si>
  <si>
    <t>Yes Bank Limited</t>
  </si>
  <si>
    <t>INE528G01035</t>
  </si>
  <si>
    <t>ASEA02</t>
  </si>
  <si>
    <t>ABB India Limited</t>
  </si>
  <si>
    <t>INE117A01022</t>
  </si>
  <si>
    <t>NITL01</t>
  </si>
  <si>
    <t>Coforge Limited</t>
  </si>
  <si>
    <t>INE591G01017</t>
  </si>
  <si>
    <t>BHFO02</t>
  </si>
  <si>
    <t>Bharat Forge Limited</t>
  </si>
  <si>
    <t>INE465A01025</t>
  </si>
  <si>
    <t>HPEC01</t>
  </si>
  <si>
    <t>Hindustan Petroleum Corporation Limited</t>
  </si>
  <si>
    <t>INE094A01015</t>
  </si>
  <si>
    <t>VOLT02</t>
  </si>
  <si>
    <t>Voltas Limited</t>
  </si>
  <si>
    <t>INE226A01021</t>
  </si>
  <si>
    <t>OIIL01</t>
  </si>
  <si>
    <t>Oil India Limited</t>
  </si>
  <si>
    <t>INE274J01014</t>
  </si>
  <si>
    <t>AFPL02</t>
  </si>
  <si>
    <t>AU Small Finance Bank Limited</t>
  </si>
  <si>
    <t>INE949L01017</t>
  </si>
  <si>
    <t>BSEL02</t>
  </si>
  <si>
    <t>BSE Limited</t>
  </si>
  <si>
    <t>INE118H01025</t>
  </si>
  <si>
    <t>CANB02</t>
  </si>
  <si>
    <t>Canara Bank</t>
  </si>
  <si>
    <t>INE476A01022</t>
  </si>
  <si>
    <t>BHAH02</t>
  </si>
  <si>
    <t>Bharat Heavy Electricals Limited</t>
  </si>
  <si>
    <t>INE257A01026</t>
  </si>
  <si>
    <t>JSWE01</t>
  </si>
  <si>
    <t>JSW Energy Limited</t>
  </si>
  <si>
    <t>INE121E01018</t>
  </si>
  <si>
    <t>DABU02</t>
  </si>
  <si>
    <t>Dabur India Limited</t>
  </si>
  <si>
    <t>INE016A01026</t>
  </si>
  <si>
    <t>SRFL01</t>
  </si>
  <si>
    <t>SRF Limited</t>
  </si>
  <si>
    <t>INE647A01010</t>
  </si>
  <si>
    <t>ASHL02</t>
  </si>
  <si>
    <t>Ashok Leyland Limited</t>
  </si>
  <si>
    <t>INE208A01029</t>
  </si>
  <si>
    <t>Agricultural, Commercial &amp; Construction Vehicles</t>
  </si>
  <si>
    <t>BINL01</t>
  </si>
  <si>
    <t>Indus Towers Limited</t>
  </si>
  <si>
    <t>INE121J01017</t>
  </si>
  <si>
    <t>GUAM02</t>
  </si>
  <si>
    <t>Ambuja Cements Limited</t>
  </si>
  <si>
    <t>INE079A01024</t>
  </si>
  <si>
    <t>PIIN03</t>
  </si>
  <si>
    <t>PI Industries Limited</t>
  </si>
  <si>
    <t>INE603J01030</t>
  </si>
  <si>
    <t>Fertilizers &amp; Agrochemicals</t>
  </si>
  <si>
    <t>JSPL03</t>
  </si>
  <si>
    <t>Jindal Steel &amp; Power Limited</t>
  </si>
  <si>
    <t>INE749A01030</t>
  </si>
  <si>
    <t>PHMI02</t>
  </si>
  <si>
    <t>The Phoenix Mills Limited</t>
  </si>
  <si>
    <t>INE211B01039</t>
  </si>
  <si>
    <t>MACR01</t>
  </si>
  <si>
    <t>Macrotech Developers Limited</t>
  </si>
  <si>
    <t>INE670K01029</t>
  </si>
  <si>
    <t>PUBA02</t>
  </si>
  <si>
    <t>Punjab National Bank</t>
  </si>
  <si>
    <t>INE160A01022</t>
  </si>
  <si>
    <t>GMRI03</t>
  </si>
  <si>
    <t>GMR Airports Infrastructure Limited</t>
  </si>
  <si>
    <t>INE776C01039</t>
  </si>
  <si>
    <t>SUPI02</t>
  </si>
  <si>
    <t>Supreme Industries Limited</t>
  </si>
  <si>
    <t>INE195A01028</t>
  </si>
  <si>
    <t>RVNL01</t>
  </si>
  <si>
    <t>Rail Vikas Nigam Limited</t>
  </si>
  <si>
    <t>INE415G01027</t>
  </si>
  <si>
    <t>SUFI01</t>
  </si>
  <si>
    <t>Sundaram Finance Limited</t>
  </si>
  <si>
    <t>INE660A01013</t>
  </si>
  <si>
    <t>SHCE01</t>
  </si>
  <si>
    <t>Shree Cement Limited</t>
  </si>
  <si>
    <t>INE070A01015</t>
  </si>
  <si>
    <t>MARC02</t>
  </si>
  <si>
    <t>Marico Limited</t>
  </si>
  <si>
    <t>INE196A01026</t>
  </si>
  <si>
    <t>GODP02</t>
  </si>
  <si>
    <t>Godrej Properties Limited</t>
  </si>
  <si>
    <t>INE484J01027</t>
  </si>
  <si>
    <t>IDBK01</t>
  </si>
  <si>
    <t>IDFC First Bank Limited</t>
  </si>
  <si>
    <t>INE092T01019</t>
  </si>
  <si>
    <t>BTAT01</t>
  </si>
  <si>
    <t>Vodafone Idea Limited</t>
  </si>
  <si>
    <t>INE669E01016</t>
  </si>
  <si>
    <t>IRLY01</t>
  </si>
  <si>
    <t>Indian Railway Finance Corporation Limited</t>
  </si>
  <si>
    <t>INE053F01010</t>
  </si>
  <si>
    <t>TOPH02</t>
  </si>
  <si>
    <t>Torrent Pharmaceuticals Limited</t>
  </si>
  <si>
    <t>INE685A01028</t>
  </si>
  <si>
    <t>POCA01</t>
  </si>
  <si>
    <t>Polycab India Limited</t>
  </si>
  <si>
    <t>INE455K01017</t>
  </si>
  <si>
    <t>ALKE01</t>
  </si>
  <si>
    <t>Alkem Laboratories Limited</t>
  </si>
  <si>
    <t>INE540L01014</t>
  </si>
  <si>
    <t>CGCE01</t>
  </si>
  <si>
    <t>Crompton Greaves Consumer Electricals Limited</t>
  </si>
  <si>
    <t>INE299U01018</t>
  </si>
  <si>
    <t>ADTL01</t>
  </si>
  <si>
    <t>Adani Energy Solutions Limited</t>
  </si>
  <si>
    <t>INE931S01010</t>
  </si>
  <si>
    <t>SECH03</t>
  </si>
  <si>
    <t>UPL Limited</t>
  </si>
  <si>
    <t>INE628A01036</t>
  </si>
  <si>
    <t>NHPC01</t>
  </si>
  <si>
    <t>NHPC Limited</t>
  </si>
  <si>
    <t>INE848E01016</t>
  </si>
  <si>
    <t>KPEL01</t>
  </si>
  <si>
    <t>KPIT Technologies Limited</t>
  </si>
  <si>
    <t>INE04I401011</t>
  </si>
  <si>
    <t>IPLI01</t>
  </si>
  <si>
    <t>ICICI Prudential Life Insurance Company Limited</t>
  </si>
  <si>
    <t>INE726G01019</t>
  </si>
  <si>
    <t>TOPL01</t>
  </si>
  <si>
    <t>Torrent Power Limited</t>
  </si>
  <si>
    <t>INE813H01021</t>
  </si>
  <si>
    <t>MRFL01</t>
  </si>
  <si>
    <t>MRF Limited</t>
  </si>
  <si>
    <t>INE883A01011</t>
  </si>
  <si>
    <t>FRHL01</t>
  </si>
  <si>
    <t>Fortis Healthcare Limited</t>
  </si>
  <si>
    <t>INE061F01013</t>
  </si>
  <si>
    <t>IRCT02</t>
  </si>
  <si>
    <t>Indian Railway Catering And Tourism Corporation Limited</t>
  </si>
  <si>
    <t>INE335Y01020</t>
  </si>
  <si>
    <t>CHEL02</t>
  </si>
  <si>
    <t>Zydus Lifesciences Limited</t>
  </si>
  <si>
    <t>INE010B01027</t>
  </si>
  <si>
    <t>SONB01</t>
  </si>
  <si>
    <t>Sona BLW Precision Forgings Limited</t>
  </si>
  <si>
    <t>INE073K01018</t>
  </si>
  <si>
    <t>TAEL01</t>
  </si>
  <si>
    <t>Tata Elxsi Limited</t>
  </si>
  <si>
    <t>INE670A01012</t>
  </si>
  <si>
    <t>FSNE01</t>
  </si>
  <si>
    <t>FSN E-Commerce Ventures Limited</t>
  </si>
  <si>
    <t>INE388Y01029</t>
  </si>
  <si>
    <t>MOTI02</t>
  </si>
  <si>
    <t>Bosch Limited</t>
  </si>
  <si>
    <t>INE323A01026</t>
  </si>
  <si>
    <t>PLNG01</t>
  </si>
  <si>
    <t>Petronet LNG Limited</t>
  </si>
  <si>
    <t>INE347G01014</t>
  </si>
  <si>
    <t>MCEX01</t>
  </si>
  <si>
    <t>Multi Commodity Exchange of India Limited</t>
  </si>
  <si>
    <t>INE745G01035</t>
  </si>
  <si>
    <t>CCOI02</t>
  </si>
  <si>
    <t>Container Corporation of India Limited</t>
  </si>
  <si>
    <t>INE111A01025</t>
  </si>
  <si>
    <t>MAXI02</t>
  </si>
  <si>
    <t>Max Financial Services Limited</t>
  </si>
  <si>
    <t>INE180A01020</t>
  </si>
  <si>
    <t>SOEL02</t>
  </si>
  <si>
    <t>Solar Industries India Limited</t>
  </si>
  <si>
    <t>INE343H01029</t>
  </si>
  <si>
    <t>BTUL02</t>
  </si>
  <si>
    <t>APL Apollo Tubes Limited</t>
  </si>
  <si>
    <t>INE702C01027</t>
  </si>
  <si>
    <t>GLPH03</t>
  </si>
  <si>
    <t>Glenmark Pharmaceuticals Limited</t>
  </si>
  <si>
    <t>INE935A01035</t>
  </si>
  <si>
    <t>KEII02</t>
  </si>
  <si>
    <t>KEI Industries Limited</t>
  </si>
  <si>
    <t>INE878B01027</t>
  </si>
  <si>
    <t>BFLS01</t>
  </si>
  <si>
    <t>Mphasis Limited</t>
  </si>
  <si>
    <t>INE356A01018</t>
  </si>
  <si>
    <t>IFEL01</t>
  </si>
  <si>
    <t>Oracle Financial Services Software Limited</t>
  </si>
  <si>
    <t>INE881D01027</t>
  </si>
  <si>
    <t>PAGE01</t>
  </si>
  <si>
    <t>Page Industries Limited</t>
  </si>
  <si>
    <t>INE761H01022</t>
  </si>
  <si>
    <t>Textiles &amp; Apparels</t>
  </si>
  <si>
    <t>CDSL01</t>
  </si>
  <si>
    <t>Central Depository Services (India) Limited</t>
  </si>
  <si>
    <t>INE736A01011</t>
  </si>
  <si>
    <t>JSTA02</t>
  </si>
  <si>
    <t>Jindal Stainless Limited</t>
  </si>
  <si>
    <t>INE220G01021</t>
  </si>
  <si>
    <t>PREP01</t>
  </si>
  <si>
    <t>Prestige Estates Projects Limited</t>
  </si>
  <si>
    <t>INE811K01011</t>
  </si>
  <si>
    <t>NMDC01</t>
  </si>
  <si>
    <t>NMDC Limited</t>
  </si>
  <si>
    <t>INE584A01023</t>
  </si>
  <si>
    <t>Minerals &amp; Mining</t>
  </si>
  <si>
    <t>JUFL02</t>
  </si>
  <si>
    <t>Jubilant Foodworks Limited</t>
  </si>
  <si>
    <t>INE797F01020</t>
  </si>
  <si>
    <t>ASTP04</t>
  </si>
  <si>
    <t>Astral Limited</t>
  </si>
  <si>
    <t>INE006I01046</t>
  </si>
  <si>
    <t>UNBI01</t>
  </si>
  <si>
    <t>Union Bank of India</t>
  </si>
  <si>
    <t>INE692A01016</t>
  </si>
  <si>
    <t>VSNL01</t>
  </si>
  <si>
    <t>Tata Communications Limited</t>
  </si>
  <si>
    <t>INE151A01013</t>
  </si>
  <si>
    <t>MKIP01</t>
  </si>
  <si>
    <t>Mankind Pharma Limited</t>
  </si>
  <si>
    <t>INE634S01028</t>
  </si>
  <si>
    <t>ADGL01</t>
  </si>
  <si>
    <t>Adani Total Gas Limited</t>
  </si>
  <si>
    <t>INE399L01023</t>
  </si>
  <si>
    <t>BALI02</t>
  </si>
  <si>
    <t>Balkrishna Industries Limited</t>
  </si>
  <si>
    <t>INE787D01026</t>
  </si>
  <si>
    <t>CHLO02</t>
  </si>
  <si>
    <t>Exide Industries Limited</t>
  </si>
  <si>
    <t>INE302A01020</t>
  </si>
  <si>
    <t>BLUS03</t>
  </si>
  <si>
    <t>Blue Star Limited</t>
  </si>
  <si>
    <t>INE472A01039</t>
  </si>
  <si>
    <t>SBCP01</t>
  </si>
  <si>
    <t>SBI Cards and Payment Services Limited</t>
  </si>
  <si>
    <t>INE018E01016</t>
  </si>
  <si>
    <t>MUFL01</t>
  </si>
  <si>
    <t>Muthoot Finance Limited</t>
  </si>
  <si>
    <t>INE414G01012</t>
  </si>
  <si>
    <t>MIIL02</t>
  </si>
  <si>
    <t>UNO Minda Limited</t>
  </si>
  <si>
    <t>INE405E01023</t>
  </si>
  <si>
    <t>COFE03</t>
  </si>
  <si>
    <t>Coromandel International Limited</t>
  </si>
  <si>
    <t>INE169A01031</t>
  </si>
  <si>
    <t>OBRL01</t>
  </si>
  <si>
    <t>Oberoi Realty Limited</t>
  </si>
  <si>
    <t>INE093I01010</t>
  </si>
  <si>
    <t>LICH02</t>
  </si>
  <si>
    <t>LIC Housing Finance Limited</t>
  </si>
  <si>
    <t>INE115A01026</t>
  </si>
  <si>
    <t>CAMS01</t>
  </si>
  <si>
    <t>Computer Age Management Services Limited</t>
  </si>
  <si>
    <t>INE596I01012</t>
  </si>
  <si>
    <t>LICO01</t>
  </si>
  <si>
    <t>Life Insurance Corporation Of India</t>
  </si>
  <si>
    <t>INE0J1Y01017</t>
  </si>
  <si>
    <t>ONCO02</t>
  </si>
  <si>
    <t>One 97 Communications Limited</t>
  </si>
  <si>
    <t>INE982J01020</t>
  </si>
  <si>
    <t>INBK01</t>
  </si>
  <si>
    <t>Indian Bank</t>
  </si>
  <si>
    <t>INE562A01011</t>
  </si>
  <si>
    <t>DENI02</t>
  </si>
  <si>
    <t>Deepak Nitrite Limited</t>
  </si>
  <si>
    <t>INE288B01029</t>
  </si>
  <si>
    <t>IGAS02</t>
  </si>
  <si>
    <t>Indraprastha Gas Limited</t>
  </si>
  <si>
    <t>INE203G01027</t>
  </si>
  <si>
    <t>SAIL01</t>
  </si>
  <si>
    <t>Steel Authority of India Limited</t>
  </si>
  <si>
    <t>INE114A01011</t>
  </si>
  <si>
    <t>KALJ01</t>
  </si>
  <si>
    <t>Kalyan Jewellers India Limited</t>
  </si>
  <si>
    <t>INE303R01014</t>
  </si>
  <si>
    <t>MAFS02</t>
  </si>
  <si>
    <t>Mahindra &amp; Mahindra Financial Services Limited</t>
  </si>
  <si>
    <t>INE774D01024</t>
  </si>
  <si>
    <t>AMRA03</t>
  </si>
  <si>
    <t>Amara Raja Energy &amp; Mobility Ltd</t>
  </si>
  <si>
    <t>INE885A01032</t>
  </si>
  <si>
    <t>IPCA03</t>
  </si>
  <si>
    <t>IPCA Laboratories Limited</t>
  </si>
  <si>
    <t>INE571A01038</t>
  </si>
  <si>
    <t>JKCE01</t>
  </si>
  <si>
    <t>JK Cement Limited</t>
  </si>
  <si>
    <t>INE823G01014</t>
  </si>
  <si>
    <t>LAUR02</t>
  </si>
  <si>
    <t>Laurus Labs Limited</t>
  </si>
  <si>
    <t>INE947Q01028</t>
  </si>
  <si>
    <t>RUCH03</t>
  </si>
  <si>
    <t>Patanjali Foods Limited</t>
  </si>
  <si>
    <t>INE619A01035</t>
  </si>
  <si>
    <t>SSNL02</t>
  </si>
  <si>
    <t>Delhivery Limited</t>
  </si>
  <si>
    <t>INE148O01028</t>
  </si>
  <si>
    <t>KAVY06</t>
  </si>
  <si>
    <t>Karur Vysya Bank Limited</t>
  </si>
  <si>
    <t>INE036D01028</t>
  </si>
  <si>
    <t>AIEL02</t>
  </si>
  <si>
    <t>AIA Engineering Limited</t>
  </si>
  <si>
    <t>INE212H01026</t>
  </si>
  <si>
    <t>CARU03</t>
  </si>
  <si>
    <t>Carborundum Universal Limited</t>
  </si>
  <si>
    <t>INE120A01034</t>
  </si>
  <si>
    <t>TCHE01</t>
  </si>
  <si>
    <t>Tata Chemicals Limited</t>
  </si>
  <si>
    <t>INE092A01019</t>
  </si>
  <si>
    <t>THER02</t>
  </si>
  <si>
    <t>Thermax Limited</t>
  </si>
  <si>
    <t>INE152A01029</t>
  </si>
  <si>
    <t>INEN02</t>
  </si>
  <si>
    <t>Cyient Limited</t>
  </si>
  <si>
    <t>INE136B01020</t>
  </si>
  <si>
    <t>IT - Services</t>
  </si>
  <si>
    <t>BAND01</t>
  </si>
  <si>
    <t>Bandhan Bank Limited</t>
  </si>
  <si>
    <t>INE545U01014</t>
  </si>
  <si>
    <t>NACL03</t>
  </si>
  <si>
    <t>National Aluminium Company Limited</t>
  </si>
  <si>
    <t>INE139A01034</t>
  </si>
  <si>
    <t>APOT02</t>
  </si>
  <si>
    <t>Apollo Tyres Limited</t>
  </si>
  <si>
    <t>INE438A01022</t>
  </si>
  <si>
    <t>BERG03</t>
  </si>
  <si>
    <t>Berger Paints (I) Limited</t>
  </si>
  <si>
    <t>INE463A01038</t>
  </si>
  <si>
    <t>EMAM02</t>
  </si>
  <si>
    <t>Emami Limited</t>
  </si>
  <si>
    <t>INE548C01032</t>
  </si>
  <si>
    <t>FAGP02</t>
  </si>
  <si>
    <t>Schaeffler India Limited</t>
  </si>
  <si>
    <t>INE513A01022</t>
  </si>
  <si>
    <t>BIOC01</t>
  </si>
  <si>
    <t>Biocon Limited</t>
  </si>
  <si>
    <t>INE376G01013</t>
  </si>
  <si>
    <t>BOOT01</t>
  </si>
  <si>
    <t>Abbott India Limited</t>
  </si>
  <si>
    <t>INE358A01014</t>
  </si>
  <si>
    <t>SYNI01</t>
  </si>
  <si>
    <t>Syngene International Limited</t>
  </si>
  <si>
    <t>INE398R01022</t>
  </si>
  <si>
    <t>ACCL02</t>
  </si>
  <si>
    <t>ACC Limited</t>
  </si>
  <si>
    <t>INE012A01025</t>
  </si>
  <si>
    <t>TINV04</t>
  </si>
  <si>
    <t>Cholamandalam Financial Holdings Limited</t>
  </si>
  <si>
    <t>INE149A01033</t>
  </si>
  <si>
    <t>LTTS01</t>
  </si>
  <si>
    <t>L&amp;T Technology Services Limited</t>
  </si>
  <si>
    <t>INE010V01017</t>
  </si>
  <si>
    <t>NAGF02</t>
  </si>
  <si>
    <t>NCC Limited</t>
  </si>
  <si>
    <t>INE868B01028</t>
  </si>
  <si>
    <t>PROG01</t>
  </si>
  <si>
    <t>Procter &amp; Gamble Hygiene and Health Care Limited</t>
  </si>
  <si>
    <t>INE179A01014</t>
  </si>
  <si>
    <t>ABFS01</t>
  </si>
  <si>
    <t>Aditya Birla Capital Limited</t>
  </si>
  <si>
    <t>INE674K01013</t>
  </si>
  <si>
    <t>BOCL01</t>
  </si>
  <si>
    <t>Linde India Limited</t>
  </si>
  <si>
    <t>INE473A01011</t>
  </si>
  <si>
    <t>IEEL02</t>
  </si>
  <si>
    <t>Indian Energy Exchange Limited</t>
  </si>
  <si>
    <t>INE022Q01020</t>
  </si>
  <si>
    <t>GAPA02</t>
  </si>
  <si>
    <t>Apar Industries Limited</t>
  </si>
  <si>
    <t>INE372A01015</t>
  </si>
  <si>
    <t>UBBL02</t>
  </si>
  <si>
    <t>United Breweries Limited</t>
  </si>
  <si>
    <t>INE686F01025</t>
  </si>
  <si>
    <t>RAKH02</t>
  </si>
  <si>
    <t>Radico Khaitan Limited</t>
  </si>
  <si>
    <t>INE944F01028</t>
  </si>
  <si>
    <t>BRIG01</t>
  </si>
  <si>
    <t>Brigade Enterprises Limited</t>
  </si>
  <si>
    <t>INE791I01019</t>
  </si>
  <si>
    <t>ELGI02</t>
  </si>
  <si>
    <t>Elgi Equipments Limited</t>
  </si>
  <si>
    <t>INE285A01027</t>
  </si>
  <si>
    <t>AGBL01</t>
  </si>
  <si>
    <t>Angel One Limited</t>
  </si>
  <si>
    <t>INE732I01013</t>
  </si>
  <si>
    <t>ODCL03</t>
  </si>
  <si>
    <t>Dalmia Bharat Limited</t>
  </si>
  <si>
    <t>INE00R701025</t>
  </si>
  <si>
    <t>IDFC01</t>
  </si>
  <si>
    <t>IDFC Limited</t>
  </si>
  <si>
    <t>INE043D01016</t>
  </si>
  <si>
    <t>SUFA02</t>
  </si>
  <si>
    <t>Sundram Fasteners Limited</t>
  </si>
  <si>
    <t>INE387A01021</t>
  </si>
  <si>
    <t>BKIN01</t>
  </si>
  <si>
    <t>Bank of India</t>
  </si>
  <si>
    <t>INE084A01016</t>
  </si>
  <si>
    <t>AJPH03</t>
  </si>
  <si>
    <t>Ajanta Pharma Limited</t>
  </si>
  <si>
    <t>INE031B01049</t>
  </si>
  <si>
    <t>HURD01</t>
  </si>
  <si>
    <t>Housing &amp; Urban Development Corporation Limited</t>
  </si>
  <si>
    <t>INE031A01017</t>
  </si>
  <si>
    <t>NAPH02</t>
  </si>
  <si>
    <t>Natco Pharma Limited</t>
  </si>
  <si>
    <t>INE987B01026</t>
  </si>
  <si>
    <t>JBCH03</t>
  </si>
  <si>
    <t>JB Chemicals &amp; Pharmaceuticals Limited</t>
  </si>
  <si>
    <t>INE572A01036</t>
  </si>
  <si>
    <t>SUVP01</t>
  </si>
  <si>
    <t>Suven Pharmaceuticals Limited</t>
  </si>
  <si>
    <t>INE03QK01018</t>
  </si>
  <si>
    <t>IIFM02</t>
  </si>
  <si>
    <t>360 One WAM Limited</t>
  </si>
  <si>
    <t>INE466L01038</t>
  </si>
  <si>
    <t>KELV01</t>
  </si>
  <si>
    <t>Whirlpool of India Limited</t>
  </si>
  <si>
    <t>INE716A01013</t>
  </si>
  <si>
    <t>RATN01</t>
  </si>
  <si>
    <t>RBL Bank Limited</t>
  </si>
  <si>
    <t>INE976G01028</t>
  </si>
  <si>
    <t>LTFL01</t>
  </si>
  <si>
    <t>L&amp;T Finance Limited</t>
  </si>
  <si>
    <t>INE498L01015</t>
  </si>
  <si>
    <t>HIMF02</t>
  </si>
  <si>
    <t>HFCL Limited</t>
  </si>
  <si>
    <t>INE548A01028</t>
  </si>
  <si>
    <t>COCH02</t>
  </si>
  <si>
    <t>Cochin Shipyard Limited</t>
  </si>
  <si>
    <t>INE704P01025</t>
  </si>
  <si>
    <t>Industrial Manufacturing</t>
  </si>
  <si>
    <t>GREA03</t>
  </si>
  <si>
    <t>The Great Eastern Shipping Company Limited</t>
  </si>
  <si>
    <t>INE017A01032</t>
  </si>
  <si>
    <t>ABBP01</t>
  </si>
  <si>
    <t>Hitachi Energy India Limited</t>
  </si>
  <si>
    <t>INE07Y701011</t>
  </si>
  <si>
    <t>ZEET02</t>
  </si>
  <si>
    <t>Zee Entertainment Enterprises Limited</t>
  </si>
  <si>
    <t>INE256A01028</t>
  </si>
  <si>
    <t>Entertainment</t>
  </si>
  <si>
    <t>KPTL02</t>
  </si>
  <si>
    <t>Kalpataru Projects International Limited</t>
  </si>
  <si>
    <t>INE220B01022</t>
  </si>
  <si>
    <t>SOSO03</t>
  </si>
  <si>
    <t>Sonata Software Limited</t>
  </si>
  <si>
    <t>INE269A01021</t>
  </si>
  <si>
    <t>ESCO01</t>
  </si>
  <si>
    <t>Escorts Kubota Limited</t>
  </si>
  <si>
    <t>INE042A01014</t>
  </si>
  <si>
    <t>CAST03</t>
  </si>
  <si>
    <t>Castrol India Limited</t>
  </si>
  <si>
    <t>INE172A01027</t>
  </si>
  <si>
    <t>MAZG01</t>
  </si>
  <si>
    <t>Mazagon Dock Shipbuilders Limited</t>
  </si>
  <si>
    <t>INE249Z01012</t>
  </si>
  <si>
    <t>GSPL01</t>
  </si>
  <si>
    <t>Gujarat State Petronet Limited</t>
  </si>
  <si>
    <t>INE246F01010</t>
  </si>
  <si>
    <t>NBCC03</t>
  </si>
  <si>
    <t>NBCC (India) Limited</t>
  </si>
  <si>
    <t>INE095N01031</t>
  </si>
  <si>
    <t>HZIN02</t>
  </si>
  <si>
    <t>Hindustan Zinc Limited</t>
  </si>
  <si>
    <t>INE267A01025</t>
  </si>
  <si>
    <t>INOW01</t>
  </si>
  <si>
    <t>Inox Wind Limited</t>
  </si>
  <si>
    <t>INE066P01011</t>
  </si>
  <si>
    <t>GLAN02</t>
  </si>
  <si>
    <t>Gland Pharma Limited</t>
  </si>
  <si>
    <t>INE068V01023</t>
  </si>
  <si>
    <t>KAYN01</t>
  </si>
  <si>
    <t>Kaynes Technology India Limited</t>
  </si>
  <si>
    <t>INE918Z01012</t>
  </si>
  <si>
    <t>ATUL01</t>
  </si>
  <si>
    <t>Atul Limited</t>
  </si>
  <si>
    <t>INE100A01010</t>
  </si>
  <si>
    <t>CENT02</t>
  </si>
  <si>
    <t>Century Textiles &amp; Industries Limited</t>
  </si>
  <si>
    <t>INE055A01016</t>
  </si>
  <si>
    <t>Paper, Forest &amp; Jute Products</t>
  </si>
  <si>
    <t>INOF01</t>
  </si>
  <si>
    <t>Gujarat Fluorochemicals Limited</t>
  </si>
  <si>
    <t>INE09N301011</t>
  </si>
  <si>
    <t>DLPL01</t>
  </si>
  <si>
    <t>Dr. Lal Path Labs Limited</t>
  </si>
  <si>
    <t>INE600L01024</t>
  </si>
  <si>
    <t>AARI02</t>
  </si>
  <si>
    <t>Aarti Industries Limited</t>
  </si>
  <si>
    <t>INE769A01020</t>
  </si>
  <si>
    <t>NICH02</t>
  </si>
  <si>
    <t>Piramal Enterprises Limited</t>
  </si>
  <si>
    <t>INE140A01024</t>
  </si>
  <si>
    <t>KIMS01</t>
  </si>
  <si>
    <t>Krishna Institute Of Medical Sciences Limited</t>
  </si>
  <si>
    <t>INE967H01017</t>
  </si>
  <si>
    <t>HIMC02</t>
  </si>
  <si>
    <t>Himadri Speciality Chemical Limited</t>
  </si>
  <si>
    <t>INE019C01026</t>
  </si>
  <si>
    <t>CUBI02</t>
  </si>
  <si>
    <t>City Union Bank Limited</t>
  </si>
  <si>
    <t>INE491A01021</t>
  </si>
  <si>
    <t>SKFB02</t>
  </si>
  <si>
    <t>SKF India Limited</t>
  </si>
  <si>
    <t>INE640A01023</t>
  </si>
  <si>
    <t>CALC03</t>
  </si>
  <si>
    <t>CESC Limited</t>
  </si>
  <si>
    <t>INE486A01021</t>
  </si>
  <si>
    <t>REIN02</t>
  </si>
  <si>
    <t>Redington Limited</t>
  </si>
  <si>
    <t>INE891D01026</t>
  </si>
  <si>
    <t>Commercial Services &amp; Supplies</t>
  </si>
  <si>
    <t>BHDY02</t>
  </si>
  <si>
    <t>Bharat Dynamics Limited</t>
  </si>
  <si>
    <t>INE171Z01026</t>
  </si>
  <si>
    <t>TIIN01</t>
  </si>
  <si>
    <t>Timken India Limited</t>
  </si>
  <si>
    <t>INE325A01013</t>
  </si>
  <si>
    <t>MSUW01</t>
  </si>
  <si>
    <t>Motherson Sumi Wiring India Limited</t>
  </si>
  <si>
    <t>INE0FS801015</t>
  </si>
  <si>
    <t>MNGF02</t>
  </si>
  <si>
    <t>Manappuram Finance Limited</t>
  </si>
  <si>
    <t>INE522D01027</t>
  </si>
  <si>
    <t>PPHA01</t>
  </si>
  <si>
    <t>Piramal Pharma Limited</t>
  </si>
  <si>
    <t>INE0DK501011</t>
  </si>
  <si>
    <t>PRRC03</t>
  </si>
  <si>
    <t>Navin Fluorine International Limited</t>
  </si>
  <si>
    <t>INE048G01026</t>
  </si>
  <si>
    <t>RCAM01</t>
  </si>
  <si>
    <t>Nippon Life India Asset Management Limited</t>
  </si>
  <si>
    <t>INE298J01013</t>
  </si>
  <si>
    <t>TAHO01</t>
  </si>
  <si>
    <t>Honeywell Automation India Limited</t>
  </si>
  <si>
    <t>INE671A01010</t>
  </si>
  <si>
    <t>KEIN02</t>
  </si>
  <si>
    <t>KEC International Limited</t>
  </si>
  <si>
    <t>INE389H01022</t>
  </si>
  <si>
    <t>GRIN02</t>
  </si>
  <si>
    <t>Grindwell Norton Limited</t>
  </si>
  <si>
    <t>INE536A01023</t>
  </si>
  <si>
    <t>KACE03</t>
  </si>
  <si>
    <t>Kajaria Ceramics Limited</t>
  </si>
  <si>
    <t>INE217B01036</t>
  </si>
  <si>
    <t>GLAX01</t>
  </si>
  <si>
    <t>GlaxoSmithKline Pharmaceuticals Limited</t>
  </si>
  <si>
    <t>INE159A01016</t>
  </si>
  <si>
    <t>TGWL02</t>
  </si>
  <si>
    <t>Titagarh Rail Systems Limited</t>
  </si>
  <si>
    <t>INE615H01020</t>
  </si>
  <si>
    <t>KPIT03</t>
  </si>
  <si>
    <t>Birlasoft Limited</t>
  </si>
  <si>
    <t>INE836A01035</t>
  </si>
  <si>
    <t>HICO02</t>
  </si>
  <si>
    <t>Hindustan Copper Limited</t>
  </si>
  <si>
    <t>INE531E01026</t>
  </si>
  <si>
    <t>FINO02</t>
  </si>
  <si>
    <t>Finolex Cables Limited</t>
  </si>
  <si>
    <t>INE235A01022</t>
  </si>
  <si>
    <t>KFIN01</t>
  </si>
  <si>
    <t>KFin Technologies Limited</t>
  </si>
  <si>
    <t>INE138Y01010</t>
  </si>
  <si>
    <t>MALE02</t>
  </si>
  <si>
    <t>Poonawalla Fincorp Limited</t>
  </si>
  <si>
    <t>INE511C01022</t>
  </si>
  <si>
    <t>CRED02</t>
  </si>
  <si>
    <t>CRISIL Limited</t>
  </si>
  <si>
    <t>INE007A01025</t>
  </si>
  <si>
    <t>PVRL01</t>
  </si>
  <si>
    <t>PVR INOX Limited</t>
  </si>
  <si>
    <t>INE191H01014</t>
  </si>
  <si>
    <t>STHE01</t>
  </si>
  <si>
    <t>Star Health And Allied Insurance Company Limited</t>
  </si>
  <si>
    <t>INE575P01011</t>
  </si>
  <si>
    <t>MCEL03</t>
  </si>
  <si>
    <t>The Ramco Cements Limited</t>
  </si>
  <si>
    <t>INE331A01037</t>
  </si>
  <si>
    <t>POME02</t>
  </si>
  <si>
    <t>Poly Medicure Limited</t>
  </si>
  <si>
    <t>INE205C01021</t>
  </si>
  <si>
    <t>Healthcare Equipment &amp; Supplies</t>
  </si>
  <si>
    <t>IINF02</t>
  </si>
  <si>
    <t>IIFL Finance Limited</t>
  </si>
  <si>
    <t>INE530B01024</t>
  </si>
  <si>
    <t>PEFR01</t>
  </si>
  <si>
    <t>Aditya Birla Fashion and Retail Limited</t>
  </si>
  <si>
    <t>INE647O01011</t>
  </si>
  <si>
    <t>GGLT02</t>
  </si>
  <si>
    <t>Gujarat Gas Limited</t>
  </si>
  <si>
    <t>INE844O01030</t>
  </si>
  <si>
    <t>MOFS03</t>
  </si>
  <si>
    <t>Motilal Oswal Financial Services Limited</t>
  </si>
  <si>
    <t>INE338I01027</t>
  </si>
  <si>
    <t>MAGL01</t>
  </si>
  <si>
    <t>Mahanagar Gas Limited</t>
  </si>
  <si>
    <t>INE002S01010</t>
  </si>
  <si>
    <t>GICI01</t>
  </si>
  <si>
    <t>General Insurance Corporation of India</t>
  </si>
  <si>
    <t>INE481Y01014</t>
  </si>
  <si>
    <t>BIRM01</t>
  </si>
  <si>
    <t>3M India Limited</t>
  </si>
  <si>
    <t>INE470A01017</t>
  </si>
  <si>
    <t>Diversified</t>
  </si>
  <si>
    <t>TEJN01</t>
  </si>
  <si>
    <t>Tejas Networks Limited</t>
  </si>
  <si>
    <t>INE010J01012</t>
  </si>
  <si>
    <t>Telecom -  Equipment &amp; Accessories</t>
  </si>
  <si>
    <t>PHFP02</t>
  </si>
  <si>
    <t>PNB Housing Finance Limited</t>
  </si>
  <si>
    <t>INE572E01012</t>
  </si>
  <si>
    <t>RAFO02</t>
  </si>
  <si>
    <t>Ramkrishna Forgings Limited</t>
  </si>
  <si>
    <t>INE399G01023</t>
  </si>
  <si>
    <t>AUHF01</t>
  </si>
  <si>
    <t>Aavas Financiers Limited</t>
  </si>
  <si>
    <t>INE216P01012</t>
  </si>
  <si>
    <t>GRAN02</t>
  </si>
  <si>
    <t>Granules India Limited</t>
  </si>
  <si>
    <t>INE101D01020</t>
  </si>
  <si>
    <t>TAIC01</t>
  </si>
  <si>
    <t>Tata Investment Corporation Limited</t>
  </si>
  <si>
    <t>INE672A01018</t>
  </si>
  <si>
    <t>RATM02</t>
  </si>
  <si>
    <t>Ratnamani Metals &amp; Tubes Limited</t>
  </si>
  <si>
    <t>INE703B01027</t>
  </si>
  <si>
    <t>AEGI03</t>
  </si>
  <si>
    <t>Aegis Logistics Limited</t>
  </si>
  <si>
    <t>INE208C01025</t>
  </si>
  <si>
    <t>ICON01</t>
  </si>
  <si>
    <t>Firstsource Solutions Limited</t>
  </si>
  <si>
    <t>INE684F01012</t>
  </si>
  <si>
    <t>PRAJ02</t>
  </si>
  <si>
    <t>Praj Industries Limited</t>
  </si>
  <si>
    <t>INE074A01025</t>
  </si>
  <si>
    <t>GHPL01</t>
  </si>
  <si>
    <t>Global Health Limited</t>
  </si>
  <si>
    <t>INE474Q01031</t>
  </si>
  <si>
    <t>SJVN01</t>
  </si>
  <si>
    <t>SJVN Limited</t>
  </si>
  <si>
    <t>INE002L01015</t>
  </si>
  <si>
    <t>BATA02</t>
  </si>
  <si>
    <t>Bata India Limited</t>
  </si>
  <si>
    <t>INE176A01028</t>
  </si>
  <si>
    <t>SWAN03</t>
  </si>
  <si>
    <t>Swan Energy Limited</t>
  </si>
  <si>
    <t>INE665A01038</t>
  </si>
  <si>
    <t>WGSR02</t>
  </si>
  <si>
    <t>Welspun Corp Limited</t>
  </si>
  <si>
    <t>INE191B01025</t>
  </si>
  <si>
    <t>EFPL01</t>
  </si>
  <si>
    <t>Equitas Small Finance Bank Limited</t>
  </si>
  <si>
    <t>INE063P01018</t>
  </si>
  <si>
    <t>IRBL02</t>
  </si>
  <si>
    <t>IRB Infrastructure Developers Limited</t>
  </si>
  <si>
    <t>INE821I01022</t>
  </si>
  <si>
    <t>IMIN01</t>
  </si>
  <si>
    <t>Indiamart Intermesh Limited</t>
  </si>
  <si>
    <t>INE933S01016</t>
  </si>
  <si>
    <t>FINI02</t>
  </si>
  <si>
    <t>Finolex Industries Limited</t>
  </si>
  <si>
    <t>INE183A01024</t>
  </si>
  <si>
    <t>FSBF02</t>
  </si>
  <si>
    <t>Five Star Business Finance Limited</t>
  </si>
  <si>
    <t>INE128S01021</t>
  </si>
  <si>
    <t>IDAL01</t>
  </si>
  <si>
    <t>Intellect Design Arena Limited</t>
  </si>
  <si>
    <t>INE306R01017</t>
  </si>
  <si>
    <t>NAYV01</t>
  </si>
  <si>
    <t>NLC India Limited</t>
  </si>
  <si>
    <t>INE589A01014</t>
  </si>
  <si>
    <t>GODF02</t>
  </si>
  <si>
    <t>Godfrey Phillips India Limited</t>
  </si>
  <si>
    <t>INE260B01028</t>
  </si>
  <si>
    <t>Cigarettes &amp; Tobacco Products</t>
  </si>
  <si>
    <t>ENDT01</t>
  </si>
  <si>
    <t>Endurance Technologies Limited</t>
  </si>
  <si>
    <t>INE913H01037</t>
  </si>
  <si>
    <t>AFFI02</t>
  </si>
  <si>
    <t>Affle (India) Limited</t>
  </si>
  <si>
    <t>INE00WC01027</t>
  </si>
  <si>
    <t>FUJI02</t>
  </si>
  <si>
    <t>Zensar Technologies Limited</t>
  </si>
  <si>
    <t>INE520A01027</t>
  </si>
  <si>
    <t>LMEL03</t>
  </si>
  <si>
    <t>Lloyds Metals And Energy Limited</t>
  </si>
  <si>
    <t>INE281B01032</t>
  </si>
  <si>
    <t>IRCO02</t>
  </si>
  <si>
    <t>IRCON International Limited</t>
  </si>
  <si>
    <t>INE962Y01021</t>
  </si>
  <si>
    <t>NAHR01</t>
  </si>
  <si>
    <t>Narayana Hrudayalaya Limited</t>
  </si>
  <si>
    <t>INE410P01011</t>
  </si>
  <si>
    <t>PCBL03</t>
  </si>
  <si>
    <t>PCBL Limited</t>
  </si>
  <si>
    <t>INE602A01031</t>
  </si>
  <si>
    <t>DPIL01</t>
  </si>
  <si>
    <t>Data Patterns (India) Limited</t>
  </si>
  <si>
    <t>INE0IX101010</t>
  </si>
  <si>
    <t>EIDP03</t>
  </si>
  <si>
    <t>EID Parry India Limited</t>
  </si>
  <si>
    <t>INE126A01031</t>
  </si>
  <si>
    <t>VGIL02</t>
  </si>
  <si>
    <t>V-Guard Industries Limited</t>
  </si>
  <si>
    <t>INE951I01027</t>
  </si>
  <si>
    <t>JSWI01</t>
  </si>
  <si>
    <t>JSW Infrastructure Ltd</t>
  </si>
  <si>
    <t>INE880J01026</t>
  </si>
  <si>
    <t>EASI02</t>
  </si>
  <si>
    <t>EIH Limited</t>
  </si>
  <si>
    <t>INE230A01023</t>
  </si>
  <si>
    <t>USFB01</t>
  </si>
  <si>
    <t>Ujjivan Small Finance Bank Limited</t>
  </si>
  <si>
    <t>INE551W01018</t>
  </si>
  <si>
    <t>AMBE01</t>
  </si>
  <si>
    <t>Amber Enterprises India Limited</t>
  </si>
  <si>
    <t>INE371P01015</t>
  </si>
  <si>
    <t>TRTL01</t>
  </si>
  <si>
    <t>Triveni Turbine Limited</t>
  </si>
  <si>
    <t>INE152M01016</t>
  </si>
  <si>
    <t>CHAM01</t>
  </si>
  <si>
    <t>Chambal Fertilizers &amp; Chemicals Limited</t>
  </si>
  <si>
    <t>INE085A01013</t>
  </si>
  <si>
    <t>BAYE02</t>
  </si>
  <si>
    <t>Bayer Cropscience Limited</t>
  </si>
  <si>
    <t>INE462A01022</t>
  </si>
  <si>
    <t>CRAF01</t>
  </si>
  <si>
    <t>Craftsman Automation Limited</t>
  </si>
  <si>
    <t>INE00LO01017</t>
  </si>
  <si>
    <t>SAWP02</t>
  </si>
  <si>
    <t>Jindal Saw Limited</t>
  </si>
  <si>
    <t>INE324A01024</t>
  </si>
  <si>
    <t>TTEC01</t>
  </si>
  <si>
    <t>Tata Technologies Limited</t>
  </si>
  <si>
    <t>INE142M01025</t>
  </si>
  <si>
    <t>VEDF01</t>
  </si>
  <si>
    <t>Vedant Fashions Limited</t>
  </si>
  <si>
    <t>INE825V01034</t>
  </si>
  <si>
    <t>KPRM03</t>
  </si>
  <si>
    <t>K.P.R. Mill Limited</t>
  </si>
  <si>
    <t>INE930H01031</t>
  </si>
  <si>
    <t>SAWL01</t>
  </si>
  <si>
    <t>Sterling And Wilson Renewable Energy Limited</t>
  </si>
  <si>
    <t>INE00M201021</t>
  </si>
  <si>
    <t>WABT01</t>
  </si>
  <si>
    <t>ZF Commercial Vehicle Control Systems India Limited</t>
  </si>
  <si>
    <t>INE342J01019</t>
  </si>
  <si>
    <t>JYLL02</t>
  </si>
  <si>
    <t>Jyothy Labs Limited</t>
  </si>
  <si>
    <t>INE668F01031</t>
  </si>
  <si>
    <t>Household Products</t>
  </si>
  <si>
    <t>MAAU01</t>
  </si>
  <si>
    <t>CIE Automotive India Limited</t>
  </si>
  <si>
    <t>INE536H01010</t>
  </si>
  <si>
    <t>CANH02</t>
  </si>
  <si>
    <t>Can Fin Homes Limited</t>
  </si>
  <si>
    <t>INE477A01020</t>
  </si>
  <si>
    <t>ISHA01</t>
  </si>
  <si>
    <t>Gillette India Limited</t>
  </si>
  <si>
    <t>INE322A01010</t>
  </si>
  <si>
    <t>IBHF01</t>
  </si>
  <si>
    <t>Sammaan Capital Limited</t>
  </si>
  <si>
    <t>INE148I01020</t>
  </si>
  <si>
    <t>BHAE01</t>
  </si>
  <si>
    <t>BEML Limited</t>
  </si>
  <si>
    <t>INE258A01016</t>
  </si>
  <si>
    <t>SAPF01</t>
  </si>
  <si>
    <t>Sapphire Foods India Limited</t>
  </si>
  <si>
    <t>INE806T01012</t>
  </si>
  <si>
    <t>CEBC01</t>
  </si>
  <si>
    <t>Jupiter Wagons Limited</t>
  </si>
  <si>
    <t>INE209L01016</t>
  </si>
  <si>
    <t>HNPS02</t>
  </si>
  <si>
    <t>HBL Power Systems Limited</t>
  </si>
  <si>
    <t>INE292B01021</t>
  </si>
  <si>
    <t>DEVY01</t>
  </si>
  <si>
    <t>Devyani International Limited</t>
  </si>
  <si>
    <t>INE872J01023</t>
  </si>
  <si>
    <t>DEFE01</t>
  </si>
  <si>
    <t>Deepak Fertilizers and Petrochemicals Corporation Limited</t>
  </si>
  <si>
    <t>INE501A01019</t>
  </si>
  <si>
    <t>ASAI01</t>
  </si>
  <si>
    <t>Asahi India Glass Limited</t>
  </si>
  <si>
    <t>INE439A01020</t>
  </si>
  <si>
    <t>BALC02</t>
  </si>
  <si>
    <t>Balrampur Chini Mills Limited</t>
  </si>
  <si>
    <t>INE119A01028</t>
  </si>
  <si>
    <t>VORC03</t>
  </si>
  <si>
    <t>Jubilant Pharmova Limited</t>
  </si>
  <si>
    <t>INE700A01033</t>
  </si>
  <si>
    <t>SUNT02</t>
  </si>
  <si>
    <t>Sun TV Network Limited</t>
  </si>
  <si>
    <t>INE424H01027</t>
  </si>
  <si>
    <t>ICBR01</t>
  </si>
  <si>
    <t>ICICI Securities Limited</t>
  </si>
  <si>
    <t>INE763G01038</t>
  </si>
  <si>
    <t>ARWL01</t>
  </si>
  <si>
    <t>Anand Rathi Wealth Limited</t>
  </si>
  <si>
    <t>INE463V01026</t>
  </si>
  <si>
    <t>ERIS01</t>
  </si>
  <si>
    <t>Eris Lifesciences Limited</t>
  </si>
  <si>
    <t>INE406M01024</t>
  </si>
  <si>
    <t>TSLD02</t>
  </si>
  <si>
    <t>Tanla Platforms Limited</t>
  </si>
  <si>
    <t>INE483C01032</t>
  </si>
  <si>
    <t>LTHL01</t>
  </si>
  <si>
    <t>Lemon Tree Hotels Limited</t>
  </si>
  <si>
    <t>INE970X01018</t>
  </si>
  <si>
    <t>TNIA01</t>
  </si>
  <si>
    <t>The New India Assurance Company Limited</t>
  </si>
  <si>
    <t>INE470Y01017</t>
  </si>
  <si>
    <t>ADHL01</t>
  </si>
  <si>
    <t>Aster DM Healthcare Limited</t>
  </si>
  <si>
    <t>INE914M01019</t>
  </si>
  <si>
    <t>GOSL03</t>
  </si>
  <si>
    <t>Godrej Industries Limited</t>
  </si>
  <si>
    <t>INE233A01035</t>
  </si>
  <si>
    <t>GRAM01</t>
  </si>
  <si>
    <t>CreditAccess Grameen Limited</t>
  </si>
  <si>
    <t>INE741K01010</t>
  </si>
  <si>
    <t>SUMI01</t>
  </si>
  <si>
    <t>Sumitomo Chemical India Limited</t>
  </si>
  <si>
    <t>INE258G01013</t>
  </si>
  <si>
    <t>GOTS01</t>
  </si>
  <si>
    <t>Olectra Greentech Limited</t>
  </si>
  <si>
    <t>INE260D01016</t>
  </si>
  <si>
    <t>ECLE01</t>
  </si>
  <si>
    <t>eClerx Services Limited</t>
  </si>
  <si>
    <t>INE738I01010</t>
  </si>
  <si>
    <t>FECT01</t>
  </si>
  <si>
    <t>Fertilizers and Chemicals Travancore Limited</t>
  </si>
  <si>
    <t>INE188A01015</t>
  </si>
  <si>
    <t>RAWO01</t>
  </si>
  <si>
    <t>Raymond Limited</t>
  </si>
  <si>
    <t>INE301A01014</t>
  </si>
  <si>
    <t>RACM01</t>
  </si>
  <si>
    <t>Rainbow Childrens Medicare Limited</t>
  </si>
  <si>
    <t>INE961O01016</t>
  </si>
  <si>
    <t>BOMA01</t>
  </si>
  <si>
    <t>Bank of Maharashtra</t>
  </si>
  <si>
    <t>INE457A01014</t>
  </si>
  <si>
    <t>NMST01</t>
  </si>
  <si>
    <t>NMDC Steel Limited</t>
  </si>
  <si>
    <t>INE0NNS01018</t>
  </si>
  <si>
    <t>GPPL01</t>
  </si>
  <si>
    <t>Gujarat Pipavav Port Limited</t>
  </si>
  <si>
    <t>INE517F01014</t>
  </si>
  <si>
    <t>SODL01</t>
  </si>
  <si>
    <t>Sobha Limited</t>
  </si>
  <si>
    <t>INE671H01015</t>
  </si>
  <si>
    <t>HOCH01</t>
  </si>
  <si>
    <t>Sanofi India Limited</t>
  </si>
  <si>
    <t>INE058A01010</t>
  </si>
  <si>
    <t>GOOD02</t>
  </si>
  <si>
    <t>Kansai Nerolac Paints Limited</t>
  </si>
  <si>
    <t>INE531A01024</t>
  </si>
  <si>
    <t>ENGI02</t>
  </si>
  <si>
    <t>Engineers India Limited</t>
  </si>
  <si>
    <t>INE510A01028</t>
  </si>
  <si>
    <t>ALPM01</t>
  </si>
  <si>
    <t>Alembic Pharmaceuticals Limited</t>
  </si>
  <si>
    <t>INE901L01018</t>
  </si>
  <si>
    <t>CHAL01</t>
  </si>
  <si>
    <t>Chalet Hotels Limited</t>
  </si>
  <si>
    <t>INE427F01016</t>
  </si>
  <si>
    <t>HMTP01</t>
  </si>
  <si>
    <t>Happiest Minds Technologies Limited</t>
  </si>
  <si>
    <t>INE419U01012</t>
  </si>
  <si>
    <t>CEAT02</t>
  </si>
  <si>
    <t>CEAT Limited</t>
  </si>
  <si>
    <t>INE482A01020</t>
  </si>
  <si>
    <t>GUJN01</t>
  </si>
  <si>
    <t>Gujarat Narmada Valley Fertilizers and Chemicals Limited</t>
  </si>
  <si>
    <t>INE113A01013</t>
  </si>
  <si>
    <t>EDEL01</t>
  </si>
  <si>
    <t>Nuvama Wealth Management Limited</t>
  </si>
  <si>
    <t>INE531F01015</t>
  </si>
  <si>
    <t>ADWI01</t>
  </si>
  <si>
    <t>Adani Wilmar Limited</t>
  </si>
  <si>
    <t>INE699H01024</t>
  </si>
  <si>
    <t>DCMC02</t>
  </si>
  <si>
    <t>DCM Shriram Limited</t>
  </si>
  <si>
    <t>INE499A01024</t>
  </si>
  <si>
    <t>SHYA01</t>
  </si>
  <si>
    <t>Shyam Metalics and Energy Limited</t>
  </si>
  <si>
    <t>INE810G01011</t>
  </si>
  <si>
    <t>WESD02</t>
  </si>
  <si>
    <t>Westlife Foodworld Limited</t>
  </si>
  <si>
    <t>INE274F01020</t>
  </si>
  <si>
    <t>SGPL02</t>
  </si>
  <si>
    <t>SignatureGlobal (India) Limited</t>
  </si>
  <si>
    <t>INE903U01023</t>
  </si>
  <si>
    <t>METR01</t>
  </si>
  <si>
    <t>Metropolis Healthcare Limited</t>
  </si>
  <si>
    <t>INE112L01020</t>
  </si>
  <si>
    <t>TAMB01</t>
  </si>
  <si>
    <t>Tamilnad Mercantile Bank Limited</t>
  </si>
  <si>
    <t>INE668A01016</t>
  </si>
  <si>
    <t>UBEL03</t>
  </si>
  <si>
    <t>Usha Martin Limited</t>
  </si>
  <si>
    <t>INE228A01035</t>
  </si>
  <si>
    <t>ELCO03</t>
  </si>
  <si>
    <t>Elecon Engineering Company Limited</t>
  </si>
  <si>
    <t>INE205B01031</t>
  </si>
  <si>
    <t>CONB01</t>
  </si>
  <si>
    <t>Concord Biotech Limited</t>
  </si>
  <si>
    <t>INE338H01029</t>
  </si>
  <si>
    <t>GRSE01</t>
  </si>
  <si>
    <t>Garden Reach Shipbuilders &amp; Engineers Limited</t>
  </si>
  <si>
    <t>INE382Z01011</t>
  </si>
  <si>
    <t>CERA01</t>
  </si>
  <si>
    <t>Cera Sanitaryware Limited</t>
  </si>
  <si>
    <t>INE739E01017</t>
  </si>
  <si>
    <t>HFFC02</t>
  </si>
  <si>
    <t>Home First Finance Company India Limited</t>
  </si>
  <si>
    <t>INE481N01025</t>
  </si>
  <si>
    <t>AVHF01</t>
  </si>
  <si>
    <t>Aptus Value Housing Finance India Limited</t>
  </si>
  <si>
    <t>INE852O01025</t>
  </si>
  <si>
    <t>WELS02</t>
  </si>
  <si>
    <t>Welspun Living Limited</t>
  </si>
  <si>
    <t>INE192B01031</t>
  </si>
  <si>
    <t>BIKA02</t>
  </si>
  <si>
    <t>BIKAJI FOODS INTERNATIONAL LIMITED</t>
  </si>
  <si>
    <t>INE00E101023</t>
  </si>
  <si>
    <t>GUSF02</t>
  </si>
  <si>
    <t>Gujarat State Fertilizers &amp; Chemicals Limited</t>
  </si>
  <si>
    <t>INE026A01025</t>
  </si>
  <si>
    <t>IDBI01</t>
  </si>
  <si>
    <t>IDBI Bank Limited</t>
  </si>
  <si>
    <t>INE008A01015</t>
  </si>
  <si>
    <t>MOMF03</t>
  </si>
  <si>
    <t>Capri Global Capital Limited</t>
  </si>
  <si>
    <t>INE180C01042</t>
  </si>
  <si>
    <t>CPIL02</t>
  </si>
  <si>
    <t>CCL Products (India) Limited</t>
  </si>
  <si>
    <t>INE421D01022</t>
  </si>
  <si>
    <t>HONA01</t>
  </si>
  <si>
    <t>Honasa Consumer Limited</t>
  </si>
  <si>
    <t>INE0J5401028</t>
  </si>
  <si>
    <t>PNCI02</t>
  </si>
  <si>
    <t>PNC Infratech Limited</t>
  </si>
  <si>
    <t>INE195J01029</t>
  </si>
  <si>
    <t>ACEQ02</t>
  </si>
  <si>
    <t>Action Construction Equipment Limited</t>
  </si>
  <si>
    <t>INE731H01025</t>
  </si>
  <si>
    <t>MASP02</t>
  </si>
  <si>
    <t>Vardhman Textiles Limited</t>
  </si>
  <si>
    <t>INE825A01020</t>
  </si>
  <si>
    <t>QUES01</t>
  </si>
  <si>
    <t>Quess Corp Limited</t>
  </si>
  <si>
    <t>INE615P01015</t>
  </si>
  <si>
    <t>JBSL01</t>
  </si>
  <si>
    <t>Jai Balaji Industries Limited</t>
  </si>
  <si>
    <t>INE091G01018</t>
  </si>
  <si>
    <t>GPIS02</t>
  </si>
  <si>
    <t>Godawari Power And Ispat limited</t>
  </si>
  <si>
    <t>INE177H01021</t>
  </si>
  <si>
    <t>HUTE01</t>
  </si>
  <si>
    <t>Tata Teleservices (Maharashtra) Limited</t>
  </si>
  <si>
    <t>INE517B01013</t>
  </si>
  <si>
    <t>STPR03</t>
  </si>
  <si>
    <t>JK Lakshmi Cement Limited</t>
  </si>
  <si>
    <t>INE786A01032</t>
  </si>
  <si>
    <t>BLSS01</t>
  </si>
  <si>
    <t>BLS International Services Limited</t>
  </si>
  <si>
    <t>INE153T01027</t>
  </si>
  <si>
    <t>KSPL02</t>
  </si>
  <si>
    <t>KSB Limited</t>
  </si>
  <si>
    <t>INE999A01023</t>
  </si>
  <si>
    <t>JKBL02</t>
  </si>
  <si>
    <t>The Jammu &amp; Kashmir Bank Limited</t>
  </si>
  <si>
    <t>INE168A01041</t>
  </si>
  <si>
    <t>JUIL01</t>
  </si>
  <si>
    <t>Jubilant Ingrevia Limited</t>
  </si>
  <si>
    <t>INE0BY001018</t>
  </si>
  <si>
    <t>SAFI02</t>
  </si>
  <si>
    <t>Safari Industries (India) Limited</t>
  </si>
  <si>
    <t>INE429E01023</t>
  </si>
  <si>
    <t>SADS01</t>
  </si>
  <si>
    <t>Schneider Electric Infrastructure Limited</t>
  </si>
  <si>
    <t>INE839M01018</t>
  </si>
  <si>
    <t>BLDA01</t>
  </si>
  <si>
    <t>Blue Dart Express Limited</t>
  </si>
  <si>
    <t>INE233B01017</t>
  </si>
  <si>
    <t>CEPL02</t>
  </si>
  <si>
    <t>Century Plyboards (India) Limited</t>
  </si>
  <si>
    <t>INE348B01021</t>
  </si>
  <si>
    <t>UTIA01</t>
  </si>
  <si>
    <t>UTI Asset Management Company Limited</t>
  </si>
  <si>
    <t>INE094J01016</t>
  </si>
  <si>
    <t>MREL01</t>
  </si>
  <si>
    <t>Chennai Petroleum Corporation Limited</t>
  </si>
  <si>
    <t>INE178A01016</t>
  </si>
  <si>
    <t>INOB01</t>
  </si>
  <si>
    <t>Indian Overseas Bank</t>
  </si>
  <si>
    <t>INE565A01014</t>
  </si>
  <si>
    <t>GMMF02</t>
  </si>
  <si>
    <t>GMM Pfaudler Limited</t>
  </si>
  <si>
    <t>INE541A01023</t>
  </si>
  <si>
    <t>KNRC02</t>
  </si>
  <si>
    <t>KNR Constructions Limited</t>
  </si>
  <si>
    <t>INE634I01029</t>
  </si>
  <si>
    <t>ABIL02</t>
  </si>
  <si>
    <t>Trident Limited</t>
  </si>
  <si>
    <t>INE064C01022</t>
  </si>
  <si>
    <t>ICEM01</t>
  </si>
  <si>
    <t>The India Cements Limited</t>
  </si>
  <si>
    <t>INE383A01012</t>
  </si>
  <si>
    <t>MASL02</t>
  </si>
  <si>
    <t>Mastek Limited</t>
  </si>
  <si>
    <t>INE759A01021</t>
  </si>
  <si>
    <t>MINC01</t>
  </si>
  <si>
    <t>Minda Corporation Limited</t>
  </si>
  <si>
    <t>INE842C01021</t>
  </si>
  <si>
    <t>RILI01</t>
  </si>
  <si>
    <t>RITES Limited</t>
  </si>
  <si>
    <t>INE320J01015</t>
  </si>
  <si>
    <t>BOBU02</t>
  </si>
  <si>
    <t>Bombay Burmah Trading Corporation Limited</t>
  </si>
  <si>
    <t>INE050A01025</t>
  </si>
  <si>
    <t>VIDI01</t>
  </si>
  <si>
    <t>Vijaya Diagnostic Centre Limited</t>
  </si>
  <si>
    <t>INE043W01024</t>
  </si>
  <si>
    <t>JMFL02</t>
  </si>
  <si>
    <t>JM Financial Limited</t>
  </si>
  <si>
    <t>INE780C01023</t>
  </si>
  <si>
    <t>RAIT01</t>
  </si>
  <si>
    <t>RailTel Corporation of India Limited</t>
  </si>
  <si>
    <t>INE0DD101019</t>
  </si>
  <si>
    <t>GESC01</t>
  </si>
  <si>
    <t>Mahindra Lifespace Developers Limited</t>
  </si>
  <si>
    <t>INE813A01018</t>
  </si>
  <si>
    <t>ROUM01</t>
  </si>
  <si>
    <t>Route Mobile Limited</t>
  </si>
  <si>
    <t>INE450U01017</t>
  </si>
  <si>
    <t>FOIL01</t>
  </si>
  <si>
    <t>Fine Organic Industries Limited</t>
  </si>
  <si>
    <t>INE686Y01026</t>
  </si>
  <si>
    <t>TREN01</t>
  </si>
  <si>
    <t>Triveni Engineering &amp; Industries Limited</t>
  </si>
  <si>
    <t>INE256C01024</t>
  </si>
  <si>
    <t>ACHI01</t>
  </si>
  <si>
    <t>Archean Chemical Industries Limited</t>
  </si>
  <si>
    <t>INE128X01021</t>
  </si>
  <si>
    <t>ASPH02</t>
  </si>
  <si>
    <t>AstraZeneca Pharma India Limited</t>
  </si>
  <si>
    <t>INE203A01020</t>
  </si>
  <si>
    <t>RRKL01</t>
  </si>
  <si>
    <t>R R Kabel Limited</t>
  </si>
  <si>
    <t>INE777K01022</t>
  </si>
  <si>
    <t>DOMS01</t>
  </si>
  <si>
    <t>Doms Industries Limited</t>
  </si>
  <si>
    <t>INE321T01012</t>
  </si>
  <si>
    <t>SRSL02</t>
  </si>
  <si>
    <t>Shree Renuka Sugars Limited</t>
  </si>
  <si>
    <t>INE087H01022</t>
  </si>
  <si>
    <t>BURG01</t>
  </si>
  <si>
    <t>Restaurant Brands Asia Limited</t>
  </si>
  <si>
    <t>INE07T201019</t>
  </si>
  <si>
    <t>MEBR01</t>
  </si>
  <si>
    <t>Metro Brands Limited</t>
  </si>
  <si>
    <t>INE317I01021</t>
  </si>
  <si>
    <t>REXP03</t>
  </si>
  <si>
    <t>Rajesh Exports Limited</t>
  </si>
  <si>
    <t>INE343B01030</t>
  </si>
  <si>
    <t>PESL03</t>
  </si>
  <si>
    <t>JBM Auto Limited</t>
  </si>
  <si>
    <t>INE927D01044</t>
  </si>
  <si>
    <t>GRCO02</t>
  </si>
  <si>
    <t>Saregama India Limited</t>
  </si>
  <si>
    <t>INE979A01025</t>
  </si>
  <si>
    <t>BIRJ01</t>
  </si>
  <si>
    <t>Birla Corporation Limited</t>
  </si>
  <si>
    <t>INE340A01012</t>
  </si>
  <si>
    <t>CAPP02</t>
  </si>
  <si>
    <t>Caplin Point Laboratories Limited</t>
  </si>
  <si>
    <t>INE475E01026</t>
  </si>
  <si>
    <t>CTBA01</t>
  </si>
  <si>
    <t>Central Bank of India</t>
  </si>
  <si>
    <t>INE483A01010</t>
  </si>
  <si>
    <t>ORRE01</t>
  </si>
  <si>
    <t>RHI Magnesita India Limited</t>
  </si>
  <si>
    <t>INE743M01012</t>
  </si>
  <si>
    <t>MARE01</t>
  </si>
  <si>
    <t>Mangalore Refinery and Petrochemicals Limited</t>
  </si>
  <si>
    <t>INE103A01014</t>
  </si>
  <si>
    <t>CHEM04</t>
  </si>
  <si>
    <t>Chemplast Sanmar Limited</t>
  </si>
  <si>
    <t>INE488A01050</t>
  </si>
  <si>
    <t>SOTL02</t>
  </si>
  <si>
    <t>Sterlite Technologies Limited</t>
  </si>
  <si>
    <t>INE089C01029</t>
  </si>
  <si>
    <t>GBNL02</t>
  </si>
  <si>
    <t>TV18 Broadcast Limited</t>
  </si>
  <si>
    <t>INE886H01027</t>
  </si>
  <si>
    <t>MTAR01</t>
  </si>
  <si>
    <t>MTAR Technologies Limited</t>
  </si>
  <si>
    <t>INE864I01014</t>
  </si>
  <si>
    <t>JKPA01</t>
  </si>
  <si>
    <t>JK Paper Limited</t>
  </si>
  <si>
    <t>INE789E01012</t>
  </si>
  <si>
    <t>CARB02</t>
  </si>
  <si>
    <t>Graphite India Limited</t>
  </si>
  <si>
    <t>INE371A01025</t>
  </si>
  <si>
    <t>NCCL01</t>
  </si>
  <si>
    <t>Nuvoco Vistas Corporation Limited</t>
  </si>
  <si>
    <t>INE118D01016</t>
  </si>
  <si>
    <t>ALOK03</t>
  </si>
  <si>
    <t>Alok Industries Limited</t>
  </si>
  <si>
    <t>INE270A01029</t>
  </si>
  <si>
    <t>LATE01</t>
  </si>
  <si>
    <t>Latent View Analytics Limited</t>
  </si>
  <si>
    <t>INE0I7C01011</t>
  </si>
  <si>
    <t>HEGL01</t>
  </si>
  <si>
    <t>HEG Limited</t>
  </si>
  <si>
    <t>INE545A01016</t>
  </si>
  <si>
    <t>CSTL01</t>
  </si>
  <si>
    <t>Clean Science and Technology Limited</t>
  </si>
  <si>
    <t>INE227W01023</t>
  </si>
  <si>
    <t>ESSP02</t>
  </si>
  <si>
    <t>EPL Limited</t>
  </si>
  <si>
    <t>INE255A01020</t>
  </si>
  <si>
    <t>VIPI02</t>
  </si>
  <si>
    <t>VIP Industries Limited</t>
  </si>
  <si>
    <t>INE054A01027</t>
  </si>
  <si>
    <t>MEDP01</t>
  </si>
  <si>
    <t>MedPlus Health Services Limited</t>
  </si>
  <si>
    <t>INE804L01022</t>
  </si>
  <si>
    <t>SURL02</t>
  </si>
  <si>
    <t>Sunteck Realty Limited</t>
  </si>
  <si>
    <t>INE805D01034</t>
  </si>
  <si>
    <t>CEWO01</t>
  </si>
  <si>
    <t>Cello World Limited</t>
  </si>
  <si>
    <t>INE0LMW01024</t>
  </si>
  <si>
    <t>UCOB01</t>
  </si>
  <si>
    <t>UCO Bank</t>
  </si>
  <si>
    <t>INE691A01018</t>
  </si>
  <si>
    <t>GMDC02</t>
  </si>
  <si>
    <t>Gujarat Mineral Development Corporation Limited</t>
  </si>
  <si>
    <t>INE131A01031</t>
  </si>
  <si>
    <t>ITIL01</t>
  </si>
  <si>
    <t>ITI Limited</t>
  </si>
  <si>
    <t>INE248A01017</t>
  </si>
  <si>
    <t>AACL03</t>
  </si>
  <si>
    <t>Alkyl Amines Chemicals Limited</t>
  </si>
  <si>
    <t>INE150B01039</t>
  </si>
  <si>
    <t>CEIS01</t>
  </si>
  <si>
    <t>C.E. Info Systems Limited</t>
  </si>
  <si>
    <t>INE0BV301023</t>
  </si>
  <si>
    <t>MHSE02</t>
  </si>
  <si>
    <t>Maharashtra Seamless Limited</t>
  </si>
  <si>
    <t>INE271B01025</t>
  </si>
  <si>
    <t>RCFL01</t>
  </si>
  <si>
    <t>Rashtriya Chemicals and Fertilizers Limited</t>
  </si>
  <si>
    <t>INE027A01015</t>
  </si>
  <si>
    <t>IIPW01</t>
  </si>
  <si>
    <t>RattanIndia Enterprises Limited</t>
  </si>
  <si>
    <t>INE834M01019</t>
  </si>
  <si>
    <t>JDPL01</t>
  </si>
  <si>
    <t>Just Dial Limited</t>
  </si>
  <si>
    <t>INE599M01018</t>
  </si>
  <si>
    <t>MAHH01</t>
  </si>
  <si>
    <t>Mahindra Holidays &amp; Resorts India Limited</t>
  </si>
  <si>
    <t>INE998I01010</t>
  </si>
  <si>
    <t>AVAF03</t>
  </si>
  <si>
    <t>Avanti Feeds Limited</t>
  </si>
  <si>
    <t>INE871C01038</t>
  </si>
  <si>
    <t>FDCL01</t>
  </si>
  <si>
    <t>FDC Limited</t>
  </si>
  <si>
    <t>INE258B01022</t>
  </si>
  <si>
    <t>CSBL01</t>
  </si>
  <si>
    <t>CSB Bank Limited</t>
  </si>
  <si>
    <t>INE679A01013</t>
  </si>
  <si>
    <t>TVSC01</t>
  </si>
  <si>
    <t>Tvs Supply Chain Solutions Limited</t>
  </si>
  <si>
    <t>INE395N01027</t>
  </si>
  <si>
    <t>SYRM01</t>
  </si>
  <si>
    <t>Syrma SGS Technology Limited</t>
  </si>
  <si>
    <t>INE0DYJ01015</t>
  </si>
  <si>
    <t>LAXM01</t>
  </si>
  <si>
    <t>Laxmi Organic Industries Limited</t>
  </si>
  <si>
    <t>INE576O01020</t>
  </si>
  <si>
    <t>PPFL01</t>
  </si>
  <si>
    <t>Prince Pipes And Fittings Limited</t>
  </si>
  <si>
    <t>INE689W01016</t>
  </si>
  <si>
    <t>BAAM02</t>
  </si>
  <si>
    <t>Balaji Amines Limited</t>
  </si>
  <si>
    <t>INE050E01027</t>
  </si>
  <si>
    <t>BORO02</t>
  </si>
  <si>
    <t>BOROSIL RENEWABLES LIMITED</t>
  </si>
  <si>
    <t>INE666D01022</t>
  </si>
  <si>
    <t>NEFL01</t>
  </si>
  <si>
    <t>Network18 Media &amp; Investments Limited</t>
  </si>
  <si>
    <t>INE870H01013</t>
  </si>
  <si>
    <t>EATP02</t>
  </si>
  <si>
    <t>Easy Trip Planners Limited</t>
  </si>
  <si>
    <t>INE07O001026</t>
  </si>
  <si>
    <t>SBFC01</t>
  </si>
  <si>
    <t>SBFC Finance Limited</t>
  </si>
  <si>
    <t>INE423Y01016</t>
  </si>
  <si>
    <t>SPAR01</t>
  </si>
  <si>
    <t>Sun Pharma Advanced Research Company Limited</t>
  </si>
  <si>
    <t>INE232I01014</t>
  </si>
  <si>
    <t>CAMP01</t>
  </si>
  <si>
    <t>Campus Activewear Limited</t>
  </si>
  <si>
    <t>INE278Y01022</t>
  </si>
  <si>
    <t>VEPL01</t>
  </si>
  <si>
    <t>Varroc Engineering Limited</t>
  </si>
  <si>
    <t>INE665L01035</t>
  </si>
  <si>
    <t>KRBL02</t>
  </si>
  <si>
    <t>KRBL Limited</t>
  </si>
  <si>
    <t>INE001B01026</t>
  </si>
  <si>
    <t>GLLS01</t>
  </si>
  <si>
    <t>Glenmark Life Sciences Limited</t>
  </si>
  <si>
    <t>INE03Q201024</t>
  </si>
  <si>
    <t>AETH01</t>
  </si>
  <si>
    <t>Aether Industries Limited</t>
  </si>
  <si>
    <t>INE0BWX01014</t>
  </si>
  <si>
    <t>AGLP02</t>
  </si>
  <si>
    <t>Allcargo Logistics Limited</t>
  </si>
  <si>
    <t>INE418H01029</t>
  </si>
  <si>
    <t>PRIS01</t>
  </si>
  <si>
    <t>Prism Johnson Limited</t>
  </si>
  <si>
    <t>INE010A01011</t>
  </si>
  <si>
    <t>GAEL03</t>
  </si>
  <si>
    <t>Gujarat Ambuja Exports Limited</t>
  </si>
  <si>
    <t>INE036B01030</t>
  </si>
  <si>
    <t>ANUP01</t>
  </si>
  <si>
    <t>Anupam Rasayan India Limited</t>
  </si>
  <si>
    <t>INE930P01018</t>
  </si>
  <si>
    <t>VAGE02</t>
  </si>
  <si>
    <t>Vaibhav Global Limited</t>
  </si>
  <si>
    <t>INE884A01027</t>
  </si>
  <si>
    <t>MTCT02</t>
  </si>
  <si>
    <t>MMTC Limited</t>
  </si>
  <si>
    <t>INE123F01029</t>
  </si>
  <si>
    <t>IPPL01</t>
  </si>
  <si>
    <t>Indigo Paints Limited</t>
  </si>
  <si>
    <t>INE09VQ01012</t>
  </si>
  <si>
    <t>HAFO01</t>
  </si>
  <si>
    <t>Happy Forgings Limited</t>
  </si>
  <si>
    <t>INE330T01021</t>
  </si>
  <si>
    <t>(b) Unlisted</t>
  </si>
  <si>
    <t>Benchmark Name - NIFTY 500 TRI</t>
  </si>
  <si>
    <t>Others</t>
  </si>
  <si>
    <t>Exchange Traded Funds</t>
  </si>
  <si>
    <t>139430</t>
  </si>
  <si>
    <t>SBI Nifty 10 yr Benchmark G-Sec ETF</t>
  </si>
  <si>
    <t>INF200KA1JT1</t>
  </si>
  <si>
    <t>$0.00%</t>
  </si>
  <si>
    <t>Mutual Fund Units</t>
  </si>
  <si>
    <t>151313</t>
  </si>
  <si>
    <t>HDFC Long Duration Debt Fund - Growth Option - Direct Plan</t>
  </si>
  <si>
    <t>INF179KC1ET7</t>
  </si>
  <si>
    <t>151179</t>
  </si>
  <si>
    <t>Axis Long Duration Fund - Direct Plan - Growth Option</t>
  </si>
  <si>
    <t>INF846K014L3</t>
  </si>
  <si>
    <t>131061</t>
  </si>
  <si>
    <t>ICICI Prudential Constant Maturity Gilt Fund - Direct Plan - Growth Option</t>
  </si>
  <si>
    <t>INF109KA1O37</t>
  </si>
  <si>
    <t>118387</t>
  </si>
  <si>
    <t>Bandhan Gov Securities Fund- Constant Mat-Dr Pl-Gr</t>
  </si>
  <si>
    <t>INF194K01P38</t>
  </si>
  <si>
    <t>120137</t>
  </si>
  <si>
    <t>SBI Magnum Constant Maturity Fund - Direct Plan - Growth Option</t>
  </si>
  <si>
    <t>INF200K01SK7</t>
  </si>
  <si>
    <t>120475</t>
  </si>
  <si>
    <t>Axis Strategic Bond Fund - Direct Plan - Growth Option</t>
  </si>
  <si>
    <t>INF846K01DT0</t>
  </si>
  <si>
    <t xml:space="preserve">$  Less Than 0.01% of Net Asset Value </t>
  </si>
  <si>
    <t>Benchmark Name - NIFTY COMPOSITE DEBT INDEX</t>
  </si>
  <si>
    <t>JYCN01</t>
  </si>
  <si>
    <t>Jyoti CNC Automation Ltd</t>
  </si>
  <si>
    <t>INE980O01024</t>
  </si>
  <si>
    <t>STAR01</t>
  </si>
  <si>
    <t>Strides Pharma Science Limited</t>
  </si>
  <si>
    <t>INE939A01011</t>
  </si>
  <si>
    <t>AAHF01</t>
  </si>
  <si>
    <t>Aadhar Housing Finance Limited</t>
  </si>
  <si>
    <t>INE883F01010</t>
  </si>
  <si>
    <t>GOAG01</t>
  </si>
  <si>
    <t>Godrej Agrovet Limited</t>
  </si>
  <si>
    <t>INE850D01014</t>
  </si>
  <si>
    <t>EMPH02</t>
  </si>
  <si>
    <t>Emcure Pharmaceuticals Limited</t>
  </si>
  <si>
    <t>INE168P01015</t>
  </si>
  <si>
    <t>SUCH02</t>
  </si>
  <si>
    <t>Sudarshan Chemical Industries Limited</t>
  </si>
  <si>
    <t>INE659A01023</t>
  </si>
  <si>
    <t>AWFI01</t>
  </si>
  <si>
    <t>Awfis Space Solutions Limited</t>
  </si>
  <si>
    <t>INE108V01019</t>
  </si>
  <si>
    <t>DHAN02</t>
  </si>
  <si>
    <t>Dhanuka Agritech Limited</t>
  </si>
  <si>
    <t>INE435G01025</t>
  </si>
  <si>
    <t>PREE01</t>
  </si>
  <si>
    <t>Premier Energies Limited</t>
  </si>
  <si>
    <t>INE0BS701011</t>
  </si>
  <si>
    <t>CEIG01</t>
  </si>
  <si>
    <t>Ceigall India Ltd</t>
  </si>
  <si>
    <t>INE0AG901020</t>
  </si>
  <si>
    <t>GRAS04</t>
  </si>
  <si>
    <t>IN9047A01029</t>
  </si>
  <si>
    <t>Derivatives</t>
  </si>
  <si>
    <t>Index / Stock Futures</t>
  </si>
  <si>
    <t>LUPLSEP24</t>
  </si>
  <si>
    <t>Lupin Limited September 2024 Future</t>
  </si>
  <si>
    <t>LAKMSEP24</t>
  </si>
  <si>
    <t>Trent Limited September 2024 Future</t>
  </si>
  <si>
    <t>Money Market Instruments</t>
  </si>
  <si>
    <t>Treasury Bill</t>
  </si>
  <si>
    <t>TBIL2380</t>
  </si>
  <si>
    <t>91 Days Tbill (MD 10/10/2024)</t>
  </si>
  <si>
    <t>IN002024X169</t>
  </si>
  <si>
    <t>GOI5228</t>
  </si>
  <si>
    <t>7.18% Government of India (14/08/2033)</t>
  </si>
  <si>
    <t>IN0020230085</t>
  </si>
  <si>
    <t>EXIM736</t>
  </si>
  <si>
    <t>7.1% Export Import Bank of India (18/03/2026) **</t>
  </si>
  <si>
    <t>INE514E08GA6</t>
  </si>
  <si>
    <t>SIDB472</t>
  </si>
  <si>
    <t>7.11% Small Industries Dev Bank of India (27/02/2026) **</t>
  </si>
  <si>
    <t>INE556F08KB4</t>
  </si>
  <si>
    <t>ICRA AAA</t>
  </si>
  <si>
    <t>RECL428</t>
  </si>
  <si>
    <t>7.56% REC Limited (30/06/2026)</t>
  </si>
  <si>
    <t>INE020B08ED9</t>
  </si>
  <si>
    <t>NBAR787</t>
  </si>
  <si>
    <t>7.64% National Bank For Agriculture and Rural Development (06/12/2029)</t>
  </si>
  <si>
    <t>INE261F08EJ7</t>
  </si>
  <si>
    <t>HDFB905</t>
  </si>
  <si>
    <t>7.7% HDFC Bank Limited (18/11/2025) **</t>
  </si>
  <si>
    <t>INE040A08641</t>
  </si>
  <si>
    <t>NBAR780</t>
  </si>
  <si>
    <t>7.70% National Bank For Agriculture and Rural Development (30/09/2027)</t>
  </si>
  <si>
    <t>INE261F08EI9</t>
  </si>
  <si>
    <t>NHBA329</t>
  </si>
  <si>
    <t>7.59% National Housing Bank (14/07/2027) **</t>
  </si>
  <si>
    <t>INE557F08FY4</t>
  </si>
  <si>
    <t>SBAI204</t>
  </si>
  <si>
    <t>5.83% State Bank of India (25/10/2030) **</t>
  </si>
  <si>
    <t>INE062A08264</t>
  </si>
  <si>
    <t>NHBA331</t>
  </si>
  <si>
    <t>7.59% National Housing Bank (08/09/2027) **</t>
  </si>
  <si>
    <t>INE557F08FZ1</t>
  </si>
  <si>
    <t>HDFB912</t>
  </si>
  <si>
    <t>7.80% HDFC Bank Limited (03/05/2033) **</t>
  </si>
  <si>
    <t>INE040A08666</t>
  </si>
  <si>
    <t>POWF497</t>
  </si>
  <si>
    <t>7.58% Power Finance Corporation Limited (15/01/2026) **</t>
  </si>
  <si>
    <t>INE134E08LZ0</t>
  </si>
  <si>
    <t>IRLY371</t>
  </si>
  <si>
    <t>7.23% Indian Railway Finance Corporation Limited (15/10/2026) **</t>
  </si>
  <si>
    <t>INE053F08304</t>
  </si>
  <si>
    <t>HDBF305</t>
  </si>
  <si>
    <t>HDB Financial Services Limited (13/01/2026) (ZCB) **</t>
  </si>
  <si>
    <t>INE756I07EK0</t>
  </si>
  <si>
    <t>SIDB488</t>
  </si>
  <si>
    <t>7.54% Small Industries Dev Bank of India (12/01/2026) **</t>
  </si>
  <si>
    <t>INE556F08KF5</t>
  </si>
  <si>
    <t>INBK359</t>
  </si>
  <si>
    <t>6.18% Indian Bank (13/01/2031)</t>
  </si>
  <si>
    <t>INE562A08081</t>
  </si>
  <si>
    <t>SBAI203</t>
  </si>
  <si>
    <t>6.24% State Bank of India (20/09/2030) **</t>
  </si>
  <si>
    <t>INE062A08256</t>
  </si>
  <si>
    <t>HDFB916</t>
  </si>
  <si>
    <t>7.75% HDFC Bank Limited (13/06/2033) **</t>
  </si>
  <si>
    <t>INE040A08AF2</t>
  </si>
  <si>
    <t>IBCL1121</t>
  </si>
  <si>
    <t>7.1% ICICI Bank Limited (17/02/2030) **</t>
  </si>
  <si>
    <t>INE090A08UD0</t>
  </si>
  <si>
    <t>POWF529</t>
  </si>
  <si>
    <t>7.55% Power Finance Corporation Limited (15/04/2027) **</t>
  </si>
  <si>
    <t>INE134E08MZ8</t>
  </si>
  <si>
    <t>HDFB887</t>
  </si>
  <si>
    <t>5.78% HDFC Bank Limited (25/11/2025)</t>
  </si>
  <si>
    <t>INE040A08856</t>
  </si>
  <si>
    <t>RECL433</t>
  </si>
  <si>
    <t>7.51% REC Limited (31/07/2026) **</t>
  </si>
  <si>
    <t>INE020B08EI8</t>
  </si>
  <si>
    <t>TCHF375</t>
  </si>
  <si>
    <t>7.8% Tata Capital Housing Finance Limited (05/08/2027) **</t>
  </si>
  <si>
    <t>INE033L07HU0</t>
  </si>
  <si>
    <t>HDBF319</t>
  </si>
  <si>
    <t>8.0736% HDB Financial Services Limited (17/04/2026) **</t>
  </si>
  <si>
    <t>INE756I07EP9</t>
  </si>
  <si>
    <t>GOI4976</t>
  </si>
  <si>
    <t>7.26% Government of India (06/02/2033)</t>
  </si>
  <si>
    <t>IN0020220151</t>
  </si>
  <si>
    <t>GOI2936</t>
  </si>
  <si>
    <t>4.7% Government of India (22/09/2033)</t>
  </si>
  <si>
    <t>IN0020200120</t>
  </si>
  <si>
    <t>TCHF351</t>
  </si>
  <si>
    <t>6.50% Tata Capital Housing Finance Limited (15/06/2026)</t>
  </si>
  <si>
    <t>INE033L07HF1</t>
  </si>
  <si>
    <t>NBAR772</t>
  </si>
  <si>
    <t>7.62% National Bank For Agriculture and Rural Development (10/05/2029) **</t>
  </si>
  <si>
    <t>INE261F08EH1</t>
  </si>
  <si>
    <t>TCHF381</t>
  </si>
  <si>
    <t>8% Tata Capital Housing Finance Limited (03/11/2027) **</t>
  </si>
  <si>
    <t>INE033L07HY2</t>
  </si>
  <si>
    <t>MMFS1188</t>
  </si>
  <si>
    <t>8.18% Mahindra &amp; Mahindra Financial Services Limited (31/05/2029) **</t>
  </si>
  <si>
    <t>INE774D07VF8</t>
  </si>
  <si>
    <t>MAHT36</t>
  </si>
  <si>
    <t>7.80% Mahanagar Telephone Nigam Limited (07/11/2033) **</t>
  </si>
  <si>
    <t>INE153A08170</t>
  </si>
  <si>
    <t>IND AAA(CE)</t>
  </si>
  <si>
    <t>NBAR741</t>
  </si>
  <si>
    <t>7.8% National Bank For Agriculture and Rural Development (15/03/2027)</t>
  </si>
  <si>
    <t>INE261F08EF5</t>
  </si>
  <si>
    <t>BHFL122</t>
  </si>
  <si>
    <t>7.89% Bajaj Housing Finance Limited (14/07/2034) **</t>
  </si>
  <si>
    <t>INE377Y07508</t>
  </si>
  <si>
    <t>RECL443</t>
  </si>
  <si>
    <t>7.77% REC Limited (30/09/2026) **</t>
  </si>
  <si>
    <t>INE020B08EP3</t>
  </si>
  <si>
    <t>BHFL108</t>
  </si>
  <si>
    <t>7.85% Bajaj Housing Finance Limited (01/09/2028) **</t>
  </si>
  <si>
    <t>INE377Y07433</t>
  </si>
  <si>
    <t>NBAR719</t>
  </si>
  <si>
    <t>7.50% National Bank For Agriculture and Rural Development (31/08/2026) **</t>
  </si>
  <si>
    <t>INE261F08EA6</t>
  </si>
  <si>
    <t>SIDB519</t>
  </si>
  <si>
    <t>7.44% Small Industries Dev Bank of India (04/09/2026)</t>
  </si>
  <si>
    <t>INE556F08KI9</t>
  </si>
  <si>
    <t>POWF376</t>
  </si>
  <si>
    <t>7.75% Power Finance Corporation Limited (22/03/2027) **</t>
  </si>
  <si>
    <t>INE134E08IX1</t>
  </si>
  <si>
    <t>POWF372</t>
  </si>
  <si>
    <t>7.60% Power Finance Corporation Limited (20/02/2027) **</t>
  </si>
  <si>
    <t>INE134E08IT9</t>
  </si>
  <si>
    <t>SIDB543</t>
  </si>
  <si>
    <t>7.75% Small Industries Dev Bank of India (10/06/2027) **</t>
  </si>
  <si>
    <t>INE556F08KN9</t>
  </si>
  <si>
    <t>RECL449</t>
  </si>
  <si>
    <t>7.71% REC Limited (26/02/2027) **</t>
  </si>
  <si>
    <t>INE020B08EW9</t>
  </si>
  <si>
    <t>RECL451</t>
  </si>
  <si>
    <t>7.64% REC Limited (30/04/2027) **</t>
  </si>
  <si>
    <t>INE020B08EX7</t>
  </si>
  <si>
    <t>EXIM761</t>
  </si>
  <si>
    <t>7.45% Export Import Bank of India (12/04/2028) **</t>
  </si>
  <si>
    <t>INE514E08GB4</t>
  </si>
  <si>
    <t>SIDB553</t>
  </si>
  <si>
    <t>7.68% Small Industries Dev Bank of India (10/08/2027) **</t>
  </si>
  <si>
    <t>INE556F08KP4</t>
  </si>
  <si>
    <t>IRLY372</t>
  </si>
  <si>
    <t>7.41% Indian Railway Finance Corporation Limited (15/10/2026) **</t>
  </si>
  <si>
    <t>INE053F08312</t>
  </si>
  <si>
    <t>HDBF304</t>
  </si>
  <si>
    <t>8.04% HDB Financial Services Limited (25/02/2026) **</t>
  </si>
  <si>
    <t>INE756I07EL8</t>
  </si>
  <si>
    <t>IRLY303</t>
  </si>
  <si>
    <t>7.27% Indian Railway Finance Corporation Limited (15/06/2027) **</t>
  </si>
  <si>
    <t>INE053F07AB5</t>
  </si>
  <si>
    <t>HDFB886</t>
  </si>
  <si>
    <t>6.43% HDFC Bank Limited (29/09/2025) **</t>
  </si>
  <si>
    <t>INE040A08849</t>
  </si>
  <si>
    <t>RECL411</t>
  </si>
  <si>
    <t>5.94% REC Limited (31/01/2026)</t>
  </si>
  <si>
    <t>INE020B08DK6</t>
  </si>
  <si>
    <t>NHBA322</t>
  </si>
  <si>
    <t>7.4% National Housing Bank (16/07/2026) **</t>
  </si>
  <si>
    <t>INE557F08FS6</t>
  </si>
  <si>
    <t>HDBF329</t>
  </si>
  <si>
    <t>8.3439% HDB Financial Services Limited (05/07/2027) **</t>
  </si>
  <si>
    <t>INE756I07EZ8</t>
  </si>
  <si>
    <t>NBAR677</t>
  </si>
  <si>
    <t>7.4% National Bank For Agriculture and Rural Development (30/01/2026) **</t>
  </si>
  <si>
    <t>INE261F08DO9</t>
  </si>
  <si>
    <t>SIDB513</t>
  </si>
  <si>
    <t>7.43% Small Industries Dev Bank of India (31/08/2026)</t>
  </si>
  <si>
    <t>INE556F08KH1</t>
  </si>
  <si>
    <t>POWF509</t>
  </si>
  <si>
    <t>7.55% Power Finance Corporation Limited (15/07/2026)</t>
  </si>
  <si>
    <t>INE134E08ML8</t>
  </si>
  <si>
    <t>SIDB479</t>
  </si>
  <si>
    <t>7.23% Small Industries Dev Bank of India (09/03/2026) **</t>
  </si>
  <si>
    <t>INE556F08KC2</t>
  </si>
  <si>
    <t>MMFS1184</t>
  </si>
  <si>
    <t>8.25% Mahindra &amp; Mahindra Financial Services Limited (25/03/2027) **</t>
  </si>
  <si>
    <t>INE774D07VE1</t>
  </si>
  <si>
    <t>HDFB908</t>
  </si>
  <si>
    <t>7.97% HDFC Bank Limited (17/02/2033) **</t>
  </si>
  <si>
    <t>INE040A08914</t>
  </si>
  <si>
    <t>RECL318</t>
  </si>
  <si>
    <t>7.95% REC Limited (12/03/2027) **</t>
  </si>
  <si>
    <t>INE020B08AH8</t>
  </si>
  <si>
    <t>RECL461</t>
  </si>
  <si>
    <t>7.56% REC Limited (31/08/2027) **</t>
  </si>
  <si>
    <t>INE020B08FF1</t>
  </si>
  <si>
    <t>POWF507</t>
  </si>
  <si>
    <t>7.70% Power Finance Corporation Limited (15/09/2026) **</t>
  </si>
  <si>
    <t>INE134E08MK0</t>
  </si>
  <si>
    <t>RECL458</t>
  </si>
  <si>
    <t>7.70% REC Limited (31/08/2026) **</t>
  </si>
  <si>
    <t>INE020B08FC8</t>
  </si>
  <si>
    <t>RECL439</t>
  </si>
  <si>
    <t>7.64% REC Limited (30/06/2026) **</t>
  </si>
  <si>
    <t>INE020B08EM0</t>
  </si>
  <si>
    <t>NUCL124</t>
  </si>
  <si>
    <t>7.25% Nuclear Power Corporation Of India Limited (15/12/2027) **</t>
  </si>
  <si>
    <t>INE206D08410</t>
  </si>
  <si>
    <t>RECL436</t>
  </si>
  <si>
    <t>7.44% REC Limited (30/04/2026) **</t>
  </si>
  <si>
    <t>INE020B08EL2</t>
  </si>
  <si>
    <t>SIDB525</t>
  </si>
  <si>
    <t>7.55% Small Industries Dev Bank of India (22/09/2026) **</t>
  </si>
  <si>
    <t>INE556F08KJ7</t>
  </si>
  <si>
    <t>NBAR723</t>
  </si>
  <si>
    <t>7.49% National Bank For Agriculture and Rural Development (15/10/2026) **</t>
  </si>
  <si>
    <t>INE261F08EB4</t>
  </si>
  <si>
    <t>EXIM515</t>
  </si>
  <si>
    <t>8.18% Export Import Bank of India (07/12/2025) **</t>
  </si>
  <si>
    <t>INE514E08EU9</t>
  </si>
  <si>
    <t>NBAR680</t>
  </si>
  <si>
    <t>7.25% National Bank For Agriculture and Rural Development (01/08/2025) **</t>
  </si>
  <si>
    <t>INE261F08DQ4</t>
  </si>
  <si>
    <t>GOI1430</t>
  </si>
  <si>
    <t>7.59% Government of India (11/01/2026)</t>
  </si>
  <si>
    <t>IN0020150093</t>
  </si>
  <si>
    <t>HDFB865</t>
  </si>
  <si>
    <t>8.32% HDFC Bank Limited (04/05/2026) **</t>
  </si>
  <si>
    <t>INE040A08468</t>
  </si>
  <si>
    <t>SIDB534</t>
  </si>
  <si>
    <t>7.79% Small Industries Dev Bank of India (19/04/2027) **</t>
  </si>
  <si>
    <t>INE556F08KK5</t>
  </si>
  <si>
    <t>POWF386</t>
  </si>
  <si>
    <t>7.44% Power Finance Corporation Limited (11/06/2027) **</t>
  </si>
  <si>
    <t>INE134E08JC3</t>
  </si>
  <si>
    <t>KOMP1682</t>
  </si>
  <si>
    <t>7.9% Kotak Mahindra Prime Limited (13/01/2026) **</t>
  </si>
  <si>
    <t>INE916DA7SB4</t>
  </si>
  <si>
    <t>POWF374</t>
  </si>
  <si>
    <t>7.10% Power Finance Corporation Limited (11/01/2027) **</t>
  </si>
  <si>
    <t>INE134E08IP7</t>
  </si>
  <si>
    <t>POWF470</t>
  </si>
  <si>
    <t>6.5% Power Finance Corporation Limited (17/09/2025) **</t>
  </si>
  <si>
    <t>INE134E08LD7</t>
  </si>
  <si>
    <t>GOI3734</t>
  </si>
  <si>
    <t>6.54% Government of India (17/01/2032)</t>
  </si>
  <si>
    <t>IN0020210244</t>
  </si>
  <si>
    <t>RECL407</t>
  </si>
  <si>
    <t>5.81% REC Limited (31/12/2025) **</t>
  </si>
  <si>
    <t>INE020B08DH2</t>
  </si>
  <si>
    <t>GOI1479</t>
  </si>
  <si>
    <t>8.53% Tamil Nadu State Development Loans (09/03/2026)</t>
  </si>
  <si>
    <t>IN3120150211</t>
  </si>
  <si>
    <t>GOI5713</t>
  </si>
  <si>
    <t>7.1% Government of India (08/04/2034)</t>
  </si>
  <si>
    <t>IN0020240019</t>
  </si>
  <si>
    <t>GOI1409</t>
  </si>
  <si>
    <t>8.22% Tamil Nadu State Development Loans (09/12/2025)</t>
  </si>
  <si>
    <t>IN3120150153</t>
  </si>
  <si>
    <t>GOI3006</t>
  </si>
  <si>
    <t>8.04% Chattisgarh State Development Loans (20/03/2026)</t>
  </si>
  <si>
    <t>IN3520180131</t>
  </si>
  <si>
    <t>POWF167</t>
  </si>
  <si>
    <t>8.90% Power Finance Corporation Limited (15/03/2025) **</t>
  </si>
  <si>
    <t>INE134E08CS4</t>
  </si>
  <si>
    <t>ENAM264</t>
  </si>
  <si>
    <t>8.30% Axis Finance Limited (26/12/2025) **</t>
  </si>
  <si>
    <t>INE891K07911</t>
  </si>
  <si>
    <t>BAFL846</t>
  </si>
  <si>
    <t>7.8925% Bajaj Finance Limited (10/06/2025) **</t>
  </si>
  <si>
    <t>INE296A07SK4</t>
  </si>
  <si>
    <t>GOI3639</t>
  </si>
  <si>
    <t>5.74% Government of India (15/11/2026)</t>
  </si>
  <si>
    <t>IN0020210186</t>
  </si>
  <si>
    <t>GOI2462</t>
  </si>
  <si>
    <t>5.79% Government of India (11/05/2030)</t>
  </si>
  <si>
    <t>IN0020200070</t>
  </si>
  <si>
    <t>GOI3103</t>
  </si>
  <si>
    <t>5.63% Government of India (12/04/2026)</t>
  </si>
  <si>
    <t>IN0020210012</t>
  </si>
  <si>
    <t>GOI2771</t>
  </si>
  <si>
    <t>5.9% Telangana State Development Loans (27/05/2025)</t>
  </si>
  <si>
    <t>IN4520200077</t>
  </si>
  <si>
    <t>GOI2122</t>
  </si>
  <si>
    <t>8.72% Tamilnadu State Development Loans (19/09/2026)</t>
  </si>
  <si>
    <t>IN3120180127</t>
  </si>
  <si>
    <t>KMIL458</t>
  </si>
  <si>
    <t>Kotak Mahindra Investments Limited (29/01/2026) (ZCB) **</t>
  </si>
  <si>
    <t>INE975F07HV2</t>
  </si>
  <si>
    <t>Certificate of Deposit</t>
  </si>
  <si>
    <t>PUBA1035</t>
  </si>
  <si>
    <t>Punjab National Bank (02/04/2025)</t>
  </si>
  <si>
    <t>INE160A16PE2</t>
  </si>
  <si>
    <t>CARE A1+</t>
  </si>
  <si>
    <t>CDMD50ME</t>
  </si>
  <si>
    <t>INF0RQ622028</t>
  </si>
  <si>
    <t>ZCB - Zero Coupon Bond</t>
  </si>
  <si>
    <t>Benchmark Name - NIFTY BANKING &amp; PSU DEBT INDEX A-II</t>
  </si>
  <si>
    <t>Benchmark Name - NIFTY BANK TRI</t>
  </si>
  <si>
    <t>Benchmark Name - BSE SENSEX TRI</t>
  </si>
  <si>
    <t>GOI4457</t>
  </si>
  <si>
    <t>7.72% Maharashtra State Development Loans (25/05/2034)</t>
  </si>
  <si>
    <t>IN2220220072</t>
  </si>
  <si>
    <t>GOI5706</t>
  </si>
  <si>
    <t>7.42% Tamilnadu State Development Loans (03/04/2034)</t>
  </si>
  <si>
    <t>IN3120240012</t>
  </si>
  <si>
    <t>GOI5825</t>
  </si>
  <si>
    <t>7.44% Tamilnadu State Development Loans (05/06/2034)</t>
  </si>
  <si>
    <t>IN3120240103</t>
  </si>
  <si>
    <t>GOI4473</t>
  </si>
  <si>
    <t>7.9% Andhra Pradesh State Development Loans (01/06/2034)</t>
  </si>
  <si>
    <t>IN1020220167</t>
  </si>
  <si>
    <t>Benchmark Name - CRISIL IBX SDL INDEX - JUNE 2034</t>
  </si>
  <si>
    <t>Benchmark Name - NIFTY INDIA CONSUMPTION TRI INDEX</t>
  </si>
  <si>
    <t>NECH01</t>
  </si>
  <si>
    <t>Neogen Chemicals Limited</t>
  </si>
  <si>
    <t>INE136S01016</t>
  </si>
  <si>
    <t>SANE01</t>
  </si>
  <si>
    <t>Sansera Engineering Limited</t>
  </si>
  <si>
    <t>INE953O01021</t>
  </si>
  <si>
    <t>CHOL06A</t>
  </si>
  <si>
    <t>INE121A08PJ0</t>
  </si>
  <si>
    <t>ANRA02</t>
  </si>
  <si>
    <t>Anant Raj Limited</t>
  </si>
  <si>
    <t>INE242C01024</t>
  </si>
  <si>
    <t>BHHI01</t>
  </si>
  <si>
    <t>Bharat Highways Invit</t>
  </si>
  <si>
    <t>INE0NHL23019</t>
  </si>
  <si>
    <t>VATL01</t>
  </si>
  <si>
    <t>Voltamp Transformers Limited</t>
  </si>
  <si>
    <t>INE540H01012</t>
  </si>
  <si>
    <t>SIMW01</t>
  </si>
  <si>
    <t>Techno Electric &amp; Engineering Company Limited</t>
  </si>
  <si>
    <t>INE285K01026</t>
  </si>
  <si>
    <t>SBAISEP24</t>
  </si>
  <si>
    <t>State Bank of India September 2024 Future</t>
  </si>
  <si>
    <t>GOI5152</t>
  </si>
  <si>
    <t>7.3% Government of India (19/06/2053)</t>
  </si>
  <si>
    <t>IN0020230051</t>
  </si>
  <si>
    <t>GOI5137</t>
  </si>
  <si>
    <t>7.25% Government of India (12/06/2063)</t>
  </si>
  <si>
    <t>IN0020230044</t>
  </si>
  <si>
    <t>GOI5196</t>
  </si>
  <si>
    <t>7.18% Government of India (24/07/2037)</t>
  </si>
  <si>
    <t>IN0020230077</t>
  </si>
  <si>
    <t>GOI5728</t>
  </si>
  <si>
    <t>7.34% Government of India (22/04/2064)</t>
  </si>
  <si>
    <t>IN0020240035</t>
  </si>
  <si>
    <t>GOI5721</t>
  </si>
  <si>
    <t>7.23% Government of India (15/04/2039)</t>
  </si>
  <si>
    <t>IN0020240027</t>
  </si>
  <si>
    <t>BHAT68</t>
  </si>
  <si>
    <t>9% Bharti Telecom Limited (04/12/2028) **</t>
  </si>
  <si>
    <t>INE403D08199</t>
  </si>
  <si>
    <t>CRISIL AA+</t>
  </si>
  <si>
    <t>POWF498</t>
  </si>
  <si>
    <t>7.64% Power Finance Corporation Limited (22/02/2033) **</t>
  </si>
  <si>
    <t>INE134E08MA1</t>
  </si>
  <si>
    <t>SBAI201</t>
  </si>
  <si>
    <t>6.8% State Bank of India (21/08/2035) **</t>
  </si>
  <si>
    <t>INE062A08231</t>
  </si>
  <si>
    <t>SUCL21</t>
  </si>
  <si>
    <t>8.65% TVS Holdings Limited (07/06/2029) **</t>
  </si>
  <si>
    <t>INE105A08022</t>
  </si>
  <si>
    <t>CRISIL AA</t>
  </si>
  <si>
    <t>RSVP23</t>
  </si>
  <si>
    <t>10.18% Renserv Global Private Limited (25/04/2025) **</t>
  </si>
  <si>
    <t>INE0AY207053</t>
  </si>
  <si>
    <t>CARE A+(CE)</t>
  </si>
  <si>
    <t>GOI3528</t>
  </si>
  <si>
    <t>6.1% Government of India (12/07/2031)</t>
  </si>
  <si>
    <t>IN0020210095</t>
  </si>
  <si>
    <t>GOI2484</t>
  </si>
  <si>
    <t>6.19% Government of India (16/09/2034)</t>
  </si>
  <si>
    <t>IN0020200096</t>
  </si>
  <si>
    <t>GOI2249</t>
  </si>
  <si>
    <t>7.57% Government of India (17/06/2033)</t>
  </si>
  <si>
    <t>IN0020190065</t>
  </si>
  <si>
    <t>Benchmark Name - NIFTY 50 HYBRID COMPOSITE DEBT 65:35 INDEX</t>
  </si>
  <si>
    <t>GOI1973</t>
  </si>
  <si>
    <t>7.17% Government of India (08/01/2028)</t>
  </si>
  <si>
    <t>IN0020170174</t>
  </si>
  <si>
    <t>GOI2041</t>
  </si>
  <si>
    <t>8.05% Tamilnadu State Development Loans (18/04/2028)</t>
  </si>
  <si>
    <t>IN3120180010</t>
  </si>
  <si>
    <t>GOI2008</t>
  </si>
  <si>
    <t>8.44% Rajasthan State Development Loans (07/03/2028)</t>
  </si>
  <si>
    <t>IN2920170189</t>
  </si>
  <si>
    <t>GOI2089</t>
  </si>
  <si>
    <t>8.15% Tamil Nadu State Development Loans (09/05/2028)</t>
  </si>
  <si>
    <t>IN3120180036</t>
  </si>
  <si>
    <t>GOI4096</t>
  </si>
  <si>
    <t>8.16% Rajasthan State Development Loans (09/05/2028)</t>
  </si>
  <si>
    <t>IN2920180030</t>
  </si>
  <si>
    <t>GOI2039</t>
  </si>
  <si>
    <t>8% Kerala State Development Loans (11/04/2028)</t>
  </si>
  <si>
    <t>IN2020180013</t>
  </si>
  <si>
    <t>GOI5077</t>
  </si>
  <si>
    <t>7.06% Government of India (10/04/2028)</t>
  </si>
  <si>
    <t>IN0020230010</t>
  </si>
  <si>
    <t>Benchmark Name - CRISIL IBX 50:50 GILT PLUS SDL - JUNE 2028 INDEX</t>
  </si>
  <si>
    <t>GOI4485</t>
  </si>
  <si>
    <t>7.38% Government of India (20/06/2027)</t>
  </si>
  <si>
    <t>IN0020220037</t>
  </si>
  <si>
    <t>GOI1976</t>
  </si>
  <si>
    <t>7.33% Maharashtra State Development Loans (13/09/2027)</t>
  </si>
  <si>
    <t>IN2220170103</t>
  </si>
  <si>
    <t>GOI2849</t>
  </si>
  <si>
    <t>7.23% Tamilnadu State Development Loans (14/06/2027)</t>
  </si>
  <si>
    <t>IN3120170045</t>
  </si>
  <si>
    <t>Benchmark Name - CRISIL IBX 50:50 GILT PLUS SDL INDEX - SEPTEMBER 2027</t>
  </si>
  <si>
    <t>Interest Rate Swaps</t>
  </si>
  <si>
    <t>IRS1356365</t>
  </si>
  <si>
    <t>Interest Rate Swaps Pay Floating Receive Fix -HSBC BANK (12/04/2029) (FV 5000 Lacs)</t>
  </si>
  <si>
    <t>IRS1357491</t>
  </si>
  <si>
    <t>Interest Rate Swaps Pay Floating Receive Fix -ICISECPD (12/04/2029) (FV 2500 Lacs)</t>
  </si>
  <si>
    <t>IRS1338072</t>
  </si>
  <si>
    <t>Interest Rate Swaps Pay Floating Receive Fix -HSBC BANK (21/03/2029) (FV 2500 Lacs)</t>
  </si>
  <si>
    <t>GOI5379</t>
  </si>
  <si>
    <t>7.32% Government of India (13/11/2030)</t>
  </si>
  <si>
    <t>IN0020230135</t>
  </si>
  <si>
    <t>SUMM21</t>
  </si>
  <si>
    <t>6.59% Summit Digitel Infrastructure Limited (16/06/2026) **</t>
  </si>
  <si>
    <t>INE507T07062</t>
  </si>
  <si>
    <t>POWF526</t>
  </si>
  <si>
    <t>7.6% Power Finance Corporation Limited (13/04/2029) **</t>
  </si>
  <si>
    <t>INE134E08MX3</t>
  </si>
  <si>
    <t>KHML20</t>
  </si>
  <si>
    <t>8% Kohima-Mariani Transmission Limited (30/06/2027) **</t>
  </si>
  <si>
    <t>INE483Z08012</t>
  </si>
  <si>
    <t>IND AAA</t>
  </si>
  <si>
    <t>BHFL119</t>
  </si>
  <si>
    <t>8.1% Bajaj Housing Finance Limited (08/07/2027) **</t>
  </si>
  <si>
    <t>INE377Y07482</t>
  </si>
  <si>
    <t>SUMM27</t>
  </si>
  <si>
    <t>7.89% Summit Digitel Infrastructure Limited (30/04/2029) **</t>
  </si>
  <si>
    <t>INE507T07138</t>
  </si>
  <si>
    <t>IGIF45</t>
  </si>
  <si>
    <t>7.87% India Grid Trust InvIT Fund (24/02/2027) **</t>
  </si>
  <si>
    <t>INE219X07454</t>
  </si>
  <si>
    <t>KOMP1689</t>
  </si>
  <si>
    <t>7.37% Kotak Mahindra Prime Limited (16/09/2025) **</t>
  </si>
  <si>
    <t>INE916DA7RT8</t>
  </si>
  <si>
    <t>HDBF302</t>
  </si>
  <si>
    <t>7.5% HDB Financial Services Limited (23/09/2025) **</t>
  </si>
  <si>
    <t>INE756I07EI4</t>
  </si>
  <si>
    <t>IGIF43</t>
  </si>
  <si>
    <t>7.88% India Grid Trust InvIT Fund (30/04/2029) **</t>
  </si>
  <si>
    <t>INE219X07439</t>
  </si>
  <si>
    <t>TCFS681</t>
  </si>
  <si>
    <t>8.285% Tata Capital Limited (10/05/2027) **</t>
  </si>
  <si>
    <t>INE976I07CT9</t>
  </si>
  <si>
    <t>KOMP1691</t>
  </si>
  <si>
    <t>8.2% Kotak Mahindra Prime Limited (11/01/2027) **</t>
  </si>
  <si>
    <t>INE916DA7SN9</t>
  </si>
  <si>
    <t>LARS419</t>
  </si>
  <si>
    <t>7.725% Larsen &amp; Toubro Limited (28/04/2028) **</t>
  </si>
  <si>
    <t>INE018A08BE9</t>
  </si>
  <si>
    <t>GOI5081</t>
  </si>
  <si>
    <t>7.17% Government of India (17/04/2030)</t>
  </si>
  <si>
    <t>IN0020230036</t>
  </si>
  <si>
    <t>POWF457</t>
  </si>
  <si>
    <t>7.68% Power Finance Corporation Limited (15/07/2030) **</t>
  </si>
  <si>
    <t>INE134E08KR9</t>
  </si>
  <si>
    <t>RECL431</t>
  </si>
  <si>
    <t>7.77% REC Limited (31/03/2028) **</t>
  </si>
  <si>
    <t>INE020B08EH0</t>
  </si>
  <si>
    <t>IGIF42</t>
  </si>
  <si>
    <t>7.85% India Grid Trust InvIT Fund (28/02/2028) **</t>
  </si>
  <si>
    <t>INE219X07363</t>
  </si>
  <si>
    <t>BHFL100</t>
  </si>
  <si>
    <t>7.90% Bajaj Housing Finance Limited (28/04/2028) **</t>
  </si>
  <si>
    <t>INE377Y07417</t>
  </si>
  <si>
    <t>NBAR695</t>
  </si>
  <si>
    <t>7.62% National Bank For Agriculture and Rural Development (31/01/2028)</t>
  </si>
  <si>
    <t>INE261F08DV4</t>
  </si>
  <si>
    <t>BAFL914</t>
  </si>
  <si>
    <t>7.82% Bajaj Finance Limited (31/01/2034) **</t>
  </si>
  <si>
    <t>INE296A07SV1</t>
  </si>
  <si>
    <t>CIFI408</t>
  </si>
  <si>
    <t>8.68% Citicorp Finance India Limited (29/07/2026) (FRN) **</t>
  </si>
  <si>
    <t>INE915D08CX8</t>
  </si>
  <si>
    <t>TCHF371</t>
  </si>
  <si>
    <t>7.75% Tata Capital Housing Finance Limited (18/05/2027) **</t>
  </si>
  <si>
    <t>INE033L07HQ8</t>
  </si>
  <si>
    <t>SUMM22</t>
  </si>
  <si>
    <t>7.4% Summit Digitel Infrastructure Limited (28/09/2028) **</t>
  </si>
  <si>
    <t>INE507T07070</t>
  </si>
  <si>
    <t>HDBF303</t>
  </si>
  <si>
    <t>7.65% HDB Financial Services Limited (10/09/2027)</t>
  </si>
  <si>
    <t>INE756I07EJ2</t>
  </si>
  <si>
    <t>PGCI458</t>
  </si>
  <si>
    <t>7.7% Power Grid Corporation of India Limited (12/10/2033) **</t>
  </si>
  <si>
    <t>INE752E08718</t>
  </si>
  <si>
    <t>SIDB536</t>
  </si>
  <si>
    <t>7.83% Small Industries Dev Bank of India (24/11/2028) **</t>
  </si>
  <si>
    <t>INE556F08KL3</t>
  </si>
  <si>
    <t>PGCI455</t>
  </si>
  <si>
    <t>7.52% Power Grid Corporation of India Limited (23/03/2033) **</t>
  </si>
  <si>
    <t>INE752E08684</t>
  </si>
  <si>
    <t>DMED32</t>
  </si>
  <si>
    <t>7.74% DME Development Limited (04/12/2038) **</t>
  </si>
  <si>
    <t>INE0J7Q07231</t>
  </si>
  <si>
    <t>HDFB829</t>
  </si>
  <si>
    <t>7.86% HDFC Bank Limited (02/12/2032) **</t>
  </si>
  <si>
    <t>INE040A08427</t>
  </si>
  <si>
    <t>NUCL133</t>
  </si>
  <si>
    <t>7.7% Nuclear Power Corporation Of India Limited (21/03/2038) **</t>
  </si>
  <si>
    <t>INE206D08501</t>
  </si>
  <si>
    <t>TCHF389</t>
  </si>
  <si>
    <t>7.8445% Tata Capital Housing Finance Limited (18/09/2026) **</t>
  </si>
  <si>
    <t>INE033L07IC6</t>
  </si>
  <si>
    <t>POWF506</t>
  </si>
  <si>
    <t>7.77% Power Finance Corporation Limited (15/04/2028) **</t>
  </si>
  <si>
    <t>INE134E08MJ2</t>
  </si>
  <si>
    <t>GOI4657</t>
  </si>
  <si>
    <t>7.40% Government of India (19/09/2026)</t>
  </si>
  <si>
    <t>IN000926C047</t>
  </si>
  <si>
    <t>HDFB934</t>
  </si>
  <si>
    <t>7.71% HDFC Bank Limited (20/12/2033) **</t>
  </si>
  <si>
    <t>INE040A08AJ4</t>
  </si>
  <si>
    <t>IRLY377</t>
  </si>
  <si>
    <t>7.57% Indian Railway Finance Corporation Limited (18/04/2029)</t>
  </si>
  <si>
    <t>INE053F08353</t>
  </si>
  <si>
    <t>RUPL50</t>
  </si>
  <si>
    <t>7.90% Jamnagar Utilities &amp; Power Private Limited (10/08/2028) **</t>
  </si>
  <si>
    <t>INE936D07182</t>
  </si>
  <si>
    <t>SUMM23</t>
  </si>
  <si>
    <t>8.05% Summit Digitel Infrastructure Limited (31/05/2027) **</t>
  </si>
  <si>
    <t>INE507T07096</t>
  </si>
  <si>
    <t>POWF405</t>
  </si>
  <si>
    <t>7.74% Power Finance Corporation Limited (29/01/2028) **</t>
  </si>
  <si>
    <t>INE134E08JI0</t>
  </si>
  <si>
    <t>PIPE23</t>
  </si>
  <si>
    <t>7.96% Pipeline Infrastructure Private Limited (11/03/2027) **</t>
  </si>
  <si>
    <t>INE01XX07059</t>
  </si>
  <si>
    <t>POWF496</t>
  </si>
  <si>
    <t>7.59% Power Finance Corporation Limited (17/01/2028) **</t>
  </si>
  <si>
    <t>INE134E08LX5</t>
  </si>
  <si>
    <t>SIDB547</t>
  </si>
  <si>
    <t>7.68% Small Industries Dev Bank of India (09/07/2027) **</t>
  </si>
  <si>
    <t>INE556F08KO7</t>
  </si>
  <si>
    <t>RECL426</t>
  </si>
  <si>
    <t>7.55% REC Limited (31/03/2028) **</t>
  </si>
  <si>
    <t>INE020B08EA5</t>
  </si>
  <si>
    <t>IILD51</t>
  </si>
  <si>
    <t>8.6% India Infradebt Limited (30/12/2024) **</t>
  </si>
  <si>
    <t>INE537P07497</t>
  </si>
  <si>
    <t>RECL437</t>
  </si>
  <si>
    <t>7.46% REC Limited (30/06/2028) **</t>
  </si>
  <si>
    <t>INE020B08EK4</t>
  </si>
  <si>
    <t>POWF483</t>
  </si>
  <si>
    <t>6.09% Power Finance Corporation Limited (27/08/2026) **</t>
  </si>
  <si>
    <t>INE134E08LK2</t>
  </si>
  <si>
    <t>PGCI453</t>
  </si>
  <si>
    <t>7.40% Power Grid Corporation of India Limited (17/02/2033) **</t>
  </si>
  <si>
    <t>INE752E08676</t>
  </si>
  <si>
    <t>GOI4749</t>
  </si>
  <si>
    <t>7.36% Government of India (12/03/2027)</t>
  </si>
  <si>
    <t>IN000327C055</t>
  </si>
  <si>
    <t>GOI4750</t>
  </si>
  <si>
    <t>7.36% Government of India (12/09/2027)</t>
  </si>
  <si>
    <t>IN000927C052</t>
  </si>
  <si>
    <t>PGCI409</t>
  </si>
  <si>
    <t>7.30% Power Grid Corporation of India Limited (19/06/2027) **</t>
  </si>
  <si>
    <t>INE752E07OF7</t>
  </si>
  <si>
    <t>GOI4658</t>
  </si>
  <si>
    <t>Government of India (19/03/2027)</t>
  </si>
  <si>
    <t>IN000327C048</t>
  </si>
  <si>
    <t>GOI6000</t>
  </si>
  <si>
    <t>Government of India (06/05/2028)</t>
  </si>
  <si>
    <t>IN000528C025</t>
  </si>
  <si>
    <t>GOI3120</t>
  </si>
  <si>
    <t>6.76% Government of India (22/02/2027)</t>
  </si>
  <si>
    <t>IN000227C024</t>
  </si>
  <si>
    <t>GOI5358</t>
  </si>
  <si>
    <t>7.78% Bihar State Development Loans (01/11/2031)</t>
  </si>
  <si>
    <t>IN1320230106</t>
  </si>
  <si>
    <t>IILD56</t>
  </si>
  <si>
    <t>7.5% India Infradebt Limited (30/06/2025) **</t>
  </si>
  <si>
    <t>INE537P07562</t>
  </si>
  <si>
    <t>IILD60</t>
  </si>
  <si>
    <t>8.4% India Infradebt Limited (20/11/2024) **</t>
  </si>
  <si>
    <t>INE537P07489</t>
  </si>
  <si>
    <t>HDFB631</t>
  </si>
  <si>
    <t>8.44% HDFC Bank Limited (28/12/2028) **</t>
  </si>
  <si>
    <t>INE040A08393</t>
  </si>
  <si>
    <t>RECL397</t>
  </si>
  <si>
    <t>7.55% REC Limited (10/05/2030) **</t>
  </si>
  <si>
    <t>INE020B08CU7</t>
  </si>
  <si>
    <t>SIDB539</t>
  </si>
  <si>
    <t>7.79% Small Industries Dev Bank of India (14/05/2027) **</t>
  </si>
  <si>
    <t>INE556F08KM1</t>
  </si>
  <si>
    <t>IRLY375</t>
  </si>
  <si>
    <t>7.68% Indian Railway Finance Corporation Limited (24/11/2026)</t>
  </si>
  <si>
    <t>INE053F08338</t>
  </si>
  <si>
    <t>SIDB486</t>
  </si>
  <si>
    <t>7.47% Small Industries Dev Bank of India (25/11/2025) **</t>
  </si>
  <si>
    <t>INE556F08KE8</t>
  </si>
  <si>
    <t>GOI1530</t>
  </si>
  <si>
    <t>8.21% Haryana UDAY BOND(31/03/2026)</t>
  </si>
  <si>
    <t>IN1620150186</t>
  </si>
  <si>
    <t>POWF173</t>
  </si>
  <si>
    <t>8.7% Power Finance Corporation Limited (14/05/2025) **</t>
  </si>
  <si>
    <t>INE134E08CY2</t>
  </si>
  <si>
    <t>GOI4584</t>
  </si>
  <si>
    <t>7.26% Government of India (22/08/2032)</t>
  </si>
  <si>
    <t>IN0020220060</t>
  </si>
  <si>
    <t>GOI5336</t>
  </si>
  <si>
    <t>7.37% Government of India (23/10/2028)</t>
  </si>
  <si>
    <t>IN0020230101</t>
  </si>
  <si>
    <t>GOI3727</t>
  </si>
  <si>
    <t>7.29% Karnataka State Development Loans (12/01/2034)</t>
  </si>
  <si>
    <t>IN1920210250</t>
  </si>
  <si>
    <t>FRN - Floating Rate Note</t>
  </si>
  <si>
    <t>Benchmark Name - NIFTY CORPORATE BOND INDEX A-II</t>
  </si>
  <si>
    <t>GOI2407</t>
  </si>
  <si>
    <t>8.03% Gujarat State Development Loans (16/04/2025)</t>
  </si>
  <si>
    <t>IN1520190027</t>
  </si>
  <si>
    <t>NBAR595</t>
  </si>
  <si>
    <t>5.47% National Bank For Agriculture and Rural Development (11/04/2025) **</t>
  </si>
  <si>
    <t>INE261F08CI3</t>
  </si>
  <si>
    <t>IOIC536</t>
  </si>
  <si>
    <t>5.40% Indian Oil Corporation Limited (11/04/2025) **</t>
  </si>
  <si>
    <t>INE242A08478</t>
  </si>
  <si>
    <t>RECL276</t>
  </si>
  <si>
    <t>8.30% REC Limited (10/04/2025) **</t>
  </si>
  <si>
    <t>INE020B08930</t>
  </si>
  <si>
    <t>POWF306</t>
  </si>
  <si>
    <t>8.39% Power Finance Corporation Limited (19/04/2025) **</t>
  </si>
  <si>
    <t>INE134E08HD5</t>
  </si>
  <si>
    <t>NHBA300</t>
  </si>
  <si>
    <t>6.88% National Housing Bank (21/01/2025) **</t>
  </si>
  <si>
    <t>INE557F08FH9</t>
  </si>
  <si>
    <t>GOI4362</t>
  </si>
  <si>
    <t>6.03% Rajasthan State Development Loans (11/03/2025)</t>
  </si>
  <si>
    <t>IN2920190435</t>
  </si>
  <si>
    <t>POWF454</t>
  </si>
  <si>
    <t>7.16% Power Finance Corporation Limited (24/04/2025) **</t>
  </si>
  <si>
    <t>INE134E08KP3</t>
  </si>
  <si>
    <t>PGCI444</t>
  </si>
  <si>
    <t>6.85% Power Grid Corporation of India Limited (15/04/2025) **</t>
  </si>
  <si>
    <t>INE752E08643</t>
  </si>
  <si>
    <t>SIDB558</t>
  </si>
  <si>
    <t>5.7% Small Industries Dev Bank of India (28/03/2025)</t>
  </si>
  <si>
    <t>INE556F08JX0</t>
  </si>
  <si>
    <t>SIDB457</t>
  </si>
  <si>
    <t>5.59% Small Industries Dev Bank of India (21/02/2025) **</t>
  </si>
  <si>
    <t>INE556F08JU6</t>
  </si>
  <si>
    <t>CARE AAA</t>
  </si>
  <si>
    <t>GOI2401</t>
  </si>
  <si>
    <t>8.09% Madhya Pradesh State Development Loans (11/03/2025)</t>
  </si>
  <si>
    <t>IN2120140115</t>
  </si>
  <si>
    <t>GOI1272</t>
  </si>
  <si>
    <t>8.05% Karnataka State Development Loans (25/02/2025)</t>
  </si>
  <si>
    <t>IN1920140101</t>
  </si>
  <si>
    <t>PGCI365</t>
  </si>
  <si>
    <t>8.15% Power Grid Corporation of India Limited (08/03/2025) **</t>
  </si>
  <si>
    <t>INE752E07MJ3</t>
  </si>
  <si>
    <t>GOI1629</t>
  </si>
  <si>
    <t>8.06% Tamilnadu State Development Loans (29/04/2025)</t>
  </si>
  <si>
    <t>IN3120150021</t>
  </si>
  <si>
    <t>GOI3457</t>
  </si>
  <si>
    <t>8.1% West Bangal State Development Loans (28/01/2025)</t>
  </si>
  <si>
    <t>IN3420140136</t>
  </si>
  <si>
    <t>IOIC485</t>
  </si>
  <si>
    <t>6.39% Indian Oil Corporation Limited (06/03/2025) **</t>
  </si>
  <si>
    <t>INE242A08452</t>
  </si>
  <si>
    <t>POWF170</t>
  </si>
  <si>
    <t>8.95% Power Finance Corporation Limited (30/03/2025) **</t>
  </si>
  <si>
    <t>INE134E08CV8</t>
  </si>
  <si>
    <t>POWF313</t>
  </si>
  <si>
    <t>8.2% Power Finance Corporation Limited (10/03/2025) **</t>
  </si>
  <si>
    <t>INE134E08GY3</t>
  </si>
  <si>
    <t>NBAR646</t>
  </si>
  <si>
    <t>5.23% National Bank For Agriculture and Rural Development (31/01/2025) **</t>
  </si>
  <si>
    <t>INE261F08DI1</t>
  </si>
  <si>
    <t>RECL387</t>
  </si>
  <si>
    <t>6.88% REC Limited (20/03/2025) **</t>
  </si>
  <si>
    <t>INE020B08CK8</t>
  </si>
  <si>
    <t>Benchmark Name - CRISIL IBX 70:30 CPSE PLUS SDL INDEX – APRIL 2025</t>
  </si>
  <si>
    <t>GOI1869</t>
  </si>
  <si>
    <t>7.51% Maharashtra State Development Loans (24/05/2027)</t>
  </si>
  <si>
    <t>IN2220170020</t>
  </si>
  <si>
    <t>GOI3644</t>
  </si>
  <si>
    <t>6.58% Gujarat State Development Loans (31/03/2027)</t>
  </si>
  <si>
    <t>IN1520200347</t>
  </si>
  <si>
    <t>GOI1873</t>
  </si>
  <si>
    <t>7.52% Gujarat State Development Loans (24/05/2027)</t>
  </si>
  <si>
    <t>IN1520170045</t>
  </si>
  <si>
    <t>GOI1872</t>
  </si>
  <si>
    <t>7.52% Tamilnadu State Development Loans (24/05/2027)</t>
  </si>
  <si>
    <t>IN3120170037</t>
  </si>
  <si>
    <t>GOI1871</t>
  </si>
  <si>
    <t>7.53% Haryana State Development Loans (24/05/2027)</t>
  </si>
  <si>
    <t>IN1620170010</t>
  </si>
  <si>
    <t>GOI1785</t>
  </si>
  <si>
    <t>7.86% Karnataka State Development Loans (15/03/2027)</t>
  </si>
  <si>
    <t>IN1920160117</t>
  </si>
  <si>
    <t>GOI1713</t>
  </si>
  <si>
    <t>7.59% Karnatak State Development Loans (15/02/2027)</t>
  </si>
  <si>
    <t>IN1920160091</t>
  </si>
  <si>
    <t>GOI1875</t>
  </si>
  <si>
    <t>7.61% Tamil Nadu State Development Loans (15/02/2027)</t>
  </si>
  <si>
    <t>IN3120160194</t>
  </si>
  <si>
    <t>GOI1834</t>
  </si>
  <si>
    <t>7.92% West Bangal State Development Loans (15/03/2027)</t>
  </si>
  <si>
    <t>IN3420160175</t>
  </si>
  <si>
    <t>GOI3755</t>
  </si>
  <si>
    <t>6.54% Maharashtra State Development Loans (09/02/2027)</t>
  </si>
  <si>
    <t>IN2220210271</t>
  </si>
  <si>
    <t>GOI3764</t>
  </si>
  <si>
    <t>7.52% Uttar Pradesh State Development Loans (24/05/2027)</t>
  </si>
  <si>
    <t>IN3320170043</t>
  </si>
  <si>
    <t>GOI1893</t>
  </si>
  <si>
    <t>7.59% Karnataka State Development Loans (29/03/2027)</t>
  </si>
  <si>
    <t>IN1920160125</t>
  </si>
  <si>
    <t>GOI1891</t>
  </si>
  <si>
    <t>7.63% Gujarat State Development Loans (12/04/2027)</t>
  </si>
  <si>
    <t>IN1520170011</t>
  </si>
  <si>
    <t>GOI3765</t>
  </si>
  <si>
    <t>7.51% Rajasthan State Development Loans (24/05/2027)</t>
  </si>
  <si>
    <t>IN2920170015</t>
  </si>
  <si>
    <t>GOI3085</t>
  </si>
  <si>
    <t>6.72% Kerala State Development Loans (24/03/2027)</t>
  </si>
  <si>
    <t>IN2020200290</t>
  </si>
  <si>
    <t>GOI1761</t>
  </si>
  <si>
    <t>7.78% Bihar State Development Loans (01/03/2027)</t>
  </si>
  <si>
    <t>IN1320160170</t>
  </si>
  <si>
    <t>GOI1759</t>
  </si>
  <si>
    <t>7.74% Tamilnadu State Development Loans (01/03/2027)</t>
  </si>
  <si>
    <t>IN3120161309</t>
  </si>
  <si>
    <t>GOI1829</t>
  </si>
  <si>
    <t>7.62% Tamilnadu State Development Loans (29/03/2027)</t>
  </si>
  <si>
    <t>IN3120161424</t>
  </si>
  <si>
    <t>GOI1841</t>
  </si>
  <si>
    <t>7.71% Gujarat State Development Loans (01/03/2027)</t>
  </si>
  <si>
    <t>IN1520160202</t>
  </si>
  <si>
    <t>GOI1878</t>
  </si>
  <si>
    <t>7.6% Madhya Pradesh State Development Loans (15/02/2027)</t>
  </si>
  <si>
    <t>IN2120160097</t>
  </si>
  <si>
    <t>GOI1758</t>
  </si>
  <si>
    <t>7.78% West Bengal State Development Loans (01/03/2027)</t>
  </si>
  <si>
    <t>IN3420160167</t>
  </si>
  <si>
    <t>GOI1788</t>
  </si>
  <si>
    <t>7.88% Chattisgarh State Development Loans (15/03/2027)</t>
  </si>
  <si>
    <t>IN3520160034</t>
  </si>
  <si>
    <t>GOI1715</t>
  </si>
  <si>
    <t>7.59% Gujarat State Development Loans (15/02/2027)</t>
  </si>
  <si>
    <t>IN1520160194</t>
  </si>
  <si>
    <t>GOI4512</t>
  </si>
  <si>
    <t>7.62% Uttar Pradesh State Development Loans (15/02/2027)</t>
  </si>
  <si>
    <t>IN3320160317</t>
  </si>
  <si>
    <t>GOI4298</t>
  </si>
  <si>
    <t>7.87% Uttar Pradesh State Development Loans (15/03/2027)</t>
  </si>
  <si>
    <t>IN3320160341</t>
  </si>
  <si>
    <t>GOI1831</t>
  </si>
  <si>
    <t>7.64% West Bangal State Development Loans (29/03/2027)</t>
  </si>
  <si>
    <t>IN3420160183</t>
  </si>
  <si>
    <t>GOI1793</t>
  </si>
  <si>
    <t>7.85% Rajasthan State Development Loans (15/03/2027)</t>
  </si>
  <si>
    <t>IN2920160438</t>
  </si>
  <si>
    <t>GOI1760</t>
  </si>
  <si>
    <t>7.75% Karnatak State Development Loans (01/03/2027)</t>
  </si>
  <si>
    <t>IN1920160109</t>
  </si>
  <si>
    <t>GOI1849</t>
  </si>
  <si>
    <t>7.77% Kerala State Development Loans (01/03/2027)</t>
  </si>
  <si>
    <t>IN2020160148</t>
  </si>
  <si>
    <t>GOI4371</t>
  </si>
  <si>
    <t>7.61% Uttar Pradesh State Development Loans (11/05/2027)</t>
  </si>
  <si>
    <t>IN3320170035</t>
  </si>
  <si>
    <t>GOI2481</t>
  </si>
  <si>
    <t>7.15% Karnataka State Development Loans (11/01/2027)</t>
  </si>
  <si>
    <t>IN1920160075</t>
  </si>
  <si>
    <t>GOI5804</t>
  </si>
  <si>
    <t>7.55% Kerala State Development Loans (11/05/2027)</t>
  </si>
  <si>
    <t>IN2020170022</t>
  </si>
  <si>
    <t>GOI1756</t>
  </si>
  <si>
    <t>7.80% Haryana State Development Loans 2027 (01/03/2027)</t>
  </si>
  <si>
    <t>IN1620160276</t>
  </si>
  <si>
    <t>Benchmark Name - CRISIL IBX SDL INDEX - MAY 2027</t>
  </si>
  <si>
    <t>GOI6019</t>
  </si>
  <si>
    <t>7.09% Government of India (05/08/2054)</t>
  </si>
  <si>
    <t>IN0020240118</t>
  </si>
  <si>
    <t>NHPC117</t>
  </si>
  <si>
    <t>8.12% NHPC Limited (22/03/2029) **</t>
  </si>
  <si>
    <t>INE848E08136</t>
  </si>
  <si>
    <t>PGCI398</t>
  </si>
  <si>
    <t>8.13% Power Grid Corporation of India Limited (25/04/2031) **</t>
  </si>
  <si>
    <t>INE752E07NX2</t>
  </si>
  <si>
    <t>HDFB878</t>
  </si>
  <si>
    <t>9% HDFC Bank Limited (29/11/2028)</t>
  </si>
  <si>
    <t>INE040A08AB1</t>
  </si>
  <si>
    <t>IRLY334</t>
  </si>
  <si>
    <t>7.55% Indian Railway Finance Corporation Limited (06/11/2029) **</t>
  </si>
  <si>
    <t>INE053F07BX7</t>
  </si>
  <si>
    <t>NHAI61</t>
  </si>
  <si>
    <t>8.49% National Highways Authority Of India (05/02/2029) **</t>
  </si>
  <si>
    <t>INE906B07GO3</t>
  </si>
  <si>
    <t>POWF441</t>
  </si>
  <si>
    <t>8.85% Power Finance Corporation Limited (25/05/2029) **</t>
  </si>
  <si>
    <t>INE134E08KC1</t>
  </si>
  <si>
    <t>RECL370</t>
  </si>
  <si>
    <t>8.80% REC Limited (14/05/2029) **</t>
  </si>
  <si>
    <t>INE020B08BS3</t>
  </si>
  <si>
    <t>NBAR516</t>
  </si>
  <si>
    <t>8.5% National Bank For Agriculture and Rural Development (27/02/2029) **</t>
  </si>
  <si>
    <t>INE261F08BC8</t>
  </si>
  <si>
    <t>HDFB875</t>
  </si>
  <si>
    <t>9.05% HDFC Bank Limited (16/10/2028) **</t>
  </si>
  <si>
    <t>INE040A08732</t>
  </si>
  <si>
    <t>PGCI366</t>
  </si>
  <si>
    <t>8.15% Power Grid Corporation of India Limited (09/03/2030) **</t>
  </si>
  <si>
    <t>INE752E07MK1</t>
  </si>
  <si>
    <t>IRLY325</t>
  </si>
  <si>
    <t>8.23% Indian Railway Finance Corporation Limited (29/03/2029) **</t>
  </si>
  <si>
    <t>INE053F07BE7</t>
  </si>
  <si>
    <t>NHAI62</t>
  </si>
  <si>
    <t>8.27% National Highways Authority Of India (28/03/2029) **</t>
  </si>
  <si>
    <t>INE906B07GP0</t>
  </si>
  <si>
    <t>GOI2446</t>
  </si>
  <si>
    <t>7.83% Maharashtra State Development Loans (08/04/2030)</t>
  </si>
  <si>
    <t>IN2220200017</t>
  </si>
  <si>
    <t>NBAR511</t>
  </si>
  <si>
    <t>8.15% National Bank For Agriculture and Rural Development (28/03/2029) **</t>
  </si>
  <si>
    <t>INE261F08BH7</t>
  </si>
  <si>
    <t>HDFB879</t>
  </si>
  <si>
    <t>8.55% HDFC Bank Limited (27/03/2029) **</t>
  </si>
  <si>
    <t>INE040A08724</t>
  </si>
  <si>
    <t>GOI2517</t>
  </si>
  <si>
    <t>7.78% Maharashtra State Development Loans (24/03/2029)</t>
  </si>
  <si>
    <t>IN2220190143</t>
  </si>
  <si>
    <t>POWF460</t>
  </si>
  <si>
    <t>7.79% Power Finance Corporation Limited (22/07/2030) **</t>
  </si>
  <si>
    <t>INE134E08KU3</t>
  </si>
  <si>
    <t>PGCI403</t>
  </si>
  <si>
    <t>7.55% Power Grid Corporation of India Limited (20/09/2031) **</t>
  </si>
  <si>
    <t>INE752E07OB6</t>
  </si>
  <si>
    <t>HDFB881</t>
  </si>
  <si>
    <t>8.05% HDFC Bank Limited (22/10/2029) **</t>
  </si>
  <si>
    <t>INE040A08AC9</t>
  </si>
  <si>
    <t>NHPC122</t>
  </si>
  <si>
    <t>7.5% NHPC Limited (06/10/2029) **</t>
  </si>
  <si>
    <t>INE848E07AS5</t>
  </si>
  <si>
    <t>NHAI65</t>
  </si>
  <si>
    <t>7.49% National Highways Authority Of India (01/08/2029) **</t>
  </si>
  <si>
    <t>INE906B07HG7</t>
  </si>
  <si>
    <t>NHPC124</t>
  </si>
  <si>
    <t>7.5% NHPC Limited (07/10/2027) **</t>
  </si>
  <si>
    <t>INE848E07AQ9</t>
  </si>
  <si>
    <t>POWF464</t>
  </si>
  <si>
    <t>7.4% Power Finance Corporation Limited (08/05/2030) **</t>
  </si>
  <si>
    <t>INE134E08KQ1</t>
  </si>
  <si>
    <t>GOI2752</t>
  </si>
  <si>
    <t>6.84% Gujarat State Development Loans (07/10/2030)</t>
  </si>
  <si>
    <t>IN1520200172</t>
  </si>
  <si>
    <t>NBAR636</t>
  </si>
  <si>
    <t>6.97% National Bank For Agriculture and Rural Development (17/03/2031) **</t>
  </si>
  <si>
    <t>INE261F08CZ7</t>
  </si>
  <si>
    <t>PGCI363</t>
  </si>
  <si>
    <t>8.20% Power Grid Corporation of India Limited (23/01/2030) **</t>
  </si>
  <si>
    <t>INE752E07MH7</t>
  </si>
  <si>
    <t>GOI4366</t>
  </si>
  <si>
    <t>7.1% Government of India (18/04/2029)</t>
  </si>
  <si>
    <t>IN0020220011</t>
  </si>
  <si>
    <t>GOI2767</t>
  </si>
  <si>
    <t>6.63% Maharashtra State Development Loans (14/10/2030)</t>
  </si>
  <si>
    <t>IN2220200264</t>
  </si>
  <si>
    <t>GOI2954</t>
  </si>
  <si>
    <t>6.51% Karnataka State Development Loans (30/12/2030)</t>
  </si>
  <si>
    <t>IN1920200533</t>
  </si>
  <si>
    <t>IIFC28</t>
  </si>
  <si>
    <t>9.41% India Infrastructure Fin Co Ltd (27/07/2037) **</t>
  </si>
  <si>
    <t>INE787H07057</t>
  </si>
  <si>
    <t>GOI2543</t>
  </si>
  <si>
    <t>7.04% Gujarat State Development Loans (18/03/2030)</t>
  </si>
  <si>
    <t>IN1520190217</t>
  </si>
  <si>
    <t>GOI1197</t>
  </si>
  <si>
    <t>8.60% Government of India (02/06/2028)</t>
  </si>
  <si>
    <t>IN0020140011</t>
  </si>
  <si>
    <t>Benchmark Name - NIFTY COMPOSITE DEBT INDEX A-III</t>
  </si>
  <si>
    <t>TBOT01</t>
  </si>
  <si>
    <t>TBO Tek Limited</t>
  </si>
  <si>
    <t>INE673O01025</t>
  </si>
  <si>
    <t>GODI01</t>
  </si>
  <si>
    <t>Go Digit General Insurance Limited</t>
  </si>
  <si>
    <t>INE03JT01014</t>
  </si>
  <si>
    <t>GPTH01</t>
  </si>
  <si>
    <t>GPT Healthcare Limited</t>
  </si>
  <si>
    <t>INE486R01017</t>
  </si>
  <si>
    <t>HCLTSEP24</t>
  </si>
  <si>
    <t>HCL Technologies Limited September 2024 Future</t>
  </si>
  <si>
    <t>BALISEP24</t>
  </si>
  <si>
    <t>Balkrishna Industries Limited September 2024 Future</t>
  </si>
  <si>
    <t>APOLSEP24</t>
  </si>
  <si>
    <t>Apollo Hospitals Enterprise Limited September 2024 Future</t>
  </si>
  <si>
    <t>IEINSEP24</t>
  </si>
  <si>
    <t>Info Edge (India) Limited September 2024 Future</t>
  </si>
  <si>
    <t>GLPHSEP24</t>
  </si>
  <si>
    <t>Glenmark Pharmaceuticals Limited September 2024 Future</t>
  </si>
  <si>
    <t>CUBISEP24</t>
  </si>
  <si>
    <t>City Union Bank Limited September 2024 Future</t>
  </si>
  <si>
    <t>CHAMSEP24</t>
  </si>
  <si>
    <t>Chambal Fertilizers &amp; Chemicals Limited September 2024 Future</t>
  </si>
  <si>
    <t>MCSPSEP24</t>
  </si>
  <si>
    <t>United Spirits Limited September 2024 Future</t>
  </si>
  <si>
    <t>BFSLSEP24</t>
  </si>
  <si>
    <t>Bajaj Finserv Limited September 2024 Future</t>
  </si>
  <si>
    <t>IDFCSEP24</t>
  </si>
  <si>
    <t>IDFC Limited September 2024 Future</t>
  </si>
  <si>
    <t>IEELSEP24</t>
  </si>
  <si>
    <t>Indian Energy Exchange Limited September 2024 Future</t>
  </si>
  <si>
    <t>SAELSEP24</t>
  </si>
  <si>
    <t>TVS Motor Company Limited September 2024 Future</t>
  </si>
  <si>
    <t>IIBLSEP24</t>
  </si>
  <si>
    <t>IndusInd Bank Limited September 2024 Future</t>
  </si>
  <si>
    <t>BKBASEP24</t>
  </si>
  <si>
    <t>Bank of Baroda September 2024 Future</t>
  </si>
  <si>
    <t>GRASSEP24</t>
  </si>
  <si>
    <t>Grasim Industries Limited September 2024 Future</t>
  </si>
  <si>
    <t>ACCLSEP24</t>
  </si>
  <si>
    <t>ACC Limited September 2024 Future</t>
  </si>
  <si>
    <t>INFSSEP24</t>
  </si>
  <si>
    <t>Infosys Limited September 2024 Future</t>
  </si>
  <si>
    <t>BAFLSEP24</t>
  </si>
  <si>
    <t>Bajaj Finance Limited September 2024 Future</t>
  </si>
  <si>
    <t>GAILSEP24</t>
  </si>
  <si>
    <t>GAIL (India) Limited September 2024 Future</t>
  </si>
  <si>
    <t>RTBKSEP24</t>
  </si>
  <si>
    <t>RBL Bank Limited September 2024 Future</t>
  </si>
  <si>
    <t>BHAHSEP24</t>
  </si>
  <si>
    <t>Bharat Heavy Electricals Limited September 2024 Future</t>
  </si>
  <si>
    <t>SAILSEP24</t>
  </si>
  <si>
    <t>Steel Authority of India Limited September 2024 Future</t>
  </si>
  <si>
    <t>KMBKSEP24</t>
  </si>
  <si>
    <t>Kotak Mahindra Bank Limited September 2024 Future</t>
  </si>
  <si>
    <t>SESASEP24</t>
  </si>
  <si>
    <t>Vedanta Limited September 2024 Future</t>
  </si>
  <si>
    <t>ULCCSEP24</t>
  </si>
  <si>
    <t>UltraTech Cement Limited September 2024 Future</t>
  </si>
  <si>
    <t>BALNSEP24</t>
  </si>
  <si>
    <t>Bajaj Auto Limited September 2024 Future</t>
  </si>
  <si>
    <t>HLELSEP24</t>
  </si>
  <si>
    <t>Hindustan Unilever Limited September 2024 Future</t>
  </si>
  <si>
    <t>HINISEP24</t>
  </si>
  <si>
    <t>Hindalco Industries Limited September 2024 Future</t>
  </si>
  <si>
    <t>HALTSEP24</t>
  </si>
  <si>
    <t>Hindustan Aeronautics Limited September 2024 Future</t>
  </si>
  <si>
    <t>LARSSEP24</t>
  </si>
  <si>
    <t>Larsen &amp; Toubro Limited September 2024 Future</t>
  </si>
  <si>
    <t>RINDSEP24</t>
  </si>
  <si>
    <t>Reliance Industries Limited September 2024 Future</t>
  </si>
  <si>
    <t>IBCLSEP24</t>
  </si>
  <si>
    <t>ICICI Bank Limited September 2024 Future</t>
  </si>
  <si>
    <t>HDFBSEP24</t>
  </si>
  <si>
    <t>HDFC Bank Limited September 2024 Future</t>
  </si>
  <si>
    <t>BAFL891</t>
  </si>
  <si>
    <t>7.87% Bajaj Finance Limited (08/02/2034) **</t>
  </si>
  <si>
    <t>INE296A07SU3</t>
  </si>
  <si>
    <t>SHTR500</t>
  </si>
  <si>
    <t>8.75% Shriram Finance Limited (05/10/2026) **</t>
  </si>
  <si>
    <t>INE721A07RQ0</t>
  </si>
  <si>
    <t>IIFW294</t>
  </si>
  <si>
    <t>9.2% 360 One Prime Limited (05/09/2025) **</t>
  </si>
  <si>
    <t>INE248U07FB9</t>
  </si>
  <si>
    <t>ICRA AA</t>
  </si>
  <si>
    <t>MUFL433</t>
  </si>
  <si>
    <t>8.9% Muthoot Finance Limited (07/10/2027) **</t>
  </si>
  <si>
    <t>INE414G07JI3</t>
  </si>
  <si>
    <t>DLHO20</t>
  </si>
  <si>
    <t>8.5% DLF Home Developers Limited (30/04/2027) **</t>
  </si>
  <si>
    <t>INE351E07018</t>
  </si>
  <si>
    <t>ICFP136</t>
  </si>
  <si>
    <t>9.95% IndoStar Capital Finance Limited (07/08/2025) **</t>
  </si>
  <si>
    <t>INE896L07926</t>
  </si>
  <si>
    <t>CRISIL AA-</t>
  </si>
  <si>
    <t>HDFB888</t>
  </si>
  <si>
    <t>6.83% HDFC Bank Limited (08/01/2031) **</t>
  </si>
  <si>
    <t>INE040A08864</t>
  </si>
  <si>
    <t>TCAP20</t>
  </si>
  <si>
    <t>9.9% Tyger Capital Private Limited (13/08/2027) **</t>
  </si>
  <si>
    <t>INE01EQ07137</t>
  </si>
  <si>
    <t>CRISIL A+</t>
  </si>
  <si>
    <t>TISC240</t>
  </si>
  <si>
    <t>8.03% Tata Steel Limited (25/02/2028)</t>
  </si>
  <si>
    <t>INE081A08330</t>
  </si>
  <si>
    <t>IND AA+</t>
  </si>
  <si>
    <t>AAHF88</t>
  </si>
  <si>
    <t>8.50% Aadhar Housing Finance Limited (26/05/2026) **</t>
  </si>
  <si>
    <t>INE883F07306</t>
  </si>
  <si>
    <t>IND AA</t>
  </si>
  <si>
    <t>HDFB871</t>
  </si>
  <si>
    <t>7.9% HDFC Bank Limited (24/08/2026) **</t>
  </si>
  <si>
    <t>INE040A08484</t>
  </si>
  <si>
    <t>GOI3642</t>
  </si>
  <si>
    <t>6.24% Maharashtra State Development Loans (11/08/2026)</t>
  </si>
  <si>
    <t>IN2220210214</t>
  </si>
  <si>
    <t>GOI1474</t>
  </si>
  <si>
    <t>8.51% Maharashtra State Development Loans (09/03/2026)</t>
  </si>
  <si>
    <t>IN2220150204</t>
  </si>
  <si>
    <t>EKAF29</t>
  </si>
  <si>
    <t>9.15% SK Finance Limited (02/02/2025) **</t>
  </si>
  <si>
    <t>INE124N07655</t>
  </si>
  <si>
    <t>(c) Securitised Debt</t>
  </si>
  <si>
    <t>VAJR20</t>
  </si>
  <si>
    <t>Vajra Trust (20/04/2029) **</t>
  </si>
  <si>
    <t>INE0S9015015</t>
  </si>
  <si>
    <t>ICRA AAA(SO)</t>
  </si>
  <si>
    <t>TBIL2347</t>
  </si>
  <si>
    <t>182 Days Tbill (MD 11/10/2024)</t>
  </si>
  <si>
    <t>IN002024Y027</t>
  </si>
  <si>
    <t>Benchmark Name - NIFTY 50 HYBRID COMPOSITE DEBT 50:50 INDEX</t>
  </si>
  <si>
    <t>BTVLSEP24</t>
  </si>
  <si>
    <t>Bharti Airtel Limited September 2024 Future</t>
  </si>
  <si>
    <t>TEMASEP24</t>
  </si>
  <si>
    <t>Tech Mahindra Limited September 2024 Future</t>
  </si>
  <si>
    <t>ODCLSEP24</t>
  </si>
  <si>
    <t>Dalmia Bharat Limited September 2024 Future</t>
  </si>
  <si>
    <t>COALSEP24</t>
  </si>
  <si>
    <t>Coal India Limited September 2024 Future</t>
  </si>
  <si>
    <t>PIINSEP24</t>
  </si>
  <si>
    <t>PI Industries Limited September 2024 Future</t>
  </si>
  <si>
    <t>COLGSEP24</t>
  </si>
  <si>
    <t>Colgate Palmolive (India) Limited September 2024 Future</t>
  </si>
  <si>
    <t>MAGLSEP24</t>
  </si>
  <si>
    <t>Mahanagar Gas Limited September 2024 Future</t>
  </si>
  <si>
    <t>NICHSEP24</t>
  </si>
  <si>
    <t>Piramal Enterprises Limited September 2024 Future</t>
  </si>
  <si>
    <t>AUPHSEP24</t>
  </si>
  <si>
    <t>Aurobindo Pharma Limited September 2024 Future</t>
  </si>
  <si>
    <t>PLNGSEP24</t>
  </si>
  <si>
    <t>Petronet LNG Limited September 2024 Future</t>
  </si>
  <si>
    <t>JUFLSEP24</t>
  </si>
  <si>
    <t>Jubilant Foodworks Limited September 2024 Future</t>
  </si>
  <si>
    <t>KCULSEP24</t>
  </si>
  <si>
    <t>Cummins India Limited September 2024 Future</t>
  </si>
  <si>
    <t>INAVSEP24</t>
  </si>
  <si>
    <t>InterGlobe Aviation Limited September 2024 Future</t>
  </si>
  <si>
    <t>CGCESEP24</t>
  </si>
  <si>
    <t>Crompton Greaves Consumer Electricals Limited September 2024 Future</t>
  </si>
  <si>
    <t>BHFOSEP24</t>
  </si>
  <si>
    <t>Bharat Forge Limited September 2024 Future</t>
  </si>
  <si>
    <t>TISCSEP24</t>
  </si>
  <si>
    <t>Tata Steel Limited September 2024 Future</t>
  </si>
  <si>
    <t>GRANSEP24</t>
  </si>
  <si>
    <t>Granules India Limited September 2024 Future</t>
  </si>
  <si>
    <t>GUAMSEP24</t>
  </si>
  <si>
    <t>Ambuja Cements Limited September 2024 Future</t>
  </si>
  <si>
    <t>SIEMSEP24</t>
  </si>
  <si>
    <t>Siemens Limited September 2024 Future</t>
  </si>
  <si>
    <t>ATULSEP24</t>
  </si>
  <si>
    <t>Atul Limited September 2024 Future</t>
  </si>
  <si>
    <t>BOOTSEP24</t>
  </si>
  <si>
    <t>Abbott India Limited September 2024 Future</t>
  </si>
  <si>
    <t>MCEXSEP24</t>
  </si>
  <si>
    <t>Multi Commodity Exchange of India Limited September 2024 Future</t>
  </si>
  <si>
    <t>BPCLSEP24</t>
  </si>
  <si>
    <t>Bharat Petroleum Corporation Limited September 2024 Future</t>
  </si>
  <si>
    <t>WIPRSEP24</t>
  </si>
  <si>
    <t>Wipro Limited September 2024 Future</t>
  </si>
  <si>
    <t>SHCESEP24</t>
  </si>
  <si>
    <t>Shree Cement Limited September 2024 Future</t>
  </si>
  <si>
    <t>TCHESEP24</t>
  </si>
  <si>
    <t>Tata Chemicals Limited September 2024 Future</t>
  </si>
  <si>
    <t>TWATSEP24</t>
  </si>
  <si>
    <t>Titan Company Limited September 2024 Future</t>
  </si>
  <si>
    <t>HEROSEP24</t>
  </si>
  <si>
    <t>Hero MotoCorp Limited September 2024 Future</t>
  </si>
  <si>
    <t>PRRCSEP24</t>
  </si>
  <si>
    <t>Navin Fluorine International Limited September 2024 Future</t>
  </si>
  <si>
    <t>ALKESEP24</t>
  </si>
  <si>
    <t>Alkem Laboratories Limited September 2024 Future</t>
  </si>
  <si>
    <t>VSNLSEP24</t>
  </si>
  <si>
    <t>Tata Communications Limited September 2024 Future</t>
  </si>
  <si>
    <t>IPLISEP24</t>
  </si>
  <si>
    <t>ICICI Prudential Life Insurance Company Limited September 2024 Future</t>
  </si>
  <si>
    <t>SRFLSEP24</t>
  </si>
  <si>
    <t>SRF Limited September 2024 Future</t>
  </si>
  <si>
    <t>FEBASEP24</t>
  </si>
  <si>
    <t>The Federal Bank Limited September 2024 Future</t>
  </si>
  <si>
    <t>HDLISEP24</t>
  </si>
  <si>
    <t>HDFC Life Insurance Company Limited September 2024 Future</t>
  </si>
  <si>
    <t>DRRLSEP24</t>
  </si>
  <si>
    <t>Dr. Reddy's Laboratories Limited September 2024 Future</t>
  </si>
  <si>
    <t>NTPCSEP24</t>
  </si>
  <si>
    <t>NTPC Limited September 2024 Future</t>
  </si>
  <si>
    <t>ONGCSEP24</t>
  </si>
  <si>
    <t>Oil &amp; Natural Gas Corporation Limited September 2024 Future</t>
  </si>
  <si>
    <t>CHLOSEP24</t>
  </si>
  <si>
    <t>Exide Industries Limited September 2024 Future</t>
  </si>
  <si>
    <t>MCELSEP24</t>
  </si>
  <si>
    <t>The Ramco Cements Limited September 2024 Future</t>
  </si>
  <si>
    <t>MOSUSEP24</t>
  </si>
  <si>
    <t>Samvardhana Motherson International Limited September 2024 Future</t>
  </si>
  <si>
    <t>MRFLSEP24</t>
  </si>
  <si>
    <t>MRF Limited September 2024 Future</t>
  </si>
  <si>
    <t>IGASSEP24</t>
  </si>
  <si>
    <t>Indraprastha Gas Limited September 2024 Future</t>
  </si>
  <si>
    <t>MUFLSEP24</t>
  </si>
  <si>
    <t>Muthoot Finance Limited September 2024 Future</t>
  </si>
  <si>
    <t>NESTSEP24</t>
  </si>
  <si>
    <t>Nestle India Limited September 2024 Future</t>
  </si>
  <si>
    <t>MAHISEP24</t>
  </si>
  <si>
    <t>Mahindra &amp; Mahindra Limited September 2024 Future</t>
  </si>
  <si>
    <t>IHOTSEP24</t>
  </si>
  <si>
    <t>The Indian Hotels Company Limited September 2024 Future</t>
  </si>
  <si>
    <t>PGCISEP24</t>
  </si>
  <si>
    <t>Power Grid Corporation of India Limited September 2024 Future</t>
  </si>
  <si>
    <t>BERGSEP24</t>
  </si>
  <si>
    <t>Berger Paints (I) Limited September 2024 Future</t>
  </si>
  <si>
    <t>ASPASEP24</t>
  </si>
  <si>
    <t>Asian Paints Limited September 2024 Future</t>
  </si>
  <si>
    <t>BRITSEP24</t>
  </si>
  <si>
    <t>Britannia Industries Limited September 2024 Future</t>
  </si>
  <si>
    <t>CCOISEP24</t>
  </si>
  <si>
    <t>Container Corporation of India Limited September 2024 Future</t>
  </si>
  <si>
    <t>BALCSEP24</t>
  </si>
  <si>
    <t>Balrampur Chini Mills Limited September 2024 Future</t>
  </si>
  <si>
    <t>IOICSEP24</t>
  </si>
  <si>
    <t>Indian Oil Corporation Limited September 2024 Future</t>
  </si>
  <si>
    <t>GUJNSEP24</t>
  </si>
  <si>
    <t>Gujarat Narmada Valley Fertilizers and Chemicals Limited September 2024 Future</t>
  </si>
  <si>
    <t>CHELSEP24</t>
  </si>
  <si>
    <t>Zydus Lifesciences Limited September 2024 Future</t>
  </si>
  <si>
    <t>OBRLSEP24</t>
  </si>
  <si>
    <t>Oberoi Realty Limited September 2024 Future</t>
  </si>
  <si>
    <t>PIDISEP24</t>
  </si>
  <si>
    <t>Pidilite Industries Limited September 2024 Future</t>
  </si>
  <si>
    <t>SECHSEP24</t>
  </si>
  <si>
    <t>UPL Limited September 2024 Future</t>
  </si>
  <si>
    <t>ASEASEP24</t>
  </si>
  <si>
    <t>ABB India Limited September 2024 Future</t>
  </si>
  <si>
    <t>NITLSEP24</t>
  </si>
  <si>
    <t>Coforge Limited September 2024 Future</t>
  </si>
  <si>
    <t>NMDCSEP24</t>
  </si>
  <si>
    <t>NMDC Limited September 2024 Future</t>
  </si>
  <si>
    <t>LTILSEP24</t>
  </si>
  <si>
    <t>LTIMindtree Limited September 2024 Future</t>
  </si>
  <si>
    <t>KPITSEP24</t>
  </si>
  <si>
    <t>Birlasoft Limited September 2024 Future</t>
  </si>
  <si>
    <t>PUBASEP24</t>
  </si>
  <si>
    <t>Punjab National Bank September 2024 Future</t>
  </si>
  <si>
    <t>DABUSEP24</t>
  </si>
  <si>
    <t>Dabur India Limited September 2024 Future</t>
  </si>
  <si>
    <t>CIPLSEP24</t>
  </si>
  <si>
    <t>Cipla Limited September 2024 Future</t>
  </si>
  <si>
    <t>TTEASEP24</t>
  </si>
  <si>
    <t>Tata Consumer Products Limited September 2024 Future</t>
  </si>
  <si>
    <t>HAILSEP24</t>
  </si>
  <si>
    <t>Havells India Limited September 2024 Future</t>
  </si>
  <si>
    <t>HPECSEP24</t>
  </si>
  <si>
    <t>Hindustan Petroleum Corporation Limited September 2024 Future</t>
  </si>
  <si>
    <t>IRCTSEP24</t>
  </si>
  <si>
    <t>Indian Railway Catering And Tourism Corporation Limited September 2024 Future</t>
  </si>
  <si>
    <t>ASTPSEP24</t>
  </si>
  <si>
    <t>Astral Limited September 2024 Future</t>
  </si>
  <si>
    <t>NACLSEP24</t>
  </si>
  <si>
    <t>National Aluminium Company Limited September 2024 Future</t>
  </si>
  <si>
    <t>TELCSEP24</t>
  </si>
  <si>
    <t>Tata Motors Limited September 2024 Future</t>
  </si>
  <si>
    <t>HICOSEP24</t>
  </si>
  <si>
    <t>Hindustan Copper Limited September 2024 Future</t>
  </si>
  <si>
    <t>HDAMSEP24</t>
  </si>
  <si>
    <t>HDFC Asset Management Company Limited September 2024 Future</t>
  </si>
  <si>
    <t>SHTRSEP24</t>
  </si>
  <si>
    <t>Shriram Finance Limited September 2024 Future</t>
  </si>
  <si>
    <t>CHOLSEP24</t>
  </si>
  <si>
    <t>Cholamandalam Investment and Finance Company Ltd September 2024 Future</t>
  </si>
  <si>
    <t>ESCOSEP24</t>
  </si>
  <si>
    <t>Escorts Kubota Limited September 2024 Future</t>
  </si>
  <si>
    <t>BIOCSEP24</t>
  </si>
  <si>
    <t>Biocon Limited September 2024 Future</t>
  </si>
  <si>
    <t>JSPLSEP24</t>
  </si>
  <si>
    <t>Jindal Steel &amp; Power Limited September 2024 Future</t>
  </si>
  <si>
    <t>PEFRSEP24</t>
  </si>
  <si>
    <t>Aditya Birla Fashion and Retail Limited September 2024 Future</t>
  </si>
  <si>
    <t>LTFLSEP24</t>
  </si>
  <si>
    <t>L&amp;T Finance Limited September 2024 Future</t>
  </si>
  <si>
    <t>MNGFSEP24</t>
  </si>
  <si>
    <t>Manappuram Finance Limited September 2024 Future</t>
  </si>
  <si>
    <t>RELCSEP24</t>
  </si>
  <si>
    <t>REC Limited September 2024 Future</t>
  </si>
  <si>
    <t>LAURSEP24</t>
  </si>
  <si>
    <t>Laurus Labs Limited September 2024 Future</t>
  </si>
  <si>
    <t>DLFLSEP24</t>
  </si>
  <si>
    <t>DLF Limited September 2024 Future</t>
  </si>
  <si>
    <t>LICHSEP24</t>
  </si>
  <si>
    <t>LIC Housing Finance Limited September 2024 Future</t>
  </si>
  <si>
    <t>ITCLSEP24</t>
  </si>
  <si>
    <t>ITC Limited September 2024 Future</t>
  </si>
  <si>
    <t>POCASEP24</t>
  </si>
  <si>
    <t>Polycab India Limited September 2024 Future</t>
  </si>
  <si>
    <t>BANDSEP24</t>
  </si>
  <si>
    <t>Bandhan Bank Limited September 2024 Future</t>
  </si>
  <si>
    <t>BINLSEP24</t>
  </si>
  <si>
    <t>Indus Towers Limited September 2024 Future</t>
  </si>
  <si>
    <t>ABFSSEP24</t>
  </si>
  <si>
    <t>Aditya Birla Capital Limited September 2024 Future</t>
  </si>
  <si>
    <t>CANBSEP24</t>
  </si>
  <si>
    <t>Canara Bank September 2024 Future</t>
  </si>
  <si>
    <t>TCSLSEP24</t>
  </si>
  <si>
    <t>Tata Consultancy Services Limited September 2024 Future</t>
  </si>
  <si>
    <t>GODPSEP24</t>
  </si>
  <si>
    <t>Godrej Properties Limited September 2024 Future</t>
  </si>
  <si>
    <t>BHELSEP24</t>
  </si>
  <si>
    <t>Bharat Electronics Limited September 2024 Future</t>
  </si>
  <si>
    <t>TPOWSEP24</t>
  </si>
  <si>
    <t>Tata Power Company Limited September 2024 Future</t>
  </si>
  <si>
    <t>GMRISEP24</t>
  </si>
  <si>
    <t>GMR Airports Infrastructure Limited September 2024 Future</t>
  </si>
  <si>
    <t>ATATSEP24</t>
  </si>
  <si>
    <t>Vodafone Idea Limited September 2024 Future</t>
  </si>
  <si>
    <t>BGFL1019</t>
  </si>
  <si>
    <t>Aditya Birla Finance Limited (11/07/2025) (ZCB) **</t>
  </si>
  <si>
    <t>INE860H07HW0</t>
  </si>
  <si>
    <t>SIDB467</t>
  </si>
  <si>
    <t>7.15% Small Industries Dev Bank of India (21/07/2025) **</t>
  </si>
  <si>
    <t>INE556F08JZ5</t>
  </si>
  <si>
    <t>SIDB465</t>
  </si>
  <si>
    <t>7.15% Small Industries Dev Bank of India (02/06/2025) **</t>
  </si>
  <si>
    <t>INE556F08JY8</t>
  </si>
  <si>
    <t>NBAR650</t>
  </si>
  <si>
    <t>5.70% National Bank For Agriculture and Rural Development (31/07/2025) **</t>
  </si>
  <si>
    <t>INE261F08DK7</t>
  </si>
  <si>
    <t>KOMP1657</t>
  </si>
  <si>
    <t>7.8815% Kotak Mahindra Prime Limited (17/02/2025) **</t>
  </si>
  <si>
    <t>INE916DA7RZ5</t>
  </si>
  <si>
    <t>LICH604</t>
  </si>
  <si>
    <t>LIC Housing Finance Limited (25/04/2025) (ZCB) **</t>
  </si>
  <si>
    <t>INE115A07PM8</t>
  </si>
  <si>
    <t>TCHF380</t>
  </si>
  <si>
    <t>7.97% Tata Capital Housing Finance Limited (03/11/2025) **</t>
  </si>
  <si>
    <t>INE033L07HV8</t>
  </si>
  <si>
    <t>PUBA1012</t>
  </si>
  <si>
    <t>Punjab National Bank (05/12/2024)</t>
  </si>
  <si>
    <t>INE160A16OF2</t>
  </si>
  <si>
    <t>CRISIL A1+</t>
  </si>
  <si>
    <t>SIDB542</t>
  </si>
  <si>
    <t>Small Industries Dev Bank of India (16/01/2025)</t>
  </si>
  <si>
    <t>INE556F16AP8</t>
  </si>
  <si>
    <t>NBAR756</t>
  </si>
  <si>
    <t>National Bank For Agriculture and Rural Development (26/02/2025)</t>
  </si>
  <si>
    <t>INE261F16819</t>
  </si>
  <si>
    <t>CANB993</t>
  </si>
  <si>
    <t>Canara Bank (06/03/2025)</t>
  </si>
  <si>
    <t>INE476A16YS4</t>
  </si>
  <si>
    <t>CANB994</t>
  </si>
  <si>
    <t>Canara Bank (06/12/2024)</t>
  </si>
  <si>
    <t>INE476A16YT2</t>
  </si>
  <si>
    <t>Commercial Paper</t>
  </si>
  <si>
    <t>ICBR479</t>
  </si>
  <si>
    <t>ICICI Securities Limited (21/02/2025) **</t>
  </si>
  <si>
    <t>INE763G14TE7</t>
  </si>
  <si>
    <t>KOSE255</t>
  </si>
  <si>
    <t>Kotak Securities Limited (21/02/2025) **</t>
  </si>
  <si>
    <t>INE028E14NG8</t>
  </si>
  <si>
    <t>ICRA A1+</t>
  </si>
  <si>
    <t>ABHF124</t>
  </si>
  <si>
    <t>Aditya Birla Housing Finance Limited (28/11/2024) **</t>
  </si>
  <si>
    <t>INE831R14DV7</t>
  </si>
  <si>
    <t>KOSE278</t>
  </si>
  <si>
    <t>Kotak Securities Limited (14/03/2025) **</t>
  </si>
  <si>
    <t>INE028E14OO0</t>
  </si>
  <si>
    <t>SUFI750</t>
  </si>
  <si>
    <t>Sundaram Finance Limited (25/06/2025) **</t>
  </si>
  <si>
    <t>INE660A14XX0</t>
  </si>
  <si>
    <t>ICBR472</t>
  </si>
  <si>
    <t>ICICI Securities Limited (30/01/2025) **</t>
  </si>
  <si>
    <t>INE763G14SN0</t>
  </si>
  <si>
    <t>TBIL2331</t>
  </si>
  <si>
    <t>182 Days Tbill (MD 05/09/2024)</t>
  </si>
  <si>
    <t>IN002023Y516</t>
  </si>
  <si>
    <t>TBIL2362</t>
  </si>
  <si>
    <t>182 Days Tbill (MD 22/11/2024)</t>
  </si>
  <si>
    <t>IN002024Y084</t>
  </si>
  <si>
    <t>TBIL2403</t>
  </si>
  <si>
    <t>91 Days Tbill (MD 28/11/2024)</t>
  </si>
  <si>
    <t>IN002024X235</t>
  </si>
  <si>
    <t>TBIL2307</t>
  </si>
  <si>
    <t>364 Days Tbill (MD 16/01/2025)</t>
  </si>
  <si>
    <t>IN002023Z448</t>
  </si>
  <si>
    <t>TBIL2251</t>
  </si>
  <si>
    <t>364 Days Tbill (MD 05/09/2024)</t>
  </si>
  <si>
    <t>IN002023Z257</t>
  </si>
  <si>
    <t>TBIL2320</t>
  </si>
  <si>
    <t>364 Days Tbill (MD 06/02/2025)</t>
  </si>
  <si>
    <t>IN002023Z471</t>
  </si>
  <si>
    <t>147567</t>
  </si>
  <si>
    <t>Axis Money Market Fund - Direct Plan - Growth Option</t>
  </si>
  <si>
    <t>INF846K01Q62</t>
  </si>
  <si>
    <t>Benchmark Name - NIFTY 50 ARBITRAGE INDEX</t>
  </si>
  <si>
    <t>150455</t>
  </si>
  <si>
    <t>ICICI Prudential Nifty 200 Momentum 30 ETF</t>
  </si>
  <si>
    <t>INF109KC17C7</t>
  </si>
  <si>
    <t>150517</t>
  </si>
  <si>
    <t>Motilal Oswal BSE Enhanced Value ETF</t>
  </si>
  <si>
    <t>INF247L01BE5</t>
  </si>
  <si>
    <t>141596</t>
  </si>
  <si>
    <t>ICICI Prudential Nifty 100 Low Volatility 30 ETF</t>
  </si>
  <si>
    <t>INF109KC19U5</t>
  </si>
  <si>
    <t>145648</t>
  </si>
  <si>
    <t>INF200KA1WX6</t>
  </si>
  <si>
    <t>TLSL01</t>
  </si>
  <si>
    <t>TeamLease Services Limited</t>
  </si>
  <si>
    <t>INE985S01024</t>
  </si>
  <si>
    <t>SMFP01</t>
  </si>
  <si>
    <t>Suryoday Small Finance Bank Limited</t>
  </si>
  <si>
    <t>INE428Q01011</t>
  </si>
  <si>
    <t>MAHT34</t>
  </si>
  <si>
    <t>7.59% Mahanagar Telephone Nigam Limited (20/07/2033) **</t>
  </si>
  <si>
    <t>INE153A08154</t>
  </si>
  <si>
    <t>MUFL398</t>
  </si>
  <si>
    <t>8.60% Muthoot Finance Limited (25/08/2025) **</t>
  </si>
  <si>
    <t>INE414G07HT4</t>
  </si>
  <si>
    <t>PUBA951</t>
  </si>
  <si>
    <t>7.25% Punjab National Bank (29/07/2030) **</t>
  </si>
  <si>
    <t>INE160A08159</t>
  </si>
  <si>
    <t>GOI1853</t>
  </si>
  <si>
    <t>8.16% Karnataka State Development Loans (26/11/2025)</t>
  </si>
  <si>
    <t>IN1920150043</t>
  </si>
  <si>
    <t>GOI3607</t>
  </si>
  <si>
    <t>4.04% Government of India (04/10/2028)</t>
  </si>
  <si>
    <t>IN0020210160</t>
  </si>
  <si>
    <t>TBIL2338</t>
  </si>
  <si>
    <t>182 Days Tbill (MD 19/09/2024)</t>
  </si>
  <si>
    <t>IN002023Y532</t>
  </si>
  <si>
    <t>Benchmark Name - CRISIL HYBRID 35+65 - AGGRESSIVE INDEX</t>
  </si>
  <si>
    <t>AXNE51ME</t>
  </si>
  <si>
    <t>INF846K01W98</t>
  </si>
  <si>
    <t>Benchmark Name - BSE 100 TRI</t>
  </si>
  <si>
    <t>SJSE01</t>
  </si>
  <si>
    <t>S.J.S. Enterprises Limited</t>
  </si>
  <si>
    <t>INE284S01014</t>
  </si>
  <si>
    <t>BHHX01</t>
  </si>
  <si>
    <t>Bharti Hexacom Limited</t>
  </si>
  <si>
    <t>INE343G01021</t>
  </si>
  <si>
    <t>NELA01</t>
  </si>
  <si>
    <t>Neuland Laboratories Limited</t>
  </si>
  <si>
    <t>INE794A01010</t>
  </si>
  <si>
    <t>BEFS01</t>
  </si>
  <si>
    <t>Mrs. Bectors Food Specialities Limited</t>
  </si>
  <si>
    <t>INE495P01012</t>
  </si>
  <si>
    <t>BNIFYSEP24</t>
  </si>
  <si>
    <t>Bank Nifty Index September 2024 Future</t>
  </si>
  <si>
    <t>ILOMSEP24</t>
  </si>
  <si>
    <t>ICICI Lombard General Insurance Company Limited September 2024 Future</t>
  </si>
  <si>
    <t>JVSLSEP24</t>
  </si>
  <si>
    <t>JSW Steel Limited September 2024 Future</t>
  </si>
  <si>
    <t>SPILSEP24</t>
  </si>
  <si>
    <t>Sun Pharmaceutical Industries Limited September 2024 Future</t>
  </si>
  <si>
    <t>SLIFSEP24</t>
  </si>
  <si>
    <t>SBI Life Insurance Company Limited September 2024 Future</t>
  </si>
  <si>
    <t>GOI5490</t>
  </si>
  <si>
    <t>7.37% Government of India (23/01/2054)</t>
  </si>
  <si>
    <t>IN0020230176</t>
  </si>
  <si>
    <t>NBAR351</t>
  </si>
  <si>
    <t>7.69% National Bank For Agriculture and Rural Development (31/03/2032) **</t>
  </si>
  <si>
    <t>INE261F08832</t>
  </si>
  <si>
    <t>GOI1389</t>
  </si>
  <si>
    <t>7.72% Government of India (26/10/2055)</t>
  </si>
  <si>
    <t>IN0020150077</t>
  </si>
  <si>
    <t>Benchmark Name - NIFTY EQUITY SAVINGS INDEX</t>
  </si>
  <si>
    <t>SPCO02</t>
  </si>
  <si>
    <t>Symphony Limited</t>
  </si>
  <si>
    <t>INE225D01027</t>
  </si>
  <si>
    <t>GFPL01</t>
  </si>
  <si>
    <t>Go Fashion (India) Limited</t>
  </si>
  <si>
    <t>INE0BJS01011</t>
  </si>
  <si>
    <t>Equity &amp; Equity related Foreign Investments</t>
  </si>
  <si>
    <t>951692USD</t>
  </si>
  <si>
    <t>Microsoft Corp</t>
  </si>
  <si>
    <t>US5949181045</t>
  </si>
  <si>
    <t>Systems Software</t>
  </si>
  <si>
    <t>29798540USD</t>
  </si>
  <si>
    <t>Alphabet Inc A</t>
  </si>
  <si>
    <t>US02079K3059</t>
  </si>
  <si>
    <t>Interactive Media &amp; Services</t>
  </si>
  <si>
    <t>2477074GBP</t>
  </si>
  <si>
    <t>Unilever PLC</t>
  </si>
  <si>
    <t>GB00B10RZP78</t>
  </si>
  <si>
    <t>Personal Care Products</t>
  </si>
  <si>
    <t>724641USD</t>
  </si>
  <si>
    <t>Taiwan Semiconductor Sp ADR</t>
  </si>
  <si>
    <t>US8740391003</t>
  </si>
  <si>
    <t>Semiconductors</t>
  </si>
  <si>
    <t>31976317USD</t>
  </si>
  <si>
    <t>Raia Drogasil</t>
  </si>
  <si>
    <t>US7507231089</t>
  </si>
  <si>
    <t>Drug Retail</t>
  </si>
  <si>
    <t>977576USD</t>
  </si>
  <si>
    <t>Thermo Fisher Scientific Inc</t>
  </si>
  <si>
    <t>US8835561023</t>
  </si>
  <si>
    <t>Life Sciences Tools &amp; Services</t>
  </si>
  <si>
    <t>2162847GBP</t>
  </si>
  <si>
    <t>Bunzl PLC</t>
  </si>
  <si>
    <t>GB00B0744B38</t>
  </si>
  <si>
    <t>Trading Companies &amp; Distributors</t>
  </si>
  <si>
    <t>42290USD</t>
  </si>
  <si>
    <t>SAP SE</t>
  </si>
  <si>
    <t>US8030542042</t>
  </si>
  <si>
    <t>Application Software</t>
  </si>
  <si>
    <t>40656108USD</t>
  </si>
  <si>
    <t>Booking Holdings Inc</t>
  </si>
  <si>
    <t>US09857L1089</t>
  </si>
  <si>
    <t>Hotels, Resorts &amp; Cruise Lines</t>
  </si>
  <si>
    <t>20085930USD</t>
  </si>
  <si>
    <t>ASML Holding NV</t>
  </si>
  <si>
    <t>USN070592100</t>
  </si>
  <si>
    <t>Semiconductor Materials &amp; Equipment</t>
  </si>
  <si>
    <t>2282206USD</t>
  </si>
  <si>
    <t>Mastercard Incorporated</t>
  </si>
  <si>
    <t>US57636Q1040</t>
  </si>
  <si>
    <t>Transaction &amp; Payment Processing Services</t>
  </si>
  <si>
    <t>1755645USD</t>
  </si>
  <si>
    <t>Salesforce Inc</t>
  </si>
  <si>
    <t>US79466L3024</t>
  </si>
  <si>
    <t>3632181GBP</t>
  </si>
  <si>
    <t>Relx Plc</t>
  </si>
  <si>
    <t>GB00B2B0DG97</t>
  </si>
  <si>
    <t>Research &amp; Consulting Services</t>
  </si>
  <si>
    <t>1002903USD</t>
  </si>
  <si>
    <t>DBS Group Holdings Ltd</t>
  </si>
  <si>
    <t>US23304Y1001</t>
  </si>
  <si>
    <t>Diversified Banks</t>
  </si>
  <si>
    <t>948564USD</t>
  </si>
  <si>
    <t>Lowes Cos Inc</t>
  </si>
  <si>
    <t>US5486611073</t>
  </si>
  <si>
    <t>Home Improvement Retail</t>
  </si>
  <si>
    <t>928215USD</t>
  </si>
  <si>
    <t>EMERSON ELECTRIC CO</t>
  </si>
  <si>
    <t>US2910111044</t>
  </si>
  <si>
    <t>Electrical Components &amp; Equipment</t>
  </si>
  <si>
    <t>60141USD</t>
  </si>
  <si>
    <t>Intuit Inc</t>
  </si>
  <si>
    <t>US4612021034</t>
  </si>
  <si>
    <t>1078451USD</t>
  </si>
  <si>
    <t>Unitedhealth Group Inc</t>
  </si>
  <si>
    <t>US91324P1021</t>
  </si>
  <si>
    <t>Managed Health Care</t>
  </si>
  <si>
    <t>982352GBP</t>
  </si>
  <si>
    <t>Astrazeneca PLC</t>
  </si>
  <si>
    <t>GB0009895292</t>
  </si>
  <si>
    <t>Pharmaceuticals</t>
  </si>
  <si>
    <t>3826452USD</t>
  </si>
  <si>
    <t>Visa Inc</t>
  </si>
  <si>
    <t>US92826C8394</t>
  </si>
  <si>
    <t>976910USD</t>
  </si>
  <si>
    <t>Texas Instruments Inc</t>
  </si>
  <si>
    <t>US8825081040</t>
  </si>
  <si>
    <t>119642297GBP</t>
  </si>
  <si>
    <t>GSK ORD</t>
  </si>
  <si>
    <t>GB00BN7SWP63</t>
  </si>
  <si>
    <t>903472USD</t>
  </si>
  <si>
    <t>Adobe Inc</t>
  </si>
  <si>
    <t>US00724F1012</t>
  </si>
  <si>
    <t>224184USD</t>
  </si>
  <si>
    <t>Roche Holding Ltd</t>
  </si>
  <si>
    <t>US7711951043</t>
  </si>
  <si>
    <t>10020730GBP</t>
  </si>
  <si>
    <t>Greggs PLC</t>
  </si>
  <si>
    <t>GB00B63QSB39</t>
  </si>
  <si>
    <t>Restaurants</t>
  </si>
  <si>
    <t>599396USD</t>
  </si>
  <si>
    <t>Norsk Hydro As</t>
  </si>
  <si>
    <t>US6565316055</t>
  </si>
  <si>
    <t>Aluminum</t>
  </si>
  <si>
    <t>26124340USD</t>
  </si>
  <si>
    <t>Elevance Health Inc</t>
  </si>
  <si>
    <t>US0367521038</t>
  </si>
  <si>
    <t>11872025HKD</t>
  </si>
  <si>
    <t>AIA Group Ltd</t>
  </si>
  <si>
    <t>HK0000069689</t>
  </si>
  <si>
    <t>Life &amp; Health Insurance</t>
  </si>
  <si>
    <t>1626624GBP</t>
  </si>
  <si>
    <t>Kingfisher PLC</t>
  </si>
  <si>
    <t>GB0033195214</t>
  </si>
  <si>
    <t>27712419GBP</t>
  </si>
  <si>
    <t>Spirax-Sarco Engineering PLC</t>
  </si>
  <si>
    <t>GB00BWFGQN14</t>
  </si>
  <si>
    <t>Industrial Machinery &amp; Supplies &amp; Components</t>
  </si>
  <si>
    <t>761900USD</t>
  </si>
  <si>
    <t>HITACHI Limited</t>
  </si>
  <si>
    <t>US4335785071</t>
  </si>
  <si>
    <t>Industrial Conglomerates</t>
  </si>
  <si>
    <t>1042296USD</t>
  </si>
  <si>
    <t>Banco Bilbao Vizcaya Argentaria</t>
  </si>
  <si>
    <t>US05946K1016</t>
  </si>
  <si>
    <t>3270648USD</t>
  </si>
  <si>
    <t>LULULEMON ATHLETICA INC</t>
  </si>
  <si>
    <t>US5500211090</t>
  </si>
  <si>
    <t>Apparel, Accessories and Luxury Goods</t>
  </si>
  <si>
    <t>129235510USD</t>
  </si>
  <si>
    <t>Arm Holdings Plc</t>
  </si>
  <si>
    <t>US0420682058</t>
  </si>
  <si>
    <t>Benchmark Name - NIFTY 100 ESG TRI</t>
  </si>
  <si>
    <t>Silver</t>
  </si>
  <si>
    <t>SILR100</t>
  </si>
  <si>
    <t>SILVER 999 1KG BAR</t>
  </si>
  <si>
    <t>Benchmark Name - DOMESTIC PRICE OF PHYSICAL SILVER</t>
  </si>
  <si>
    <t>IRS1510571</t>
  </si>
  <si>
    <t>Interest Rate Swaps Pay Fix Receive Floating -CCIL (09/09/2024) (FV 4000 Lacs)</t>
  </si>
  <si>
    <t>IRS1522572</t>
  </si>
  <si>
    <t>Interest Rate Swaps Pay Fix Receive Floating -ICISECPD (20/10/2024) (FV 2500 Lacs)</t>
  </si>
  <si>
    <t>IRS1431632</t>
  </si>
  <si>
    <t>Interest Rate Swaps Pay Fix Receive Floating -CCIL (13/09/2024) (FV 5500 Lacs)</t>
  </si>
  <si>
    <t>IRS1431634</t>
  </si>
  <si>
    <t>Interest Rate Swaps Pay Fix Receive Floating -IDFC BANK (13/09/2024) (FV 2000 Lacs)</t>
  </si>
  <si>
    <t>IRS1510569</t>
  </si>
  <si>
    <t>Interest Rate Swaps Pay Fix Receive Floating -IDFC BANK (08/08/2029) (FV 500 Lacs)</t>
  </si>
  <si>
    <t>GOI5363</t>
  </si>
  <si>
    <t>7.46% Government of India (06/11/2073)</t>
  </si>
  <si>
    <t>IN0020230127</t>
  </si>
  <si>
    <t>PIPE22</t>
  </si>
  <si>
    <t>7.96% Pipeline Infrastructure Private Limited (11/03/2028) **</t>
  </si>
  <si>
    <t>INE01XX07042</t>
  </si>
  <si>
    <t>MUFL423</t>
  </si>
  <si>
    <t>9.02% Muthoot Finance Limited (14/07/2027) **</t>
  </si>
  <si>
    <t>INE414G07JF9</t>
  </si>
  <si>
    <t>Benchmark Name - NIFTY LONG DURATION DEBT INDEX A-III</t>
  </si>
  <si>
    <t>International  Mutual Fund Units</t>
  </si>
  <si>
    <t>110017585USD</t>
  </si>
  <si>
    <t>Schroder ISF Greater China Class X Acc</t>
  </si>
  <si>
    <t>LU2289884996</t>
  </si>
  <si>
    <t>Benchmark Name - MSCI GOLDEN DRAGON (INR)</t>
  </si>
  <si>
    <t>SCHR01USD</t>
  </si>
  <si>
    <t>Schroder ISF Global Equity Alpha Class X1 Acc</t>
  </si>
  <si>
    <t>LU2225036040</t>
  </si>
  <si>
    <t>Benchmark Name - MSCI WORLD NET TOTAL RETURN INDEX</t>
  </si>
  <si>
    <t>Gold</t>
  </si>
  <si>
    <t>GOLD100</t>
  </si>
  <si>
    <t>GOLD .995 1KG BAR</t>
  </si>
  <si>
    <t>Benchmark Name - DOMESTIC PRICE OF GOLD</t>
  </si>
  <si>
    <t>111854105USD</t>
  </si>
  <si>
    <t>Schroder ISF Global Disruption Class X Acc</t>
  </si>
  <si>
    <t>LU2340194146</t>
  </si>
  <si>
    <t>Benchmark Name - MSCI ACWI INDEX (INR)</t>
  </si>
  <si>
    <t>AXGE02</t>
  </si>
  <si>
    <t>INF846K01W80</t>
  </si>
  <si>
    <t>994529USD</t>
  </si>
  <si>
    <t>Nvidia Corp Com</t>
  </si>
  <si>
    <t>US67066G1040</t>
  </si>
  <si>
    <t>14971609USD</t>
  </si>
  <si>
    <t>Meta Platforms Registered Shares A</t>
  </si>
  <si>
    <t>US30303M1027</t>
  </si>
  <si>
    <t>947556USD</t>
  </si>
  <si>
    <t>Eli Lilly &amp; Co</t>
  </si>
  <si>
    <t>US5324571083</t>
  </si>
  <si>
    <t>1413346USD</t>
  </si>
  <si>
    <t>Netflix Inc</t>
  </si>
  <si>
    <t>US64110L1061</t>
  </si>
  <si>
    <t>Movies &amp; Entertainment</t>
  </si>
  <si>
    <t>24122208USD</t>
  </si>
  <si>
    <t>Arista Networks Inc</t>
  </si>
  <si>
    <t>US0404131064</t>
  </si>
  <si>
    <t>Communications Equipment</t>
  </si>
  <si>
    <t>10683053USD</t>
  </si>
  <si>
    <t>Merck &amp; Co. Inc</t>
  </si>
  <si>
    <t>US58933Y1055</t>
  </si>
  <si>
    <t>919390USD</t>
  </si>
  <si>
    <t>Coca Cola Co.</t>
  </si>
  <si>
    <t>US1912161007</t>
  </si>
  <si>
    <t>Soft Drinks &amp; Non-alcoholic Beverages</t>
  </si>
  <si>
    <t>963896USD</t>
  </si>
  <si>
    <t>Procter &amp; Gamble Co</t>
  </si>
  <si>
    <t>US7427181091</t>
  </si>
  <si>
    <t>25187155USD</t>
  </si>
  <si>
    <t>Medtronic PLC</t>
  </si>
  <si>
    <t>IE00BTN1Y115</t>
  </si>
  <si>
    <t>Health Care Equipment</t>
  </si>
  <si>
    <t>978121USD</t>
  </si>
  <si>
    <t>TJX ORD</t>
  </si>
  <si>
    <t>US8725401090</t>
  </si>
  <si>
    <t>Apparel Retail</t>
  </si>
  <si>
    <t>910125USD</t>
  </si>
  <si>
    <t>Autozone Inc</t>
  </si>
  <si>
    <t>US0533321024</t>
  </si>
  <si>
    <t>Automotive Retail</t>
  </si>
  <si>
    <t>47459333USD</t>
  </si>
  <si>
    <t>Uber Technologies Inc</t>
  </si>
  <si>
    <t>US90353T1007</t>
  </si>
  <si>
    <t>Passenger Ground Transportation</t>
  </si>
  <si>
    <t>960541USD</t>
  </si>
  <si>
    <t>Parker-Hannifin Corp</t>
  </si>
  <si>
    <t>US7010941042</t>
  </si>
  <si>
    <t>43249246USD</t>
  </si>
  <si>
    <t>Alcon Inc</t>
  </si>
  <si>
    <t>CH0432492467</t>
  </si>
  <si>
    <t>Health Care Supplies</t>
  </si>
  <si>
    <t>40769307USD</t>
  </si>
  <si>
    <t>Spotify Technology SA</t>
  </si>
  <si>
    <t>LU1778762911</t>
  </si>
  <si>
    <t>945590USD</t>
  </si>
  <si>
    <t>KLA Corporation</t>
  </si>
  <si>
    <t>US4824801009</t>
  </si>
  <si>
    <t>1206758USD</t>
  </si>
  <si>
    <t>Siemens AG</t>
  </si>
  <si>
    <t>US8261975010</t>
  </si>
  <si>
    <t>763302USD</t>
  </si>
  <si>
    <t>Sony Group Corporation - ADR</t>
  </si>
  <si>
    <t>US8356993076</t>
  </si>
  <si>
    <t>Consumer Electronics</t>
  </si>
  <si>
    <t>International Exchange Traded Funds</t>
  </si>
  <si>
    <t>10737617USD</t>
  </si>
  <si>
    <t>iShares VII PLC - iShares NASDAQ 100 UCITS ETF</t>
  </si>
  <si>
    <t>IE00B53SZB19</t>
  </si>
  <si>
    <t>10737041USD</t>
  </si>
  <si>
    <t>ISHARES CORE S&amp;P 500 (USD) UCITS ETF</t>
  </si>
  <si>
    <t>IE00B5BMR087</t>
  </si>
  <si>
    <t>Benchmark Name - NIFTY LARGE MIDCAP 250 TRI</t>
  </si>
  <si>
    <t>Benchmark Name - NIFTY HEALTHCARE TRI</t>
  </si>
  <si>
    <t>NIMA374</t>
  </si>
  <si>
    <t>8.5% Nirma Limited (07/04/2027) **</t>
  </si>
  <si>
    <t>INE091A07208</t>
  </si>
  <si>
    <t>AAHF90</t>
  </si>
  <si>
    <t>8.65% Aadhar Housing Finance Limited (21/08/2027) **</t>
  </si>
  <si>
    <t>INE883F07330</t>
  </si>
  <si>
    <t>DCCD21</t>
  </si>
  <si>
    <t>8.4% DLF Cyber City Developers Limited (18/06/2027) **</t>
  </si>
  <si>
    <t>INE186K07098</t>
  </si>
  <si>
    <t>ICRA AA+</t>
  </si>
  <si>
    <t>GOI5693</t>
  </si>
  <si>
    <t>7.52% Rajasthan State Development Loans (27/03/2044)</t>
  </si>
  <si>
    <t>IN2920230579</t>
  </si>
  <si>
    <t>TATP41</t>
  </si>
  <si>
    <t>8.47% Tata Projects Limited (20/11/2026) **</t>
  </si>
  <si>
    <t>INE725H08162</t>
  </si>
  <si>
    <t>CENT241</t>
  </si>
  <si>
    <t>8.1% Century Textiles &amp; Industries Limited (25/04/2026)</t>
  </si>
  <si>
    <t>INE055A08037</t>
  </si>
  <si>
    <t>SPSF29</t>
  </si>
  <si>
    <t>10.75% Spandana Sphoorty Financial Limited (13/08/2025) **</t>
  </si>
  <si>
    <t>INE572J07661</t>
  </si>
  <si>
    <t>IND A+</t>
  </si>
  <si>
    <t>MOSU199</t>
  </si>
  <si>
    <t>8.15% Samvardhana Motherson International Limited (23/01/2026) **</t>
  </si>
  <si>
    <t>INE775A08089</t>
  </si>
  <si>
    <t>BDFL20</t>
  </si>
  <si>
    <t>8.8% Aditya Birla Digital Fashion Ventures Limited (26/08/2027) **</t>
  </si>
  <si>
    <t>INE0M8D08016</t>
  </si>
  <si>
    <t>ICFP135</t>
  </si>
  <si>
    <t>9.95% IndoStar Capital Finance Limited (30/06/2025) **</t>
  </si>
  <si>
    <t>INE896L07892</t>
  </si>
  <si>
    <t>VFSL25</t>
  </si>
  <si>
    <t>9.65% Vistaar Financial Services Private Limited (18/06/2026) **</t>
  </si>
  <si>
    <t>INE016P07229</t>
  </si>
  <si>
    <t>CARE A+</t>
  </si>
  <si>
    <t>PRCA23</t>
  </si>
  <si>
    <t>10.157% Profectus Capital Private Limited (16/07/2027) **</t>
  </si>
  <si>
    <t>INE389Z07054</t>
  </si>
  <si>
    <t>CARE A</t>
  </si>
  <si>
    <t>MEBP28</t>
  </si>
  <si>
    <t>7.75% Mindspace Business Parks REIT (30/06/2026) **</t>
  </si>
  <si>
    <t>INE0CCU07082</t>
  </si>
  <si>
    <t>SUMM26</t>
  </si>
  <si>
    <t>8.06% Summit Digitel Infrastructure Limited (29/01/2029) **</t>
  </si>
  <si>
    <t>INE507T07120</t>
  </si>
  <si>
    <t>MAGH93</t>
  </si>
  <si>
    <t>8.6% Grihum Housing Finance Limited (29/11/2024) **</t>
  </si>
  <si>
    <t>INE055I07131</t>
  </si>
  <si>
    <t>CARE AA-</t>
  </si>
  <si>
    <t>TOPL43</t>
  </si>
  <si>
    <t>8.4% Torrent Power Limited (18/01/2027) **</t>
  </si>
  <si>
    <t>INE813H07341</t>
  </si>
  <si>
    <t>GRAM25</t>
  </si>
  <si>
    <t>9.1% CreditAccess Grameen Limited (06/09/2025) **</t>
  </si>
  <si>
    <t>INE741K07520</t>
  </si>
  <si>
    <t>IND AA-</t>
  </si>
  <si>
    <t>SHHF34</t>
  </si>
  <si>
    <t>8.94% Shriram Housing Finance Limited (26/12/2025) **</t>
  </si>
  <si>
    <t>INE432R07422</t>
  </si>
  <si>
    <t>GODP219</t>
  </si>
  <si>
    <t>8.15% Godrej Properties Limited (03/07/2026) **</t>
  </si>
  <si>
    <t>INE484J08048</t>
  </si>
  <si>
    <t>JFCS94</t>
  </si>
  <si>
    <t>9.3% JM Financial Credit Solution Limited (15/02/2027) **</t>
  </si>
  <si>
    <t>INE651J07986</t>
  </si>
  <si>
    <t>IGIF36</t>
  </si>
  <si>
    <t>6.72% India Grid Trust InvIT Fund (14/09/2026) **</t>
  </si>
  <si>
    <t>INE219X07306</t>
  </si>
  <si>
    <t>GRAM24</t>
  </si>
  <si>
    <t>9.45% CreditAccess Grameen Limited (22/11/2024) **</t>
  </si>
  <si>
    <t>INE741K07462</t>
  </si>
  <si>
    <t>EKAF30</t>
  </si>
  <si>
    <t>9.2627% SK Finance Limited (27/01/2025) **</t>
  </si>
  <si>
    <t>INE124N07648</t>
  </si>
  <si>
    <t>GRIL20</t>
  </si>
  <si>
    <t>7.78% Greenlam Industries Limited (28/02/2025) **</t>
  </si>
  <si>
    <t>INE544R07028</t>
  </si>
  <si>
    <t>ICRA AA-</t>
  </si>
  <si>
    <t>GOI4659</t>
  </si>
  <si>
    <t>7.40% Government of India (19/09/2027)</t>
  </si>
  <si>
    <t>IN000927C045</t>
  </si>
  <si>
    <t>IPLT20</t>
  </si>
  <si>
    <t>8.6% Infopark Properties Limited (19/06/2039) **</t>
  </si>
  <si>
    <t>INE0KZX07023</t>
  </si>
  <si>
    <t>NXST20</t>
  </si>
  <si>
    <t>7.86% Nexus Select Trust - REIT (16/06/2026) **</t>
  </si>
  <si>
    <t>INE0NDH07019</t>
  </si>
  <si>
    <t>VEFP24</t>
  </si>
  <si>
    <t>10.58% Veritas Finance Private Limited (24/09/2024) **</t>
  </si>
  <si>
    <t>INE448U07190</t>
  </si>
  <si>
    <t>ONBH35</t>
  </si>
  <si>
    <t>8.28% Oriental Nagpur Betul Highway Limited (30/09/2024) **</t>
  </si>
  <si>
    <t>INE105N07167</t>
  </si>
  <si>
    <t>EKAF28</t>
  </si>
  <si>
    <t>8.3% SK Finance Limited (29/04/2025) (FRN) **</t>
  </si>
  <si>
    <t>INE124N07572</t>
  </si>
  <si>
    <t>KOGT25</t>
  </si>
  <si>
    <t>10.6% Kogta Financial (India) Limited (09/05/2025) **</t>
  </si>
  <si>
    <t>INE192U07301</t>
  </si>
  <si>
    <t>ICRA A+</t>
  </si>
  <si>
    <t>PUBA952</t>
  </si>
  <si>
    <t>7.25% Punjab National Bank (14/10/2030) **</t>
  </si>
  <si>
    <t>INE160A08167</t>
  </si>
  <si>
    <t>GOI5646</t>
  </si>
  <si>
    <t>7.46% Karnataka State Development Loans (20/03/2038)</t>
  </si>
  <si>
    <t>IN1920230365</t>
  </si>
  <si>
    <t>GOI1291</t>
  </si>
  <si>
    <t>7.88% Government of India (19/03/2030)</t>
  </si>
  <si>
    <t>IN0020150028</t>
  </si>
  <si>
    <t>DCCD20</t>
  </si>
  <si>
    <t>6.7% DLF Cyber City Developers Limited (30/09/2024) **</t>
  </si>
  <si>
    <t>INE186K07049</t>
  </si>
  <si>
    <t>RECL405</t>
  </si>
  <si>
    <t>5.85% REC Limited (20/12/2025) **</t>
  </si>
  <si>
    <t>INE020B08DF6</t>
  </si>
  <si>
    <t>GOI2179</t>
  </si>
  <si>
    <t>7.26% Government of India (14/01/2029)</t>
  </si>
  <si>
    <t>IN0020180454</t>
  </si>
  <si>
    <t>EOPR30</t>
  </si>
  <si>
    <t>7.35% Embassy Office Parks REIT (05/04/2027) **</t>
  </si>
  <si>
    <t>INE041007092</t>
  </si>
  <si>
    <t>GOI1252</t>
  </si>
  <si>
    <t>8.15% Government of India (24/11/2026)</t>
  </si>
  <si>
    <t>IN0020140060</t>
  </si>
  <si>
    <t>GOI1380</t>
  </si>
  <si>
    <t>7.59% Government of India (20/03/2029)</t>
  </si>
  <si>
    <t>IN0020150069</t>
  </si>
  <si>
    <t>FBRT38</t>
  </si>
  <si>
    <t>First Business Receivables Trust (01/10/2024) **</t>
  </si>
  <si>
    <t>INE0BTV15196</t>
  </si>
  <si>
    <t>CRISIL AAA(SO)</t>
  </si>
  <si>
    <t>UNBI381</t>
  </si>
  <si>
    <t>Union Bank of India (25/02/2025)</t>
  </si>
  <si>
    <t>INE692A16GY1</t>
  </si>
  <si>
    <t>Benchmark Name - NIFTY MEDIUM DURATION DEBT INDEX A-III</t>
  </si>
  <si>
    <t>SMIL02</t>
  </si>
  <si>
    <t>Sharda Motor Industries Ltd.</t>
  </si>
  <si>
    <t>INE597I01028</t>
  </si>
  <si>
    <t>ARVF01</t>
  </si>
  <si>
    <t>Arvind Fashions Limited</t>
  </si>
  <si>
    <t>INE955V01021</t>
  </si>
  <si>
    <t>ROLR01</t>
  </si>
  <si>
    <t>Rolex Rings Limited</t>
  </si>
  <si>
    <t>INE645S01016</t>
  </si>
  <si>
    <t>Benchmark Name - NIFTY INDIA MANUFACTURING TRI</t>
  </si>
  <si>
    <t>GOSL303</t>
  </si>
  <si>
    <t>8.35% Godrej Industries Limited (12/12/2025) **</t>
  </si>
  <si>
    <t>INE233A08063</t>
  </si>
  <si>
    <t>BIRJ44</t>
  </si>
  <si>
    <t>9.25% Birla Corporation Limited (18/08/2026) **</t>
  </si>
  <si>
    <t>INE340A07084</t>
  </si>
  <si>
    <t>DEIA20</t>
  </si>
  <si>
    <t>9.52% Delhi International Airport Limited (22/06/2027) **</t>
  </si>
  <si>
    <t>INE657H08019</t>
  </si>
  <si>
    <t>GODP225</t>
  </si>
  <si>
    <t>8.30% Godrej Properties Limited (19/03/2027) **</t>
  </si>
  <si>
    <t>INE484J08055</t>
  </si>
  <si>
    <t>GHFL30</t>
  </si>
  <si>
    <t>7.75% Godrej Housing Finance Limited (03/10/2024) **</t>
  </si>
  <si>
    <t>INE02JD07025</t>
  </si>
  <si>
    <t>Benchmark Name - CRISIL CREDIT RISK DEBT B-II INDEX</t>
  </si>
  <si>
    <t>HDFB914</t>
  </si>
  <si>
    <t>7.65% HDFC Bank Limited (25/05/2033) **</t>
  </si>
  <si>
    <t>INE040A08930</t>
  </si>
  <si>
    <t>MUFL394</t>
  </si>
  <si>
    <t>8.50% Muthoot Finance Limited (29/01/2026) **</t>
  </si>
  <si>
    <t>INE414G07HK3</t>
  </si>
  <si>
    <t>INBK357</t>
  </si>
  <si>
    <t>8.44% Indian Bank (30/12/2025) **</t>
  </si>
  <si>
    <t>INE562A08073</t>
  </si>
  <si>
    <t>Benchmark Name - NIFTY 50 HYBRID COMPOSITE DEBT 15:85 INDEX</t>
  </si>
  <si>
    <t>GOI4639</t>
  </si>
  <si>
    <t>7.36% Government of India (12/09/2052)</t>
  </si>
  <si>
    <t>IN0020220086</t>
  </si>
  <si>
    <t>POWF448</t>
  </si>
  <si>
    <t>7.42% Power Finance Corporation Limited (19/11/2024) **</t>
  </si>
  <si>
    <t>INE134E08KH0</t>
  </si>
  <si>
    <t>HDFB894</t>
  </si>
  <si>
    <t>4.25% HDFC Bank Limited (28/10/2024) (FRN) **</t>
  </si>
  <si>
    <t>INE040A08AG0</t>
  </si>
  <si>
    <t>LARS435</t>
  </si>
  <si>
    <t>7.335% Larsen &amp; Toubro Limited (09/09/2024) **</t>
  </si>
  <si>
    <t>INE018A08BG4</t>
  </si>
  <si>
    <t>RECL419</t>
  </si>
  <si>
    <t>4.19% REC Limited (31/10/2024) (FRN) **</t>
  </si>
  <si>
    <t>INE020B08DU5</t>
  </si>
  <si>
    <t>KOMP1632</t>
  </si>
  <si>
    <t>5.7926% Kotak Mahindra Prime Limited (20/11/2024) **</t>
  </si>
  <si>
    <t>INE916DA7RJ9</t>
  </si>
  <si>
    <t>LICH420</t>
  </si>
  <si>
    <t>7.4% LIC Housing Finance Limited (06/09/2024) **</t>
  </si>
  <si>
    <t>INE115A07ML7</t>
  </si>
  <si>
    <t>NHPC107</t>
  </si>
  <si>
    <t>7.35% NHPC Limited (13/09/2024) **</t>
  </si>
  <si>
    <t>INE848E07AJ4</t>
  </si>
  <si>
    <t>INBK435</t>
  </si>
  <si>
    <t>Indian Bank (01/10/2024)</t>
  </si>
  <si>
    <t>INE562A16NE4</t>
  </si>
  <si>
    <t>IIBL970</t>
  </si>
  <si>
    <t>IndusInd Bank Limited (27/09/2024)</t>
  </si>
  <si>
    <t>INE095A16W52</t>
  </si>
  <si>
    <t>IDBK512</t>
  </si>
  <si>
    <t>IDFC First Bank Limited (28/11/2024)</t>
  </si>
  <si>
    <t>INE092T16XD3</t>
  </si>
  <si>
    <t>HDFB952</t>
  </si>
  <si>
    <t>HDFC Bank Limited (11/09/2024)</t>
  </si>
  <si>
    <t>INE040A16EZ5</t>
  </si>
  <si>
    <t>PUBA1038</t>
  </si>
  <si>
    <t>Punjab National Bank (01/10/2024)</t>
  </si>
  <si>
    <t>INE160A16PI3</t>
  </si>
  <si>
    <t>PUBA1042</t>
  </si>
  <si>
    <t>Punjab National Bank (29/10/2024)</t>
  </si>
  <si>
    <t>INE160A16PM5</t>
  </si>
  <si>
    <t>PUBA1046</t>
  </si>
  <si>
    <t>Punjab National Bank (21/11/2024)</t>
  </si>
  <si>
    <t>INE160A16PP8</t>
  </si>
  <si>
    <t>HDFB963</t>
  </si>
  <si>
    <t>HDFC Bank Limited (21/11/2024)</t>
  </si>
  <si>
    <t>INE040A16FI8</t>
  </si>
  <si>
    <t>FEBA327</t>
  </si>
  <si>
    <t>The Federal Bank Limited (12/09/2024)</t>
  </si>
  <si>
    <t>INE171A16LX8</t>
  </si>
  <si>
    <t>BKBA439</t>
  </si>
  <si>
    <t>Bank of Baroda (14/11/2024)</t>
  </si>
  <si>
    <t>INE028A16GC4</t>
  </si>
  <si>
    <t>IND A1+</t>
  </si>
  <si>
    <t>BKBA432</t>
  </si>
  <si>
    <t>Bank of Baroda (04/10/2024)</t>
  </si>
  <si>
    <t>INE028A16FV6</t>
  </si>
  <si>
    <t>BKBA438</t>
  </si>
  <si>
    <t>Bank of Baroda (13/11/2024)</t>
  </si>
  <si>
    <t>INE028A16GB6</t>
  </si>
  <si>
    <t>HDFB962</t>
  </si>
  <si>
    <t>HDFC Bank Limited (13/11/2024)</t>
  </si>
  <si>
    <t>INE040A16FH0</t>
  </si>
  <si>
    <t>BKIN453</t>
  </si>
  <si>
    <t>Bank of India (20/11/2024)</t>
  </si>
  <si>
    <t>INE084A16CM5</t>
  </si>
  <si>
    <t>EXIM772</t>
  </si>
  <si>
    <t>Export Import Bank of India (12/09/2024)</t>
  </si>
  <si>
    <t>INE514E14RS3</t>
  </si>
  <si>
    <t>NBAR789</t>
  </si>
  <si>
    <t>National Bank For Agriculture and Rural Development (20/09/2024)</t>
  </si>
  <si>
    <t>INE261F14MA7</t>
  </si>
  <si>
    <t>RRVL148</t>
  </si>
  <si>
    <t>Reliance Retail Ventures Limited (12/11/2024) **</t>
  </si>
  <si>
    <t>INE929O14CE4</t>
  </si>
  <si>
    <t>IOIC671</t>
  </si>
  <si>
    <t>Indian Oil Corporation Limited (17/09/2024) **</t>
  </si>
  <si>
    <t>INE242A14XN8</t>
  </si>
  <si>
    <t>INBS473</t>
  </si>
  <si>
    <t>Reliance Jio Infocomm Limited (25/11/2024) **</t>
  </si>
  <si>
    <t>INE110L14SH6</t>
  </si>
  <si>
    <t>SIDB564</t>
  </si>
  <si>
    <t>Small Industries Dev Bank of India (11/09/2024)</t>
  </si>
  <si>
    <t>INE556F14KK3</t>
  </si>
  <si>
    <t>TTEA54</t>
  </si>
  <si>
    <t>Tata Consumer Products Limited (06/09/2024) **</t>
  </si>
  <si>
    <t>INE192A14630</t>
  </si>
  <si>
    <t>NBAR786</t>
  </si>
  <si>
    <t>National Bank For Agriculture and Rural Development (11/09/2024)</t>
  </si>
  <si>
    <t>INE261F14LX1</t>
  </si>
  <si>
    <t>BGHP162</t>
  </si>
  <si>
    <t>Birla Group Holdings Private Limited (26/11/2024) **</t>
  </si>
  <si>
    <t>INE09OL14FT0</t>
  </si>
  <si>
    <t>RRVL145</t>
  </si>
  <si>
    <t>Reliance Retail Ventures Limited (06/09/2024)</t>
  </si>
  <si>
    <t>INE929O14CB0</t>
  </si>
  <si>
    <t>TCAL494</t>
  </si>
  <si>
    <t>Tata Capital Limited (06/09/2024) **</t>
  </si>
  <si>
    <t>INE976I14OC6</t>
  </si>
  <si>
    <t>TCHF409</t>
  </si>
  <si>
    <t>Tata Capital Housing Finance Limited (25/09/2024) **</t>
  </si>
  <si>
    <t>INE033L14NF5</t>
  </si>
  <si>
    <t>ICBR517</t>
  </si>
  <si>
    <t>ICICI Securities Limited (29/10/2024) **</t>
  </si>
  <si>
    <t>INE763G14VE3</t>
  </si>
  <si>
    <t>ULCC157</t>
  </si>
  <si>
    <t>UltraTech Cement Limited (04/11/2024) **</t>
  </si>
  <si>
    <t>INE481G14EQ2</t>
  </si>
  <si>
    <t>ICBR523</t>
  </si>
  <si>
    <t>ICICI Securities Limited (14/11/2024) **</t>
  </si>
  <si>
    <t>INE763G14VK0</t>
  </si>
  <si>
    <t>KSFI26</t>
  </si>
  <si>
    <t>Kisetsu Saison Fin Ind Pvt Ltd (20/11/2024) **</t>
  </si>
  <si>
    <t>INE0DZE14099</t>
  </si>
  <si>
    <t>MOFS200</t>
  </si>
  <si>
    <t>Motilal Oswal Financial Services Limited (22/11/2024) **</t>
  </si>
  <si>
    <t>INE338I14IE7</t>
  </si>
  <si>
    <t>BAFL921</t>
  </si>
  <si>
    <t>Bajaj Finance Limited (11/09/2024)</t>
  </si>
  <si>
    <t>INE296A14YH4</t>
  </si>
  <si>
    <t>TCHF406</t>
  </si>
  <si>
    <t>Tata Capital Housing Finance Limited (12/09/2024) **</t>
  </si>
  <si>
    <t>INE033L14ND0</t>
  </si>
  <si>
    <t>TWAT28</t>
  </si>
  <si>
    <t>Titan Company Limited (13/09/2024) **</t>
  </si>
  <si>
    <t>INE280A14351</t>
  </si>
  <si>
    <t>KOSE276</t>
  </si>
  <si>
    <t>Kotak Securities Limited (15/10/2024) **</t>
  </si>
  <si>
    <t>INE028E14OL6</t>
  </si>
  <si>
    <t>HDFS230</t>
  </si>
  <si>
    <t>HDFC Securities Limited (29/10/2024) **</t>
  </si>
  <si>
    <t>INE700G14LA4</t>
  </si>
  <si>
    <t>MOFS195</t>
  </si>
  <si>
    <t>Motilal Oswal Financial Services Limited (29/10/2024) **</t>
  </si>
  <si>
    <t>INE338I14HW1</t>
  </si>
  <si>
    <t>KOSE281</t>
  </si>
  <si>
    <t>Kotak Securities Limited (05/11/2024) **</t>
  </si>
  <si>
    <t>INE028E14OS1</t>
  </si>
  <si>
    <t>BGFL1117</t>
  </si>
  <si>
    <t>Aditya Birla Finance Limited (28/11/2024) **</t>
  </si>
  <si>
    <t>INE860H143V8</t>
  </si>
  <si>
    <t>BTVL54</t>
  </si>
  <si>
    <t>Bharti Airtel Limited (12/09/2024) **</t>
  </si>
  <si>
    <t>INE397D14464</t>
  </si>
  <si>
    <t>HDFS220</t>
  </si>
  <si>
    <t>HDFC Securities Limited (09/09/2024) **</t>
  </si>
  <si>
    <t>INE700G14KM1</t>
  </si>
  <si>
    <t>SIDB556</t>
  </si>
  <si>
    <t>Small Industries Dev Bank of India (10/09/2024) **</t>
  </si>
  <si>
    <t>INE556F14KE6</t>
  </si>
  <si>
    <t>LTFH88</t>
  </si>
  <si>
    <t>L&amp;T Finance Limited (26/09/2024) **</t>
  </si>
  <si>
    <t>INE498L14CA4</t>
  </si>
  <si>
    <t>ICBR521</t>
  </si>
  <si>
    <t>ICICI Securities Limited (13/11/2024) **</t>
  </si>
  <si>
    <t>INE763G14VJ2</t>
  </si>
  <si>
    <t>TRIF110</t>
  </si>
  <si>
    <t>TATA Realty &amp; Infrastructure Limited (06/09/2024) **</t>
  </si>
  <si>
    <t>INE371K14CB3</t>
  </si>
  <si>
    <t>CLTL20</t>
  </si>
  <si>
    <t>Carat Lane Trading Pvt Ltd (10/09/2024) **</t>
  </si>
  <si>
    <t>INE015Y14559</t>
  </si>
  <si>
    <t>PHFL130</t>
  </si>
  <si>
    <t>Piramal Capital &amp; Housing Finance Limited (28/10/2024) **</t>
  </si>
  <si>
    <t>INE516Y14FX1</t>
  </si>
  <si>
    <t>HDFS231</t>
  </si>
  <si>
    <t>HDFC Securities Limited (11/11/2024) **</t>
  </si>
  <si>
    <t>INE700G14LE6</t>
  </si>
  <si>
    <t>TMFL77</t>
  </si>
  <si>
    <t>Tata Motors Finance Limited (12/11/2024) **</t>
  </si>
  <si>
    <t>INE477S14CO4</t>
  </si>
  <si>
    <t>MALE605</t>
  </si>
  <si>
    <t>Poonawalla Fincorp Limited (14/11/2024) **</t>
  </si>
  <si>
    <t>INE511C14XD3</t>
  </si>
  <si>
    <t>PHFL131</t>
  </si>
  <si>
    <t>Piramal Capital &amp; Housing Finance Limited (29/10/2024) **</t>
  </si>
  <si>
    <t>INE516Y14FY9</t>
  </si>
  <si>
    <t>MALE601</t>
  </si>
  <si>
    <t>Poonawalla Fincorp Limited (05/09/2024) **</t>
  </si>
  <si>
    <t>INE511C14WW5</t>
  </si>
  <si>
    <t>NEFL290</t>
  </si>
  <si>
    <t>Network18 Media &amp; Investments Limited (26/11/2024) **</t>
  </si>
  <si>
    <t>INE870H14TI9</t>
  </si>
  <si>
    <t>KOSE270</t>
  </si>
  <si>
    <t>Kotak Securities Limited (04/09/2024) **</t>
  </si>
  <si>
    <t>INE028E14OE1</t>
  </si>
  <si>
    <t>GODP238</t>
  </si>
  <si>
    <t>Godrej Properties Limited (05/09/2024) **</t>
  </si>
  <si>
    <t>INE484J14UC6</t>
  </si>
  <si>
    <t>GODP239</t>
  </si>
  <si>
    <t>Godrej Properties Limited (09/09/2024) **</t>
  </si>
  <si>
    <t>INE484J14UB8</t>
  </si>
  <si>
    <t>TTEA55</t>
  </si>
  <si>
    <t>Tata Consumer Products Limited (12/09/2024) **</t>
  </si>
  <si>
    <t>INE192A14564</t>
  </si>
  <si>
    <t>NCCL47</t>
  </si>
  <si>
    <t>Nuvoco Vistas Corporation Limited (13/09/2024) **</t>
  </si>
  <si>
    <t>INE118D14845</t>
  </si>
  <si>
    <t>JBCI147</t>
  </si>
  <si>
    <t>Julius Baer Capital India Pvt Ltd (29/10/2024) **</t>
  </si>
  <si>
    <t>INE824H14PS3</t>
  </si>
  <si>
    <t>IIFW305</t>
  </si>
  <si>
    <t>360 One Prime Limited (08/11/2024) **</t>
  </si>
  <si>
    <t>INE248U14PZ3</t>
  </si>
  <si>
    <t>MMFS1192</t>
  </si>
  <si>
    <t>Mahindra &amp; Mahindra Financial Services Limited (21/11/2024) **</t>
  </si>
  <si>
    <t>INE774D14SM6</t>
  </si>
  <si>
    <t>NEFL291</t>
  </si>
  <si>
    <t>Network18 Media &amp; Investments Limited (27/11/2024) **</t>
  </si>
  <si>
    <t>INE870H14TJ7</t>
  </si>
  <si>
    <t>BAFL938</t>
  </si>
  <si>
    <t>Bajaj Finance Limited (26/11/2024) **</t>
  </si>
  <si>
    <t>INE296A14YZ6</t>
  </si>
  <si>
    <t>KOSE288</t>
  </si>
  <si>
    <t>Kotak Securities Limited (28/11/2024) **</t>
  </si>
  <si>
    <t>INE028E14OZ6</t>
  </si>
  <si>
    <t>GOSL377</t>
  </si>
  <si>
    <t>Godrej Industries Limited (02/09/2024) **</t>
  </si>
  <si>
    <t>INE233A14N33</t>
  </si>
  <si>
    <t>GOSL378</t>
  </si>
  <si>
    <t>Godrej Industries Limited (03/09/2024) **</t>
  </si>
  <si>
    <t>INE233A14N41</t>
  </si>
  <si>
    <t>GOSL379</t>
  </si>
  <si>
    <t>Godrej Industries Limited (04/09/2024) **</t>
  </si>
  <si>
    <t>INE233A14N58</t>
  </si>
  <si>
    <t>GBNL152</t>
  </si>
  <si>
    <t>TV18 Broadcast Limited (26/11/2024) **</t>
  </si>
  <si>
    <t>INE886H14JT3</t>
  </si>
  <si>
    <t>GODP237</t>
  </si>
  <si>
    <t>Godrej Properties Limited (03/09/2024) **</t>
  </si>
  <si>
    <t>INE484J14UD4</t>
  </si>
  <si>
    <t>TBIL2355</t>
  </si>
  <si>
    <t>182 Days Tbill (MD 01/11/2024)</t>
  </si>
  <si>
    <t>IN002024Y050</t>
  </si>
  <si>
    <t>TBIL2398</t>
  </si>
  <si>
    <t>91 Days Tbill (MD 21/11/2024)</t>
  </si>
  <si>
    <t>IN002024X227</t>
  </si>
  <si>
    <t>TBIL2344</t>
  </si>
  <si>
    <t>182 Days Tbill (MD 26/09/2024)</t>
  </si>
  <si>
    <t>IN002023Y540</t>
  </si>
  <si>
    <t>TBIL2392</t>
  </si>
  <si>
    <t>91 Days Tbill (MD 07/11/2024)</t>
  </si>
  <si>
    <t>IN002024X201</t>
  </si>
  <si>
    <t>TBIL2382</t>
  </si>
  <si>
    <t>91 Days Tbill (MD 18/10/2024)</t>
  </si>
  <si>
    <t>IN002024X177</t>
  </si>
  <si>
    <t>TBIL2253</t>
  </si>
  <si>
    <t>364 Days Tbill (MD 12/09/2024)</t>
  </si>
  <si>
    <t>IN002023Z265</t>
  </si>
  <si>
    <t>TBIL2335</t>
  </si>
  <si>
    <t>182 Days Tbill (MD 12/09/2024)</t>
  </si>
  <si>
    <t>IN002023Y524</t>
  </si>
  <si>
    <t>TBIL2258</t>
  </si>
  <si>
    <t>364 Days Tbill (MD 27/09/2024)</t>
  </si>
  <si>
    <t>IN002023Z281</t>
  </si>
  <si>
    <t>TBIL2374</t>
  </si>
  <si>
    <t>91 Days Tbill (MD 26/09/2024)</t>
  </si>
  <si>
    <t>IN002024X144</t>
  </si>
  <si>
    <t>TBIL2352</t>
  </si>
  <si>
    <t>182 Days Tbill (MD 24/10/2024)</t>
  </si>
  <si>
    <t>IN002024Y043</t>
  </si>
  <si>
    <t>Benchmark Name - NIFTY LIQUID INDEX A-I</t>
  </si>
  <si>
    <t>GOI5668</t>
  </si>
  <si>
    <t>7.45% Maharashtra State Development Loans (22/03/2039)</t>
  </si>
  <si>
    <t>IN2220230345</t>
  </si>
  <si>
    <t>GOI5636</t>
  </si>
  <si>
    <t>7.39% Chhatisgarh State Development Loans (13/03/2033)</t>
  </si>
  <si>
    <t>IN3520230241</t>
  </si>
  <si>
    <t>Benchmark Name - CRISIL DYNAMIC GILT INDEX</t>
  </si>
  <si>
    <t>Benchmark Name - BSE MIDCAP 150 TRI</t>
  </si>
  <si>
    <t>GALS01</t>
  </si>
  <si>
    <t>Galaxy Surfactants Limited</t>
  </si>
  <si>
    <t>INE600K01018</t>
  </si>
  <si>
    <t>JLLH01</t>
  </si>
  <si>
    <t>Jupiter Life Line Hospitals Limited</t>
  </si>
  <si>
    <t>INE682M01012</t>
  </si>
  <si>
    <t>RATG01</t>
  </si>
  <si>
    <t>Rategain Travel Technologies Limited</t>
  </si>
  <si>
    <t>INE0CLI01024</t>
  </si>
  <si>
    <t>TTPL02</t>
  </si>
  <si>
    <t>TTK Prestige Limited</t>
  </si>
  <si>
    <t>INE690A01028</t>
  </si>
  <si>
    <t>Benchmark Name - NIFTY 500 MULTICAP 50:25:25 INDEX</t>
  </si>
  <si>
    <t>GOI2252</t>
  </si>
  <si>
    <t>7.89%  GUJARAT State Development Loans (15/05/2025)</t>
  </si>
  <si>
    <t>IN1520190043</t>
  </si>
  <si>
    <t>GOI1292</t>
  </si>
  <si>
    <t>8.25% Maharastra State Development Loans  ( 13/05/2025)</t>
  </si>
  <si>
    <t>IN2220150014</t>
  </si>
  <si>
    <t>GOI4593</t>
  </si>
  <si>
    <t>5.89% Andhra Pradesh State Development Loans (06/05/2025)</t>
  </si>
  <si>
    <t>IN1020200102</t>
  </si>
  <si>
    <t>GOI1299</t>
  </si>
  <si>
    <t>8.14% Maharashtra State Development Loans (27/05/2025)</t>
  </si>
  <si>
    <t>IN2220150022</t>
  </si>
  <si>
    <t>GOI2377</t>
  </si>
  <si>
    <t>8.27% Haryana State Development Loans (13/05/2025)</t>
  </si>
  <si>
    <t>IN1620150012</t>
  </si>
  <si>
    <t>GOI1280</t>
  </si>
  <si>
    <t>8.10% Tamil Nadu State Development Loans  ( 11/03/2025)</t>
  </si>
  <si>
    <t>IN3120140220</t>
  </si>
  <si>
    <t>GOI1268</t>
  </si>
  <si>
    <t>8.07% Gujrat State Development Loans (11/02/2025)</t>
  </si>
  <si>
    <t>IN1520140097</t>
  </si>
  <si>
    <t>GOI1293</t>
  </si>
  <si>
    <t>8.29%  Rajasthan State Development Loans (13/05/2025)</t>
  </si>
  <si>
    <t>IN2920150033</t>
  </si>
  <si>
    <t>GOI580</t>
  </si>
  <si>
    <t>7.95% Government of India (18/01/2025)</t>
  </si>
  <si>
    <t>IN0020079029</t>
  </si>
  <si>
    <t>GOI3196</t>
  </si>
  <si>
    <t>8.09% Kerala State Development Loans (11/03/2025)</t>
  </si>
  <si>
    <t>IN2020140157</t>
  </si>
  <si>
    <t>GOI1270</t>
  </si>
  <si>
    <t>8.07% Tamil Nadu State Development Loans (11/02/2025)</t>
  </si>
  <si>
    <t>IN3120140204</t>
  </si>
  <si>
    <t>GOI3194</t>
  </si>
  <si>
    <t>8.06% Rajasthan State Development Loans (11/02/2025)</t>
  </si>
  <si>
    <t>IN2920140232</t>
  </si>
  <si>
    <t>GOI2105</t>
  </si>
  <si>
    <t>8.07% Tamilnadu State Development Loans (28/01/2025)</t>
  </si>
  <si>
    <t>IN3120140196</t>
  </si>
  <si>
    <t>GOI1366</t>
  </si>
  <si>
    <t>8.05% Maharashtra State Development Loans (28/01/2025)</t>
  </si>
  <si>
    <t>IN2220140197</t>
  </si>
  <si>
    <t>CANB972</t>
  </si>
  <si>
    <t>Canara Bank (11/03/2025)</t>
  </si>
  <si>
    <t>INE476A16XV0</t>
  </si>
  <si>
    <t>PUBA1016</t>
  </si>
  <si>
    <t>Punjab National Bank (06/02/2025)</t>
  </si>
  <si>
    <t>INE160A16OI6</t>
  </si>
  <si>
    <t>CANB958</t>
  </si>
  <si>
    <t>Canara Bank (16/01/2025)</t>
  </si>
  <si>
    <t>INE476A16XI7</t>
  </si>
  <si>
    <t>SIDB544</t>
  </si>
  <si>
    <t>Small Industries Dev Bank of India (07/02/2025)</t>
  </si>
  <si>
    <t>INE556F16AQ6</t>
  </si>
  <si>
    <t>SIDB537</t>
  </si>
  <si>
    <t>Small Industries Dev Bank of India (11/12/2024)</t>
  </si>
  <si>
    <t>INE556F16AM5</t>
  </si>
  <si>
    <t>BKIN450</t>
  </si>
  <si>
    <t>Bank of India (25/02/2025)</t>
  </si>
  <si>
    <t>INE084A16CL7</t>
  </si>
  <si>
    <t>BKBA407</t>
  </si>
  <si>
    <t>Bank of Baroda (07/02/2025)</t>
  </si>
  <si>
    <t>INE028A16EU1</t>
  </si>
  <si>
    <t>BKBA441</t>
  </si>
  <si>
    <t>Bank of Baroda (03/03/2025)</t>
  </si>
  <si>
    <t>INE028A16GG5</t>
  </si>
  <si>
    <t>HDFB942</t>
  </si>
  <si>
    <t>HDFC Bank Limited (28/02/2025)</t>
  </si>
  <si>
    <t>INE040A16EP6</t>
  </si>
  <si>
    <t>HDFB944</t>
  </si>
  <si>
    <t>HDFC Bank Limited (06/03/2025)</t>
  </si>
  <si>
    <t>INE040A16ER2</t>
  </si>
  <si>
    <t>PUBA1034</t>
  </si>
  <si>
    <t>Punjab National Bank (15/05/2025)</t>
  </si>
  <si>
    <t>INE160A16PF9</t>
  </si>
  <si>
    <t>PUBA1019</t>
  </si>
  <si>
    <t>Punjab National Bank (25/02/2025)</t>
  </si>
  <si>
    <t>INE160A16OM8</t>
  </si>
  <si>
    <t>SIDB538</t>
  </si>
  <si>
    <t>Small Industries Dev Bank of India (18/12/2024)</t>
  </si>
  <si>
    <t>INE556F16AN3</t>
  </si>
  <si>
    <t>NBAR744</t>
  </si>
  <si>
    <t>National Bank For Agriculture and Rural Development (17/01/2025)</t>
  </si>
  <si>
    <t>INE261F16769</t>
  </si>
  <si>
    <t>PUBA1018</t>
  </si>
  <si>
    <t>Punjab National Bank (07/02/2025)</t>
  </si>
  <si>
    <t>INE160A16OL0</t>
  </si>
  <si>
    <t>IIBL963</t>
  </si>
  <si>
    <t>IndusInd Bank Limited (24/02/2025)</t>
  </si>
  <si>
    <t>INE095A16V79</t>
  </si>
  <si>
    <t>HDFB959</t>
  </si>
  <si>
    <t>HDFC Bank Limited (02/06/2025)</t>
  </si>
  <si>
    <t>INE040A16FE7</t>
  </si>
  <si>
    <t>FEBA321</t>
  </si>
  <si>
    <t>The Federal Bank Limited (11/03/2025)</t>
  </si>
  <si>
    <t>INE171A16LS8</t>
  </si>
  <si>
    <t>SIDB540</t>
  </si>
  <si>
    <t>Small Industries Dev Bank of India (10/01/2025)</t>
  </si>
  <si>
    <t>INE556F16AO1</t>
  </si>
  <si>
    <t>IDBK498</t>
  </si>
  <si>
    <t>IDFC First Bank Limited (21/02/2025)</t>
  </si>
  <si>
    <t>INE092T16WB9</t>
  </si>
  <si>
    <t>IBCL1164</t>
  </si>
  <si>
    <t>ICICI Bank Limited (25/02/2025)</t>
  </si>
  <si>
    <t>INE090AD6121</t>
  </si>
  <si>
    <t>PUBA1024</t>
  </si>
  <si>
    <t>Punjab National Bank (11/03/2025)</t>
  </si>
  <si>
    <t>INE160A16OP1</t>
  </si>
  <si>
    <t>HDFB947</t>
  </si>
  <si>
    <t>HDFC Bank Limited (12/03/2025)</t>
  </si>
  <si>
    <t>INE040A16EU6</t>
  </si>
  <si>
    <t>NBAR770</t>
  </si>
  <si>
    <t>National Bank For Agriculture and Rural Development (18/03/2025)</t>
  </si>
  <si>
    <t>INE261F16850</t>
  </si>
  <si>
    <t>HDFB938</t>
  </si>
  <si>
    <t>HDFC Bank Limited (03/02/2025)</t>
  </si>
  <si>
    <t>INE040A16EM3</t>
  </si>
  <si>
    <t>KMBK854</t>
  </si>
  <si>
    <t>Kotak Mahindra Bank Limited (07/03/2025)</t>
  </si>
  <si>
    <t>INE237A166W0</t>
  </si>
  <si>
    <t>UNBI385</t>
  </si>
  <si>
    <t>Union Bank of India (26/03/2025)</t>
  </si>
  <si>
    <t>INE692A16HF8</t>
  </si>
  <si>
    <t>CANB991</t>
  </si>
  <si>
    <t>Canara Bank (13/12/2024)</t>
  </si>
  <si>
    <t>INE476A16YQ8</t>
  </si>
  <si>
    <t>HDFB936</t>
  </si>
  <si>
    <t>HDFC Bank Limited (09/01/2025)</t>
  </si>
  <si>
    <t>INE040A16EK7</t>
  </si>
  <si>
    <t>NBAR749</t>
  </si>
  <si>
    <t>National Bank For Agriculture and Rural Development (07/02/2025)</t>
  </si>
  <si>
    <t>INE261F16785</t>
  </si>
  <si>
    <t>KMBK851</t>
  </si>
  <si>
    <t>Kotak Mahindra Bank Limited (20/02/2025)</t>
  </si>
  <si>
    <t>INE237A162W9</t>
  </si>
  <si>
    <t>IIBL960</t>
  </si>
  <si>
    <t>IndusInd Bank Limited (18/02/2025)</t>
  </si>
  <si>
    <t>INE095A16V46</t>
  </si>
  <si>
    <t>HDFB940</t>
  </si>
  <si>
    <t>HDFC Bank Limited (20/02/2025)</t>
  </si>
  <si>
    <t>INE040A16EN1</t>
  </si>
  <si>
    <t>IIBL964</t>
  </si>
  <si>
    <t>IndusInd Bank Limited (25/02/2025)</t>
  </si>
  <si>
    <t>INE095A16V87</t>
  </si>
  <si>
    <t>INBK423</t>
  </si>
  <si>
    <t>Indian Bank (13/03/2025)</t>
  </si>
  <si>
    <t>INE562A16MR8</t>
  </si>
  <si>
    <t>IBCL1166</t>
  </si>
  <si>
    <t>ICICI Bank Limited (06/12/2024)</t>
  </si>
  <si>
    <t>INE090AD6105</t>
  </si>
  <si>
    <t>HDFB932</t>
  </si>
  <si>
    <t>HDFC Bank Limited (06/12/2024)</t>
  </si>
  <si>
    <t>INE040A16EH3</t>
  </si>
  <si>
    <t>HDFB937</t>
  </si>
  <si>
    <t>HDFC Bank Limited (28/01/2025)</t>
  </si>
  <si>
    <t>INE040A16EL5</t>
  </si>
  <si>
    <t>NBAR751</t>
  </si>
  <si>
    <t>National Bank For Agriculture and Rural Development (12/02/2025)</t>
  </si>
  <si>
    <t>INE261F16793</t>
  </si>
  <si>
    <t>UNBI380</t>
  </si>
  <si>
    <t>Union Bank of India (27/02/2025)</t>
  </si>
  <si>
    <t>INE692A16GZ8</t>
  </si>
  <si>
    <t>SIDB549</t>
  </si>
  <si>
    <t>Small Industries Dev Bank of India (27/02/2025)</t>
  </si>
  <si>
    <t>INE556F16AR4</t>
  </si>
  <si>
    <t>NBAR762</t>
  </si>
  <si>
    <t>National Bank For Agriculture and Rural Development (07/03/2025)</t>
  </si>
  <si>
    <t>INE261F16835</t>
  </si>
  <si>
    <t>BKBA422</t>
  </si>
  <si>
    <t>Bank of Baroda (10/03/2025)</t>
  </si>
  <si>
    <t>INE028A16FL7</t>
  </si>
  <si>
    <t>CANB959</t>
  </si>
  <si>
    <t>Canara Bank (17/01/2025)</t>
  </si>
  <si>
    <t>INE476A16XJ5</t>
  </si>
  <si>
    <t>CANB960</t>
  </si>
  <si>
    <t>Canara Bank (22/01/2025)</t>
  </si>
  <si>
    <t>INE476A16XK3</t>
  </si>
  <si>
    <t>NBAR774</t>
  </si>
  <si>
    <t>National Bank For Agriculture and Rural Development (23/01/2025)</t>
  </si>
  <si>
    <t>INE261F16777</t>
  </si>
  <si>
    <t>NBAR752</t>
  </si>
  <si>
    <t>National Bank For Agriculture and Rural Development (14/02/2025)</t>
  </si>
  <si>
    <t>INE261F16801</t>
  </si>
  <si>
    <t>UNBI395</t>
  </si>
  <si>
    <t>Union Bank of India (18/03/2025)</t>
  </si>
  <si>
    <t>INE692A16HP7</t>
  </si>
  <si>
    <t>CANB976</t>
  </si>
  <si>
    <t>Canara Bank (20/03/2025)</t>
  </si>
  <si>
    <t>INE476A16YB0</t>
  </si>
  <si>
    <t>CANB992</t>
  </si>
  <si>
    <t>Canara Bank (16/12/2024)</t>
  </si>
  <si>
    <t>INE476A16YR6</t>
  </si>
  <si>
    <t>UNBI379</t>
  </si>
  <si>
    <t>Union Bank of India (21/02/2025)</t>
  </si>
  <si>
    <t>INE692A16GX3</t>
  </si>
  <si>
    <t>IIBL959</t>
  </si>
  <si>
    <t>IndusInd Bank Limited (23/01/2025)</t>
  </si>
  <si>
    <t>INE095A16V12</t>
  </si>
  <si>
    <t>LARS460</t>
  </si>
  <si>
    <t>Larsen &amp; Toubro Limited (31/01/2025) **</t>
  </si>
  <si>
    <t>INE018A14KY6</t>
  </si>
  <si>
    <t>KOSE280</t>
  </si>
  <si>
    <t>Kotak Securities Limited (16/12/2024) **</t>
  </si>
  <si>
    <t>INE028E14OR3</t>
  </si>
  <si>
    <t>ICBR513</t>
  </si>
  <si>
    <t>ICICI Securities Limited (14/03/2025) **</t>
  </si>
  <si>
    <t>INE763G14VB9</t>
  </si>
  <si>
    <t>CHOL1048</t>
  </si>
  <si>
    <t>Cholamandalam Investment and Finance Company Ltd (10/01/2025) **</t>
  </si>
  <si>
    <t>INE121A14WL0</t>
  </si>
  <si>
    <t>ICBR470</t>
  </si>
  <si>
    <t>ICICI Securities Limited (28/01/2025) **</t>
  </si>
  <si>
    <t>INE763G14SL4</t>
  </si>
  <si>
    <t>EXIM781</t>
  </si>
  <si>
    <t>Export Import Bank of India (11/02/2025) **</t>
  </si>
  <si>
    <t>INE514E14SA9</t>
  </si>
  <si>
    <t>BGFL1106</t>
  </si>
  <si>
    <t>Aditya Birla Finance Limited (25/02/2025) **</t>
  </si>
  <si>
    <t>INE860H143M7</t>
  </si>
  <si>
    <t>MFPL201</t>
  </si>
  <si>
    <t>Infina Finance Private Limited (21/03/2025) **</t>
  </si>
  <si>
    <t>INE879F14JE4</t>
  </si>
  <si>
    <t>IIFM70</t>
  </si>
  <si>
    <t>360 One WAM Limited (06/09/2024) **</t>
  </si>
  <si>
    <t>INE466L14DF8</t>
  </si>
  <si>
    <t>TATP44</t>
  </si>
  <si>
    <t>Tata Projects Limited (29/11/2024) **</t>
  </si>
  <si>
    <t>INE725H14CA8</t>
  </si>
  <si>
    <t>LICH672</t>
  </si>
  <si>
    <t>LIC Housing Finance Limited (17/12/2024) **</t>
  </si>
  <si>
    <t>INE115A14EQ9</t>
  </si>
  <si>
    <t>IIFW301</t>
  </si>
  <si>
    <t>360 One Prime Limited (13/12/2024) **</t>
  </si>
  <si>
    <t>INE248U14PV2</t>
  </si>
  <si>
    <t>RICL176</t>
  </si>
  <si>
    <t>Barclays Investments &amp; Loans (India) Private Limited (23/01/2025) **</t>
  </si>
  <si>
    <t>INE704I14IF7</t>
  </si>
  <si>
    <t>JBCI152</t>
  </si>
  <si>
    <t>Julius Baer Capital India Pvt Ltd (24/01/2025) **</t>
  </si>
  <si>
    <t>INE824H14PX3</t>
  </si>
  <si>
    <t>MFPL197</t>
  </si>
  <si>
    <t>Infina Finance Private Limited (07/02/2025) **</t>
  </si>
  <si>
    <t>INE879F14IT4</t>
  </si>
  <si>
    <t>BGHP135</t>
  </si>
  <si>
    <t>Birla Group Holdings Private Limited (05/02/2025) **</t>
  </si>
  <si>
    <t>INE09OL14EK2</t>
  </si>
  <si>
    <t>ICBR510</t>
  </si>
  <si>
    <t>ICICI Securities Limited (25/02/2025) **</t>
  </si>
  <si>
    <t>INE763G14UW7</t>
  </si>
  <si>
    <t>EXIM766</t>
  </si>
  <si>
    <t>Export Import Bank of India (10/03/2025) **</t>
  </si>
  <si>
    <t>INE514E14RM6</t>
  </si>
  <si>
    <t>LICH669</t>
  </si>
  <si>
    <t>LIC Housing Finance Limited (18/03/2025) **</t>
  </si>
  <si>
    <t>INE115A14EY3</t>
  </si>
  <si>
    <t>MFPL200</t>
  </si>
  <si>
    <t>Infina Finance Private Limited (14/03/2025) **</t>
  </si>
  <si>
    <t>INE879F14JC8</t>
  </si>
  <si>
    <t>IIFW304</t>
  </si>
  <si>
    <t>360 One Prime Limited (07/03/2025) **</t>
  </si>
  <si>
    <t>INE248U14PY6</t>
  </si>
  <si>
    <t>SIDB567</t>
  </si>
  <si>
    <t>Small Industries Dev Bank of India (26/06/2025) **</t>
  </si>
  <si>
    <t>INE556F14KM9</t>
  </si>
  <si>
    <t>PHOX27</t>
  </si>
  <si>
    <t>Phoenix Arc Pvt Limited (26/05/2025) **</t>
  </si>
  <si>
    <t>INE163K14150</t>
  </si>
  <si>
    <t>GHFL40</t>
  </si>
  <si>
    <t>Godrej Housing Finance Limited (17/02/2025) **</t>
  </si>
  <si>
    <t>INE02JD14401</t>
  </si>
  <si>
    <t>GOFL25</t>
  </si>
  <si>
    <t>Godrej Finance Limited (17/02/2025) **</t>
  </si>
  <si>
    <t>INE02KN14226</t>
  </si>
  <si>
    <t>BGHP144</t>
  </si>
  <si>
    <t>Birla Group Holdings Private Limited (13/03/2025) **</t>
  </si>
  <si>
    <t>INE09OL14EU1</t>
  </si>
  <si>
    <t>MOFS194</t>
  </si>
  <si>
    <t>Motilal Oswal Financial Services Limited (09/06/2025) **</t>
  </si>
  <si>
    <t>INE338I14HV3</t>
  </si>
  <si>
    <t>TCHF399</t>
  </si>
  <si>
    <t>Tata Capital Housing Finance Limited (30/01/2025) **</t>
  </si>
  <si>
    <t>INE033L14MX0</t>
  </si>
  <si>
    <t>MOFS176</t>
  </si>
  <si>
    <t>Motilal Oswal Financial Services Limited (06/02/2025) **</t>
  </si>
  <si>
    <t>INE338I14GQ5</t>
  </si>
  <si>
    <t>MOFS177</t>
  </si>
  <si>
    <t>Motilal Oswal Financial Services Limited (07/02/2025) **</t>
  </si>
  <si>
    <t>INE338I14GR3</t>
  </si>
  <si>
    <t>BHAT69</t>
  </si>
  <si>
    <t>Bharti Telecom Limited (26/02/2025) **</t>
  </si>
  <si>
    <t>INE403D14528</t>
  </si>
  <si>
    <t>KOSE284</t>
  </si>
  <si>
    <t>Kotak Securities Limited (07/03/2025) **</t>
  </si>
  <si>
    <t>INE028E14ON2</t>
  </si>
  <si>
    <t>JMMS397</t>
  </si>
  <si>
    <t>JM Financial Services Limited (15/01/2025) **</t>
  </si>
  <si>
    <t>INE012I14PZ8</t>
  </si>
  <si>
    <t>PILN51</t>
  </si>
  <si>
    <t>Pilani Investment and Industries Corporation Limited (20/03/2025) **</t>
  </si>
  <si>
    <t>INE417C14728</t>
  </si>
  <si>
    <t>TBIL2325</t>
  </si>
  <si>
    <t>364 Days Tbill (MD 20/02/2025)</t>
  </si>
  <si>
    <t>IN002023Z505</t>
  </si>
  <si>
    <t>TBIL2323</t>
  </si>
  <si>
    <t>364 Days Tbill (MD 13/02/2025)</t>
  </si>
  <si>
    <t>IN002023Z489</t>
  </si>
  <si>
    <t>TBIL2282</t>
  </si>
  <si>
    <t>364 Days Tbill (MD 21/11/2024)</t>
  </si>
  <si>
    <t>IN002023Z364</t>
  </si>
  <si>
    <t>TBIL2369</t>
  </si>
  <si>
    <t>182 Days Tbill (MD 05/12/2024)</t>
  </si>
  <si>
    <t>IN002024Y100</t>
  </si>
  <si>
    <t>TBIL2385</t>
  </si>
  <si>
    <t>182 Days Tbill (MD 19/12/2024)</t>
  </si>
  <si>
    <t>IN002024Y126</t>
  </si>
  <si>
    <t>TBIL2311</t>
  </si>
  <si>
    <t>364 Days Tbill (MD 23/01/2025)</t>
  </si>
  <si>
    <t>IN002023Z455</t>
  </si>
  <si>
    <t>TBIL2329</t>
  </si>
  <si>
    <t>364 Days Tbill (MD 27/02/2025)</t>
  </si>
  <si>
    <t>IN002023Z513</t>
  </si>
  <si>
    <t>TBIL2271</t>
  </si>
  <si>
    <t>364 Days Tbill (MD 24/10/2024)</t>
  </si>
  <si>
    <t>IN002023Z323</t>
  </si>
  <si>
    <t>TBIL2383</t>
  </si>
  <si>
    <t>182 Days Tbill (MD 17/01/2025)</t>
  </si>
  <si>
    <t>IN002024Y167</t>
  </si>
  <si>
    <t>TBIL2389</t>
  </si>
  <si>
    <t>91 Days Tbill (MD 31/10/2024)</t>
  </si>
  <si>
    <t>IN002024X193</t>
  </si>
  <si>
    <t>TBIL2274</t>
  </si>
  <si>
    <t>364 Days Tbill (MD 31/10/2024)</t>
  </si>
  <si>
    <t>IN002023Z331</t>
  </si>
  <si>
    <t>Benchmark Name - NIFTY MONEY MARKET INDEX A-I</t>
  </si>
  <si>
    <t>Benchmark Name - NIFTY 50 TRI</t>
  </si>
  <si>
    <t>Benchmark Name - NASDAQ 100 TRI (INR)</t>
  </si>
  <si>
    <t>Benchmark Name - NIFTY 100 TRI</t>
  </si>
  <si>
    <t>Benchmark Name - NIFTY IT TRI</t>
  </si>
  <si>
    <t>Benchmark Name - NIFTY MIDCAP 50 INDEX TRI</t>
  </si>
  <si>
    <t>Benchmark Name - NIFTY NEXT 50 INDEX TRI</t>
  </si>
  <si>
    <t>RCCL01</t>
  </si>
  <si>
    <t>Raymond Lifestyle Limited **</t>
  </si>
  <si>
    <t>INE02ID01020</t>
  </si>
  <si>
    <t>Benchmark Name - NIFTY SMALLCAP 50 INDEX TRI</t>
  </si>
  <si>
    <t>REP_33016</t>
  </si>
  <si>
    <t>REP_33015</t>
  </si>
  <si>
    <t>REP_33012</t>
  </si>
  <si>
    <t>Benchmark Name - NIFTY 1D RATE INDEX</t>
  </si>
  <si>
    <t>KENI01</t>
  </si>
  <si>
    <t>Kirloskar Oil Engines Limited</t>
  </si>
  <si>
    <t>INE146L01010</t>
  </si>
  <si>
    <t>BSLM02</t>
  </si>
  <si>
    <t>Aditya Birla Sun Life AMC Limited</t>
  </si>
  <si>
    <t>INE404A01024</t>
  </si>
  <si>
    <t>Benchmark Name - BSE 200 TRI</t>
  </si>
  <si>
    <t>INOI01</t>
  </si>
  <si>
    <t>Inox India Limited</t>
  </si>
  <si>
    <t>INE616N01034</t>
  </si>
  <si>
    <t>Benchmark Name - CRISIL HYBRID 25+75 - AGGRESSIVE INDEX</t>
  </si>
  <si>
    <t>Benchmark Name - CRISIL HYBRID 75+25 - CONSERVATIVE INDEX</t>
  </si>
  <si>
    <t>Index / Stock Options</t>
  </si>
  <si>
    <t>FE31OC2424500P</t>
  </si>
  <si>
    <t>NIFTY 24500 Put October 2024 Option</t>
  </si>
  <si>
    <t>FE26SP2424000P</t>
  </si>
  <si>
    <t>NIFTY 24000 Put September 2024 Option</t>
  </si>
  <si>
    <t>AHCO01</t>
  </si>
  <si>
    <t>Ahluwalia Contracts (India) Limited</t>
  </si>
  <si>
    <t>INE758C01029</t>
  </si>
  <si>
    <t>VESU01</t>
  </si>
  <si>
    <t>Vesuvius India Limited</t>
  </si>
  <si>
    <t>INE386A01015</t>
  </si>
  <si>
    <t>OREL01</t>
  </si>
  <si>
    <t>Orient Electric Limited</t>
  </si>
  <si>
    <t>INE142Z01019</t>
  </si>
  <si>
    <t>ISHF02</t>
  </si>
  <si>
    <t>India Shelter Finance Corporation Limited</t>
  </si>
  <si>
    <t>INE922K01024</t>
  </si>
  <si>
    <t>EMCL02</t>
  </si>
  <si>
    <t>Alicon Castalloy Limited</t>
  </si>
  <si>
    <t>INE062D01024</t>
  </si>
  <si>
    <t>MYCE01</t>
  </si>
  <si>
    <t>HeidelbergCement India Limited</t>
  </si>
  <si>
    <t>INE578A01017</t>
  </si>
  <si>
    <t>MFSL01</t>
  </si>
  <si>
    <t>Mas Financial Services Limited</t>
  </si>
  <si>
    <t>INE348L01012</t>
  </si>
  <si>
    <t>VSTI01</t>
  </si>
  <si>
    <t>VST Industries Limited</t>
  </si>
  <si>
    <t>INE710A01016</t>
  </si>
  <si>
    <t>PDSM02</t>
  </si>
  <si>
    <t>PDS Limited</t>
  </si>
  <si>
    <t>INE111Q01021</t>
  </si>
  <si>
    <t>JAAU03</t>
  </si>
  <si>
    <t>Jamna Auto Industries Limited</t>
  </si>
  <si>
    <t>INE039C01032</t>
  </si>
  <si>
    <t>TCNS01</t>
  </si>
  <si>
    <t>TCNS Clothing Co. Limited</t>
  </si>
  <si>
    <t>INE778U01029</t>
  </si>
  <si>
    <t>SUEN02</t>
  </si>
  <si>
    <t>Suprajit Engineering Limited</t>
  </si>
  <si>
    <t>INE399C01030</t>
  </si>
  <si>
    <t>GOEX02</t>
  </si>
  <si>
    <t>Gokaldas Exports Limited</t>
  </si>
  <si>
    <t>INE887G01027</t>
  </si>
  <si>
    <t>NIFTYFSEP24</t>
  </si>
  <si>
    <t>NIFTY September 2024 Future</t>
  </si>
  <si>
    <t>REP_33013</t>
  </si>
  <si>
    <t>Benchmark Name - NIFTY SMALLCAP 250 TRI</t>
  </si>
  <si>
    <t>GOI3730</t>
  </si>
  <si>
    <t>7.38% Rajasthan State Development Loans (14/09/2026)</t>
  </si>
  <si>
    <t>IN2920160156</t>
  </si>
  <si>
    <t>GOI3668</t>
  </si>
  <si>
    <t>7.6% Gujarat State Development Loans (09/08/2026)</t>
  </si>
  <si>
    <t>IN1520160087</t>
  </si>
  <si>
    <t>GOI4855</t>
  </si>
  <si>
    <t>7.61% Kerala State Development Loans (09/08/2026)</t>
  </si>
  <si>
    <t>IN2020160072</t>
  </si>
  <si>
    <t>GOI2538</t>
  </si>
  <si>
    <t>7.37% Tamilnadu State Development Loans (14/09/2026)</t>
  </si>
  <si>
    <t>IN3120160103</t>
  </si>
  <si>
    <t>GOI4527</t>
  </si>
  <si>
    <t>7.17% Rajasthan State Development Loans (28/09/2026)</t>
  </si>
  <si>
    <t>IN2920160164</t>
  </si>
  <si>
    <t>GOI1623</t>
  </si>
  <si>
    <t>7.58% Maharashtra State Development Loans(24/08/2026)</t>
  </si>
  <si>
    <t>IN2220160054</t>
  </si>
  <si>
    <t>GOI3541</t>
  </si>
  <si>
    <t>7.37% Maharashtra State Development Loans (14/09/2026)</t>
  </si>
  <si>
    <t>IN2220160062</t>
  </si>
  <si>
    <t>GOI4858</t>
  </si>
  <si>
    <t>7.59% Kerala State Development Loans (24/08/2026)</t>
  </si>
  <si>
    <t>IN2020160080</t>
  </si>
  <si>
    <t>Benchmark Name - NIFTY SDL SEP 2026 INDEX</t>
  </si>
  <si>
    <t>148926</t>
  </si>
  <si>
    <t>Axis Nifty AAA Bond Plus SDL Apr 2026 50-50 ETF</t>
  </si>
  <si>
    <t>INF846K01Z04</t>
  </si>
  <si>
    <t>Benchmark Name - NIFTY AAA BOND PLUS SDL APR 2026 50:50 INDEX</t>
  </si>
  <si>
    <t>GOI4062</t>
  </si>
  <si>
    <t>6.18% Gujarat State Development Loans (31/03/2026)</t>
  </si>
  <si>
    <t>IN1520200339</t>
  </si>
  <si>
    <t>GOI4024</t>
  </si>
  <si>
    <t>8.15% West Bengal State Development Loans (13/11/2025)</t>
  </si>
  <si>
    <t>IN3420150085</t>
  </si>
  <si>
    <t>IOIC535</t>
  </si>
  <si>
    <t>5.50% Indian Oil Corporation Limited (20/10/2025) **</t>
  </si>
  <si>
    <t>INE242A08486</t>
  </si>
  <si>
    <t>GOI1475</t>
  </si>
  <si>
    <t>8.88% West Bengal State Development Loans (24/02/2026)</t>
  </si>
  <si>
    <t>IN3420150150</t>
  </si>
  <si>
    <t>EXIM685</t>
  </si>
  <si>
    <t>5.85% Export Import Bank of India (12/09/2025) **</t>
  </si>
  <si>
    <t>INE514E08FV4</t>
  </si>
  <si>
    <t>GOI1464</t>
  </si>
  <si>
    <t>8.83% Uttar Pradesh State Development Loans (24/02/2026)</t>
  </si>
  <si>
    <t>IN3320150383</t>
  </si>
  <si>
    <t>GOI1478</t>
  </si>
  <si>
    <t>8.57% West Bangal State Development Loans (09/03/2026)</t>
  </si>
  <si>
    <t>IN3420150168</t>
  </si>
  <si>
    <t>GOI1433</t>
  </si>
  <si>
    <t>8.27% Tamilnadu State Development Loans (13/01/2026)</t>
  </si>
  <si>
    <t>IN3120150179</t>
  </si>
  <si>
    <t>GOI1391</t>
  </si>
  <si>
    <t>7.99% Maharastra State Development Loans (28/10/2025)</t>
  </si>
  <si>
    <t>IN2220150113</t>
  </si>
  <si>
    <t>NTPC105</t>
  </si>
  <si>
    <t>8.19% NTPC Limited (15/12/2025) **</t>
  </si>
  <si>
    <t>INE733E07JX0</t>
  </si>
  <si>
    <t>POWF488</t>
  </si>
  <si>
    <t>7.15% Power Finance Corporation Limited (08/09/2025) **</t>
  </si>
  <si>
    <t>INE134E08LR7</t>
  </si>
  <si>
    <t>EXIM559</t>
  </si>
  <si>
    <t>8.02% Export Import Bank of India (20/04/2026) **</t>
  </si>
  <si>
    <t>INE514E08FB6</t>
  </si>
  <si>
    <t>GOI1467</t>
  </si>
  <si>
    <t>8.67% Karnataka State Development Loans (24/02/2026)</t>
  </si>
  <si>
    <t>IN1920150092</t>
  </si>
  <si>
    <t>GOI1647</t>
  </si>
  <si>
    <t>8.53% Uttar Pradesh State Development Loans (10/02/2026)</t>
  </si>
  <si>
    <t>IN3320150375</t>
  </si>
  <si>
    <t>NTPC206</t>
  </si>
  <si>
    <t>5.45% NTPC Limited (15/10/2025) **</t>
  </si>
  <si>
    <t>INE733E08163</t>
  </si>
  <si>
    <t>GOI2941</t>
  </si>
  <si>
    <t>8.34% Uttar Pradesh State Development Loans (13/01/2026)</t>
  </si>
  <si>
    <t>IN3320150359</t>
  </si>
  <si>
    <t>GOI4352</t>
  </si>
  <si>
    <t>6.18% Gujarat State Development Loans (25/01/2026)</t>
  </si>
  <si>
    <t>IN1520210171</t>
  </si>
  <si>
    <t>GOI1470</t>
  </si>
  <si>
    <t>8.69% Tamilnadu State Development Loans (24/02/2026)</t>
  </si>
  <si>
    <t>IN3120150203</t>
  </si>
  <si>
    <t>EXIM524</t>
  </si>
  <si>
    <t>8.02% Export Import Bank of India (29/10/2025) **</t>
  </si>
  <si>
    <t>INE514E08EQ7</t>
  </si>
  <si>
    <t>GOI1447</t>
  </si>
  <si>
    <t>8.38% Karnataka State Development Loans (27/01/2026)</t>
  </si>
  <si>
    <t>IN1920150084</t>
  </si>
  <si>
    <t>GOI1438</t>
  </si>
  <si>
    <t>8.27% Karnataka State Development Loans (13/01/2026)</t>
  </si>
  <si>
    <t>IN1920150076</t>
  </si>
  <si>
    <t>GOI1517</t>
  </si>
  <si>
    <t>8% Gujarat State Development Loans(20/04/2026)</t>
  </si>
  <si>
    <t>IN1520160012</t>
  </si>
  <si>
    <t>GOI1346</t>
  </si>
  <si>
    <t>8.23% Maharashtra State Development Loans (09/09/2025)</t>
  </si>
  <si>
    <t>IN2220150089</t>
  </si>
  <si>
    <t>POWF492</t>
  </si>
  <si>
    <t>7.59% Power Finance Corporation Limited (03/11/2025) **</t>
  </si>
  <si>
    <t>INE134E08LU1</t>
  </si>
  <si>
    <t>POWF486</t>
  </si>
  <si>
    <t>7.13% Power Finance Corporation Limited (08/08/2025) **</t>
  </si>
  <si>
    <t>INE134E08LO4</t>
  </si>
  <si>
    <t>GOI1410</t>
  </si>
  <si>
    <t>8.22% Karnataka State Development Loans (09/12/2025)</t>
  </si>
  <si>
    <t>IN1920150050</t>
  </si>
  <si>
    <t>GOI1397</t>
  </si>
  <si>
    <t>8.14% Karnataka State Development Loans (13/11/2025)</t>
  </si>
  <si>
    <t>IN1920150035</t>
  </si>
  <si>
    <t>GOI1462</t>
  </si>
  <si>
    <t>8.67% Maharastra State Development Loans (24/02/2026)</t>
  </si>
  <si>
    <t>IN2220150196</t>
  </si>
  <si>
    <t>GOI1417</t>
  </si>
  <si>
    <t>8.26% Maharashtra State Development Loans(23/12/2025)</t>
  </si>
  <si>
    <t>IN2220150154</t>
  </si>
  <si>
    <t>GOI4604</t>
  </si>
  <si>
    <t>8.01% Tamilnadu State Development Loans (20/04/2026)</t>
  </si>
  <si>
    <t>IN3120160012</t>
  </si>
  <si>
    <t>GOI1670</t>
  </si>
  <si>
    <t>7.99% Karnatak State Development Loans (28/10/2025)</t>
  </si>
  <si>
    <t>IN1920150027</t>
  </si>
  <si>
    <t>EXIM508</t>
  </si>
  <si>
    <t>8.25% Export Import Bank of India (28/09/2025) **</t>
  </si>
  <si>
    <t>INE514E08EP9</t>
  </si>
  <si>
    <t>GOI1436</t>
  </si>
  <si>
    <t>8.25% Maharashtra State Development Loans (13/01/2026)</t>
  </si>
  <si>
    <t>IN2220150162</t>
  </si>
  <si>
    <t>GOI2470</t>
  </si>
  <si>
    <t>5.95% Tamilnadu State Development Loans (13/05/2025)</t>
  </si>
  <si>
    <t>IN3120200057</t>
  </si>
  <si>
    <t>GOI2218</t>
  </si>
  <si>
    <t>8.28% Karnataka State Development Loans (06/03/2026)</t>
  </si>
  <si>
    <t>IN1920180198</t>
  </si>
  <si>
    <t>150610</t>
  </si>
  <si>
    <t>INF846K011K1</t>
  </si>
  <si>
    <t>FESL01</t>
  </si>
  <si>
    <t>Eureka Forbes Ltd</t>
  </si>
  <si>
    <t>INE0KCE01017</t>
  </si>
  <si>
    <t>IDEF01</t>
  </si>
  <si>
    <t>Ideaforge Technology Limited</t>
  </si>
  <si>
    <t>INE349Y01013</t>
  </si>
  <si>
    <t>461641USD</t>
  </si>
  <si>
    <t>Novo Nordisk A/S</t>
  </si>
  <si>
    <t>US6701002056</t>
  </si>
  <si>
    <t>645156USD</t>
  </si>
  <si>
    <t>Amazon Com Inc</t>
  </si>
  <si>
    <t>US0231351067</t>
  </si>
  <si>
    <t>Broadline Retail</t>
  </si>
  <si>
    <t>903618USD</t>
  </si>
  <si>
    <t>Costco Wholesale Corp</t>
  </si>
  <si>
    <t>US22160K1051</t>
  </si>
  <si>
    <t>Consumer Staples Merchandise Retail</t>
  </si>
  <si>
    <t>126082700USD</t>
  </si>
  <si>
    <t>Canadian Pacific Kansas City Limited</t>
  </si>
  <si>
    <t>CA13646K1084</t>
  </si>
  <si>
    <t>Rail Transportation</t>
  </si>
  <si>
    <t>913577USD</t>
  </si>
  <si>
    <t>Boston Scientific Corp</t>
  </si>
  <si>
    <t>US1011371077</t>
  </si>
  <si>
    <t>1130337USD</t>
  </si>
  <si>
    <t>Moody's Corp</t>
  </si>
  <si>
    <t>US6153691059</t>
  </si>
  <si>
    <t>Financial Exchanges &amp; Data</t>
  </si>
  <si>
    <t>115606002GBP</t>
  </si>
  <si>
    <t>Shell Plc</t>
  </si>
  <si>
    <t>GB00BP6MXD84</t>
  </si>
  <si>
    <t>Integrated Oil &amp; Gas</t>
  </si>
  <si>
    <t>12117355USD</t>
  </si>
  <si>
    <t>Motorola Solutions Inc</t>
  </si>
  <si>
    <t>US6200763075</t>
  </si>
  <si>
    <t>41112361USD</t>
  </si>
  <si>
    <t>Broadcom Inc</t>
  </si>
  <si>
    <t>US11135F1012</t>
  </si>
  <si>
    <t>117812USD</t>
  </si>
  <si>
    <t>Gartner Inc</t>
  </si>
  <si>
    <t>US3666511072</t>
  </si>
  <si>
    <t>IT Consulting &amp; Other Services</t>
  </si>
  <si>
    <t>2626060USD</t>
  </si>
  <si>
    <t>First Solar Inc</t>
  </si>
  <si>
    <t>US3364331070</t>
  </si>
  <si>
    <t>903491USD</t>
  </si>
  <si>
    <t>Advanced Micro Devices Inc</t>
  </si>
  <si>
    <t>US0079031078</t>
  </si>
  <si>
    <t>41275889USD</t>
  </si>
  <si>
    <t>nVent Electric PLC</t>
  </si>
  <si>
    <t>IE00BDVJJQ56</t>
  </si>
  <si>
    <t>956191USD</t>
  </si>
  <si>
    <t>Ebay Inc</t>
  </si>
  <si>
    <t>US2786421030</t>
  </si>
  <si>
    <t>647943USD</t>
  </si>
  <si>
    <t>Amphenol Corp</t>
  </si>
  <si>
    <t>US0320951017</t>
  </si>
  <si>
    <t>Electronic Components</t>
  </si>
  <si>
    <t>975377USD</t>
  </si>
  <si>
    <t>SYNOPSYS INC COM</t>
  </si>
  <si>
    <t>US8716071076</t>
  </si>
  <si>
    <t>128046052USD</t>
  </si>
  <si>
    <t>SharkNinja INC</t>
  </si>
  <si>
    <t>KYG8068L1086</t>
  </si>
  <si>
    <t>Household Appliances</t>
  </si>
  <si>
    <t>30890825USD</t>
  </si>
  <si>
    <t>Hubbell Inc</t>
  </si>
  <si>
    <t>US4435106079</t>
  </si>
  <si>
    <t>IRS1083297</t>
  </si>
  <si>
    <t>Interest Rate Swaps Pay Floating Receive Fix -IDFC BANK (23/06/2025) (FV 5000 Lacs)</t>
  </si>
  <si>
    <t>IRS1479340</t>
  </si>
  <si>
    <t>Interest Rate Swaps Pay Fix Receive Floating -NOMURA (22/07/2026) (FV 2500 Lacs)</t>
  </si>
  <si>
    <t>IRS1217086</t>
  </si>
  <si>
    <t>Interest Rate Swaps Pay Fix Receive Floating -AXIS BANK (04/12/2025) (FV 5000 Lacs)</t>
  </si>
  <si>
    <t>POWF500</t>
  </si>
  <si>
    <t>7.77% Power Finance Corporation Limited (15/07/2026)</t>
  </si>
  <si>
    <t>INE134E08MC7</t>
  </si>
  <si>
    <t>NBAR701</t>
  </si>
  <si>
    <t>7.58% National Bank For Agriculture and Rural Development (31/07/2026)</t>
  </si>
  <si>
    <t>INE261F08DX0</t>
  </si>
  <si>
    <t>BHAT67</t>
  </si>
  <si>
    <t>8.95% Bharti Telecom Limited (04/12/2026) **</t>
  </si>
  <si>
    <t>INE403D08207</t>
  </si>
  <si>
    <t>SHTR504</t>
  </si>
  <si>
    <t>9.25% Shriram Finance Limited (19/12/2025) **</t>
  </si>
  <si>
    <t>INE721A07RU2</t>
  </si>
  <si>
    <t>MMFS1168</t>
  </si>
  <si>
    <t>8.25% Mahindra &amp; Mahindra Financial Services Limited (26/03/2026) **</t>
  </si>
  <si>
    <t>INE774D07UT1</t>
  </si>
  <si>
    <t>BGFL1111</t>
  </si>
  <si>
    <t>8.46% Aditya Birla Finance Limited (26/02/2027) (FRN) **</t>
  </si>
  <si>
    <t>INE860H07IX6</t>
  </si>
  <si>
    <t>MUFL413</t>
  </si>
  <si>
    <t>8.78% Muthoot Finance Limited (20/05/2027) **</t>
  </si>
  <si>
    <t>INE414G07IR6</t>
  </si>
  <si>
    <t>SIDB483</t>
  </si>
  <si>
    <t>7.75% Small Industries Dev Bank of India (27/10/2025)</t>
  </si>
  <si>
    <t>INE556F08KD0</t>
  </si>
  <si>
    <t>SUMM25</t>
  </si>
  <si>
    <t>8.19% Summit Digitel Infrastructure Limited (01/11/2026) **</t>
  </si>
  <si>
    <t>INE507T07112</t>
  </si>
  <si>
    <t>GODP242</t>
  </si>
  <si>
    <t>8.40% Godrej Properties Limited (25/01/2028) **</t>
  </si>
  <si>
    <t>INE484J08089</t>
  </si>
  <si>
    <t>TCHF401</t>
  </si>
  <si>
    <t>8.1% Tata Capital Housing Finance Limited (19/02/2027) **</t>
  </si>
  <si>
    <t>INE033L07IE2</t>
  </si>
  <si>
    <t>SIDB468</t>
  </si>
  <si>
    <t>7.25% Small Industries Dev Bank of India (31/07/2025) **</t>
  </si>
  <si>
    <t>INE556F08KA6</t>
  </si>
  <si>
    <t>TMLF465</t>
  </si>
  <si>
    <t>7.7% TMF Holdings Limited (25/02/2025) **</t>
  </si>
  <si>
    <t>INE909H08444</t>
  </si>
  <si>
    <t>GOFL24</t>
  </si>
  <si>
    <t>8.75% Godrej Finance Limited (18/01/2027) **</t>
  </si>
  <si>
    <t>INE02KN07022</t>
  </si>
  <si>
    <t>BHFL97</t>
  </si>
  <si>
    <t>7.98% Bajaj Housing Finance Limited (18/11/2027) **</t>
  </si>
  <si>
    <t>INE377Y07383</t>
  </si>
  <si>
    <t>SHTR505</t>
  </si>
  <si>
    <t>9.233% Shriram Finance Limited (18/05/2027)</t>
  </si>
  <si>
    <t>INE721A07RV0</t>
  </si>
  <si>
    <t>TRIF109</t>
  </si>
  <si>
    <t>8.2% TATA Realty &amp; Infrastructure Limited (03/05/2026) **</t>
  </si>
  <si>
    <t>INE371K08235</t>
  </si>
  <si>
    <t>NHBA325</t>
  </si>
  <si>
    <t>7.79% National Housing Bank (06/07/2027) **</t>
  </si>
  <si>
    <t>INE557F08FW8</t>
  </si>
  <si>
    <t>BHAT70</t>
  </si>
  <si>
    <t>8.4% Bharti Telecom Limited (21/11/2025) (FRN) **</t>
  </si>
  <si>
    <t>INE403D08124</t>
  </si>
  <si>
    <t>POWF511</t>
  </si>
  <si>
    <t>7.44% Power Finance Corporation Limited (10/05/2028) **</t>
  </si>
  <si>
    <t>INE134E08MN4</t>
  </si>
  <si>
    <t>ENAM273</t>
  </si>
  <si>
    <t>7.51% Axis Finance Limited (24/10/2025) **</t>
  </si>
  <si>
    <t>INE891K07804</t>
  </si>
  <si>
    <t>NBAR684</t>
  </si>
  <si>
    <t>7.2% National Bank For Agriculture and Rural Development (23/09/2025) **</t>
  </si>
  <si>
    <t>INE261F08DR2</t>
  </si>
  <si>
    <t>LICH609</t>
  </si>
  <si>
    <t>5.9943% LIC Housing Finance Limited (12/03/2025) **</t>
  </si>
  <si>
    <t>INE115A07PQ9</t>
  </si>
  <si>
    <t>GOI5829</t>
  </si>
  <si>
    <t>Government of India (06/11/2028)</t>
  </si>
  <si>
    <t>IN001128C023</t>
  </si>
  <si>
    <t>GOI5026</t>
  </si>
  <si>
    <t>7.7% Andhra Pradesh State Development Loans (08/03/2029)</t>
  </si>
  <si>
    <t>IN1020220720</t>
  </si>
  <si>
    <t>RECL287</t>
  </si>
  <si>
    <t>8.11% REC Limited (07/10/2025) **</t>
  </si>
  <si>
    <t>INE020B08963</t>
  </si>
  <si>
    <t>POWF479</t>
  </si>
  <si>
    <t>6.35% Power Finance Corporation Limited (30/06/2025) **</t>
  </si>
  <si>
    <t>INE134E08LF2</t>
  </si>
  <si>
    <t>GOI5099</t>
  </si>
  <si>
    <t>7.6% Andhra Pradesh State Development Loans (06/04/2029)</t>
  </si>
  <si>
    <t>IN1020230018</t>
  </si>
  <si>
    <t>HDFB830</t>
  </si>
  <si>
    <t>7.84% HDFC Bank Limited (16/12/2032) **</t>
  </si>
  <si>
    <t>INE040A08435</t>
  </si>
  <si>
    <t>RECL445</t>
  </si>
  <si>
    <t>7.8% REC Limited (30/05/2026) **</t>
  </si>
  <si>
    <t>INE020B08ES7</t>
  </si>
  <si>
    <t>FICC534</t>
  </si>
  <si>
    <t>8.54% SMFG India Credit Company Limited (24/03/2025) **</t>
  </si>
  <si>
    <t>INE535H07BY7</t>
  </si>
  <si>
    <t>NBAR689</t>
  </si>
  <si>
    <t>7.5% National Bank For Agriculture and Rural Development (17/12/2025) **</t>
  </si>
  <si>
    <t>INE261F08DT8</t>
  </si>
  <si>
    <t>LICH574</t>
  </si>
  <si>
    <t>5.5315% LIC Housing Finance Limited (20/12/2024) **</t>
  </si>
  <si>
    <t>INE115A07OX8</t>
  </si>
  <si>
    <t>GOI4869</t>
  </si>
  <si>
    <t>7.41% Uttar Pradesh State Development Loans (09/11/2026)</t>
  </si>
  <si>
    <t>IN3320160267</t>
  </si>
  <si>
    <t>POWF355</t>
  </si>
  <si>
    <t>7.63% Power Finance Corporation Limited (14/08/2026) **</t>
  </si>
  <si>
    <t>INE134E08II2</t>
  </si>
  <si>
    <t>MUFL421</t>
  </si>
  <si>
    <t>8.95% Muthoot Finance Limited (03/05/2027) **</t>
  </si>
  <si>
    <t>INE414G07JD4</t>
  </si>
  <si>
    <t>NBAR678</t>
  </si>
  <si>
    <t>7.35% National Bank For Agriculture and Rural Development (08/07/2025) **</t>
  </si>
  <si>
    <t>INE261F08DP6</t>
  </si>
  <si>
    <t>GOI3121</t>
  </si>
  <si>
    <t>6.76% Government of India (22/08/2027)</t>
  </si>
  <si>
    <t>IN000827C021</t>
  </si>
  <si>
    <t>GOI5783</t>
  </si>
  <si>
    <t>Government of India (22/10/2028)</t>
  </si>
  <si>
    <t>IN001028C033</t>
  </si>
  <si>
    <t>GOI4964</t>
  </si>
  <si>
    <t>7.54% Andhra Pradesh State Development Loans (11/01/2029)</t>
  </si>
  <si>
    <t>IN1020220613</t>
  </si>
  <si>
    <t>GOI2511</t>
  </si>
  <si>
    <t>6.54%  GUJARAT State Development Loans (01/07/2030)</t>
  </si>
  <si>
    <t>IN1520200073</t>
  </si>
  <si>
    <t>MUFL412</t>
  </si>
  <si>
    <t>8.85% Muthoot Finance Limited (20/12/2028) **</t>
  </si>
  <si>
    <t>INE414G07IS4</t>
  </si>
  <si>
    <t>GOI1089</t>
  </si>
  <si>
    <t>9.20% Government of India (30/09/2030)</t>
  </si>
  <si>
    <t>IN0020130053</t>
  </si>
  <si>
    <t>NBAR471</t>
  </si>
  <si>
    <t>8.22% National Bank For Agriculture and Rural Development (13/12/2028) **</t>
  </si>
  <si>
    <t>INE261F08AV0</t>
  </si>
  <si>
    <t>GOI1370</t>
  </si>
  <si>
    <t>7.98% Karnataka State Development Loans (14/10/2025)</t>
  </si>
  <si>
    <t>IN1920150019</t>
  </si>
  <si>
    <t>LICH537</t>
  </si>
  <si>
    <t>7.99% LIC Housing Finance Limited (12/07/2029) **</t>
  </si>
  <si>
    <t>INE115A07OF5</t>
  </si>
  <si>
    <t>GOI1904</t>
  </si>
  <si>
    <t>7.2% Maharashtra State Development Loans (09/08/2027)</t>
  </si>
  <si>
    <t>IN2220170061</t>
  </si>
  <si>
    <t>PGCI373</t>
  </si>
  <si>
    <t>8.40% Power Grid Corporation of India Limited (27/05/2025) **</t>
  </si>
  <si>
    <t>INE752E07MR6</t>
  </si>
  <si>
    <t>LICH267</t>
  </si>
  <si>
    <t>8.5% LIC Housing Finance Limited (24/02/2025) **</t>
  </si>
  <si>
    <t>INE115A07GS4</t>
  </si>
  <si>
    <t>POWF459</t>
  </si>
  <si>
    <t>7.17% Power Finance Corporation Limited (22/05/2025)</t>
  </si>
  <si>
    <t>INE134E08KT5</t>
  </si>
  <si>
    <t>GOI2738</t>
  </si>
  <si>
    <t>6.69% Tamilnadu State Development Loans (23/09/2030)</t>
  </si>
  <si>
    <t>IN3120200297</t>
  </si>
  <si>
    <t>GOI5817</t>
  </si>
  <si>
    <t>7.04% Government of India (03/06/2029)</t>
  </si>
  <si>
    <t>IN0020240050</t>
  </si>
  <si>
    <t>GOI3588</t>
  </si>
  <si>
    <t>6.67% Government of India (15/12/2035)</t>
  </si>
  <si>
    <t>IN0020210152</t>
  </si>
  <si>
    <t>GOI3102</t>
  </si>
  <si>
    <t>6.64% Government of India (16/06/2035)</t>
  </si>
  <si>
    <t>IN0020210020</t>
  </si>
  <si>
    <t>CHOL1035</t>
  </si>
  <si>
    <t>8.5% Cholamandalam Investment and Finance Company Ltd (30/01/2027) **</t>
  </si>
  <si>
    <t>INE121A07RT7</t>
  </si>
  <si>
    <t>GOI4067</t>
  </si>
  <si>
    <t>7.17% West Bangal State Development Loans (02/03/2032)</t>
  </si>
  <si>
    <t>IN3420210269</t>
  </si>
  <si>
    <t>FCOI31</t>
  </si>
  <si>
    <t>7.64% Food Corporation Of India (12/12/2029) **</t>
  </si>
  <si>
    <t>INE861G08050</t>
  </si>
  <si>
    <t>CRISIL AAA(CE)</t>
  </si>
  <si>
    <t>GOI1864</t>
  </si>
  <si>
    <t>6.79% Government of India (15/05/2027)</t>
  </si>
  <si>
    <t>IN0020170026</t>
  </si>
  <si>
    <t>GOI1673</t>
  </si>
  <si>
    <t>6.79% Government of India (26/12/2029)</t>
  </si>
  <si>
    <t>IN0020160118</t>
  </si>
  <si>
    <t>GOI922</t>
  </si>
  <si>
    <t>8.20% Government of India (24/09/2025)</t>
  </si>
  <si>
    <t>IN0020120047</t>
  </si>
  <si>
    <t>HDBF310</t>
  </si>
  <si>
    <t>8.3774% HDB Financial Services Limited (24/04/2026) **</t>
  </si>
  <si>
    <t>INE756I07ER5</t>
  </si>
  <si>
    <t>GOI1398</t>
  </si>
  <si>
    <t>8.12% Maharashtra State Development Loans (13/11/2025)</t>
  </si>
  <si>
    <t>IN2220150121</t>
  </si>
  <si>
    <t>GOI838</t>
  </si>
  <si>
    <t>8.97% Government of India (05/12/2030)</t>
  </si>
  <si>
    <t>IN0020110055</t>
  </si>
  <si>
    <t>SATR46</t>
  </si>
  <si>
    <t>Sansar Trust (25/06/2030) **</t>
  </si>
  <si>
    <t>INE0YWN15017</t>
  </si>
  <si>
    <t>SATR42</t>
  </si>
  <si>
    <t>Sansar Trust (17/03/2028) **</t>
  </si>
  <si>
    <t>INE0RVR15014</t>
  </si>
  <si>
    <t>FBRT39</t>
  </si>
  <si>
    <t>First Business Receivables Trust (01/01/2025) **</t>
  </si>
  <si>
    <t>INE0BTV15204</t>
  </si>
  <si>
    <t>UNBI397</t>
  </si>
  <si>
    <t>Union Bank of India (19/03/2025)</t>
  </si>
  <si>
    <t>INE692A16HR3</t>
  </si>
  <si>
    <t>Benchmark Name - NIFTY SHORT DURATION DEBT INDEX A-II</t>
  </si>
  <si>
    <t>IRS1144306</t>
  </si>
  <si>
    <t>Interest Rate Swaps Pay Floating Receive Fix -HSBC BANK (18/04/2025) (FV 5000 Lacs)</t>
  </si>
  <si>
    <t>IRS1341348</t>
  </si>
  <si>
    <t>Interest Rate Swaps Pay Fix Receive Floating -HSBC BANK (27/09/2024) (FV 10000 Lacs)</t>
  </si>
  <si>
    <t>IRS1083412</t>
  </si>
  <si>
    <t>Interest Rate Swaps Pay Floating Receive Fix -ICISECPD (26/06/2025) (FV 2500 Lacs)</t>
  </si>
  <si>
    <t>IRS1454939</t>
  </si>
  <si>
    <t>Interest Rate Swaps Pay Fix Receive Floating -NOMURA (06/01/2025) (FV 5000 Lacs)</t>
  </si>
  <si>
    <t>IRS1452692</t>
  </si>
  <si>
    <t>Interest Rate Swaps Pay Fix Receive Floating -NOMURA (02/01/2025) (FV 5000 Lacs)</t>
  </si>
  <si>
    <t>IRS1462439</t>
  </si>
  <si>
    <t>Interest Rate Swaps Pay Fix Receive Floating -NOMURA (10/07/2026) (FV 2500 Lacs)</t>
  </si>
  <si>
    <t>IRS1470501</t>
  </si>
  <si>
    <t>Interest Rate Swaps Pay Fix Receive Floating -ICICI BANK (16/07/2026) (FV 5000 Lacs)</t>
  </si>
  <si>
    <t>IRS1444509</t>
  </si>
  <si>
    <t>Interest Rate Swaps Pay Fix Receive Floating -NOMURA (26/06/2026) (FV 5000 Lacs)</t>
  </si>
  <si>
    <t>BHFL77</t>
  </si>
  <si>
    <t>5.69% Bajaj Housing Finance Limited (06/12/2024) **</t>
  </si>
  <si>
    <t>INE377Y07250</t>
  </si>
  <si>
    <t>ICHF178</t>
  </si>
  <si>
    <t>8% ICICI Home Finance Company Limited (05/12/2024) **</t>
  </si>
  <si>
    <t>INE071G07298</t>
  </si>
  <si>
    <t>BHAT66</t>
  </si>
  <si>
    <t>8.90% Bharti Telecom Limited (04/12/2025) **</t>
  </si>
  <si>
    <t>INE403D08181</t>
  </si>
  <si>
    <t>GOI3228</t>
  </si>
  <si>
    <t>8.21% West Bangal State Development Loans (24/06/2025)</t>
  </si>
  <si>
    <t>IN3420150036</t>
  </si>
  <si>
    <t>SHTR493</t>
  </si>
  <si>
    <t>8.95% Shriram Finance Limited (21/04/2025) (FRN) **</t>
  </si>
  <si>
    <t>INE721A07RI7</t>
  </si>
  <si>
    <t>NCIP38</t>
  </si>
  <si>
    <t>8.55% Nomura Capital India Pvt Limited (30/04/2026) **</t>
  </si>
  <si>
    <t>INE357L07465</t>
  </si>
  <si>
    <t>FICC538</t>
  </si>
  <si>
    <t>8.28% SMFG India Credit Company Limited (05/08/2026) **</t>
  </si>
  <si>
    <t>INE535H07CK4</t>
  </si>
  <si>
    <t>TCHF337</t>
  </si>
  <si>
    <t>8.3% Tata Capital Housing Finance Limited (14/01/2025) **</t>
  </si>
  <si>
    <t>INE033L07GQ0</t>
  </si>
  <si>
    <t>GOI1836</t>
  </si>
  <si>
    <t>8.2% Rajasthan State Development Loans (24/06/2025)</t>
  </si>
  <si>
    <t>IN2920150157</t>
  </si>
  <si>
    <t>ICHF227</t>
  </si>
  <si>
    <t>7.9% ICICI Home Finance Company Limited (27/12/2024) **</t>
  </si>
  <si>
    <t>INE071G07595</t>
  </si>
  <si>
    <t>MUFL418</t>
  </si>
  <si>
    <t>8.9% Muthoot Finance Limited (17/06/2027) **</t>
  </si>
  <si>
    <t>INE414G07JB8</t>
  </si>
  <si>
    <t>KMIL484</t>
  </si>
  <si>
    <t>8.1577% Kotak Mahindra Investments Limited (23/02/2026) **</t>
  </si>
  <si>
    <t>INE975F07ID8</t>
  </si>
  <si>
    <t>MEBP24</t>
  </si>
  <si>
    <t>6.35% Mindspace Business Parks REIT (31/12/2024) **</t>
  </si>
  <si>
    <t>INE0CCU07058</t>
  </si>
  <si>
    <t>IGIF34</t>
  </si>
  <si>
    <t>7.25% India Grid Trust InvIT Fund (27/06/2025) **</t>
  </si>
  <si>
    <t>INE219X07124</t>
  </si>
  <si>
    <t>EOPR27</t>
  </si>
  <si>
    <t>7.05% Embassy Office Parks REIT (18/10/2026) **</t>
  </si>
  <si>
    <t>INE041007084</t>
  </si>
  <si>
    <t>TCHF338</t>
  </si>
  <si>
    <t>9.05% Tata Capital Housing Finance Limited (23/01/2025) **</t>
  </si>
  <si>
    <t>INE033L07AZ4</t>
  </si>
  <si>
    <t>HDFB883</t>
  </si>
  <si>
    <t>7.35% HDFC Bank Limited (10/02/2025) **</t>
  </si>
  <si>
    <t>INE040A08989</t>
  </si>
  <si>
    <t>DMED29</t>
  </si>
  <si>
    <t>6.85% DME Development Limited (16/03/2037) (FRN) **</t>
  </si>
  <si>
    <t>INE0J7Q07017</t>
  </si>
  <si>
    <t>DMED28</t>
  </si>
  <si>
    <t>6.85% DME Development Limited (16/03/2036) (FRN) **</t>
  </si>
  <si>
    <t>INE0J7Q07108</t>
  </si>
  <si>
    <t>DMED27</t>
  </si>
  <si>
    <t>6.85% DME Development Limited (16/03/2035) (FRN) **</t>
  </si>
  <si>
    <t>INE0J7Q07090</t>
  </si>
  <si>
    <t>DMED25</t>
  </si>
  <si>
    <t>6.85% DME Development Limited (16/03/2033) (FRN) **</t>
  </si>
  <si>
    <t>INE0J7Q07074</t>
  </si>
  <si>
    <t>DMED26</t>
  </si>
  <si>
    <t>6.85% DME Development Limited (16/03/2034) (FRN) **</t>
  </si>
  <si>
    <t>INE0J7Q07082</t>
  </si>
  <si>
    <t>DMED24</t>
  </si>
  <si>
    <t>6.85% DME Development Limited (16/03/2032) (FRN) **</t>
  </si>
  <si>
    <t>INE0J7Q07066</t>
  </si>
  <si>
    <t>DMED23</t>
  </si>
  <si>
    <t>6.85% DME Development Limited (16/03/2031) (FRN) **</t>
  </si>
  <si>
    <t>INE0J7Q07058</t>
  </si>
  <si>
    <t>DMED22</t>
  </si>
  <si>
    <t>6.85% DME Development Limited (16/03/2030) (FRN) **</t>
  </si>
  <si>
    <t>INE0J7Q07041</t>
  </si>
  <si>
    <t>DMED21</t>
  </si>
  <si>
    <t>6.85% DME Development Limited (16/03/2029) (FRN) **</t>
  </si>
  <si>
    <t>INE0J7Q07033</t>
  </si>
  <si>
    <t>DMED20</t>
  </si>
  <si>
    <t>6.85% DME Development Limited (16/03/2028) (FRN) **</t>
  </si>
  <si>
    <t>INE0J7Q07025</t>
  </si>
  <si>
    <t>GOI1544</t>
  </si>
  <si>
    <t>8.32% Maharashtra State Development Loans (15/07/2025)</t>
  </si>
  <si>
    <t>IN2220150048</t>
  </si>
  <si>
    <t>FBRT41</t>
  </si>
  <si>
    <t>First Business Receivables Trust (01/07/2025) **</t>
  </si>
  <si>
    <t>INE0BTV15220</t>
  </si>
  <si>
    <t>IIBL973</t>
  </si>
  <si>
    <t>IndusInd Bank Limited (14/08/2025)</t>
  </si>
  <si>
    <t>INE095A16W94</t>
  </si>
  <si>
    <t>KOMP1711</t>
  </si>
  <si>
    <t>Kotak Mahindra Prime Limited (13/09/2024) **</t>
  </si>
  <si>
    <t>INE916D143W4</t>
  </si>
  <si>
    <t>RICL177</t>
  </si>
  <si>
    <t>Barclays Investments &amp; Loans (India) Private Limited (04/02/2025) **</t>
  </si>
  <si>
    <t>INE704I14IH3</t>
  </si>
  <si>
    <t>Benchmark Name - NIFTY LOW DURATION DEBT INDEX A-I</t>
  </si>
  <si>
    <t>GCPLSEP24</t>
  </si>
  <si>
    <t>Godrej Consumer Products Limited September 2024 Future</t>
  </si>
  <si>
    <t>GOI1662</t>
  </si>
  <si>
    <t>8.21% Rajasthan UDAY BOND (31/03/2026)</t>
  </si>
  <si>
    <t>IN2920150454</t>
  </si>
  <si>
    <t>10200800USD</t>
  </si>
  <si>
    <t>iShares USD Treasury Bond 7-10yr UCITS ETF</t>
  </si>
  <si>
    <t>IE00B3VWN518</t>
  </si>
  <si>
    <t>Benchmark Name - BLOOMBERG US INTERMEDIATE TREASURY TRI</t>
  </si>
  <si>
    <t>IRS1268636</t>
  </si>
  <si>
    <t>Interest Rate Swaps Pay Fix Receive Floating -NOMURA (20/01/2025) (FV 5000 Lacs)</t>
  </si>
  <si>
    <t>IRS1339995</t>
  </si>
  <si>
    <t>Interest Rate Swaps Pay Fix Receive Floating -HSBC BANK (26/12/2024) (FV 5000 Lacs)</t>
  </si>
  <si>
    <t>IRS1533890</t>
  </si>
  <si>
    <t>Interest Rate Swaps Pay Fix Receive Floating -IDFC BANK (27/11/2024) (FV 20000 Lacs)</t>
  </si>
  <si>
    <t>IRS1454962</t>
  </si>
  <si>
    <t>Interest Rate Swaps Pay Fix Receive Floating -NOMURA (04/10/2024) (FV 7500 Lacs)</t>
  </si>
  <si>
    <t>IRS1454964</t>
  </si>
  <si>
    <t>Interest Rate Swaps Pay Fix Receive Floating -ICISECPD (04/10/2024) (FV 7500 Lacs)</t>
  </si>
  <si>
    <t>IRS1393476</t>
  </si>
  <si>
    <t>Interest Rate Swaps Pay Fix Receive Floating -ICISECPD (14/11/2024) (FV 5000 Lacs)</t>
  </si>
  <si>
    <t>IRS1446543</t>
  </si>
  <si>
    <t>Interest Rate Swaps Pay Fix Receive Floating -ICISECPD (27/06/2025) (FV 10000 Lacs)</t>
  </si>
  <si>
    <t>IRS1395607</t>
  </si>
  <si>
    <t>Interest Rate Swaps Pay Fix Receive Floating -HSBC BANK (18/05/2026) (FV 5000 Lacs)</t>
  </si>
  <si>
    <t>LARS427</t>
  </si>
  <si>
    <t>7.33% Larsen &amp; Toubro Limited (09/12/2024) **</t>
  </si>
  <si>
    <t>INE018A08BH2</t>
  </si>
  <si>
    <t>GOI1321</t>
  </si>
  <si>
    <t>8.29% Keral State Development Loans (29/07/2025)</t>
  </si>
  <si>
    <t>IN2020150065</t>
  </si>
  <si>
    <t>IGIF21</t>
  </si>
  <si>
    <t>8.9922% India Grid Trust InvIT Fund (14/02/2029) **</t>
  </si>
  <si>
    <t>INE219X07025</t>
  </si>
  <si>
    <t>IIFW303</t>
  </si>
  <si>
    <t>360 One Prime Limited (07/05/2025) (ZCB) **</t>
  </si>
  <si>
    <t>INE248U07DR0</t>
  </si>
  <si>
    <t>GOI5600</t>
  </si>
  <si>
    <t>5.77% Kerala State Development Loans (10/06/2025)</t>
  </si>
  <si>
    <t>IN2020200126</t>
  </si>
  <si>
    <t>TOPL36</t>
  </si>
  <si>
    <t>6.7% Torrent Power Limited (11/03/2025) **</t>
  </si>
  <si>
    <t>INE813H07176</t>
  </si>
  <si>
    <t>GOI3743</t>
  </si>
  <si>
    <t>5.75% Rajasthan State Development Loans (10/06/2025)</t>
  </si>
  <si>
    <t>IN2920200127</t>
  </si>
  <si>
    <t>GOI1658</t>
  </si>
  <si>
    <t>7.38% Kerala State Development Loans (09/11/2026)</t>
  </si>
  <si>
    <t>IN2020160106</t>
  </si>
  <si>
    <t>GOI4861</t>
  </si>
  <si>
    <t>7.23% Andhra Pradesh State Development Loans (26/10/2026)</t>
  </si>
  <si>
    <t>IN1020160355</t>
  </si>
  <si>
    <t>TRIF104</t>
  </si>
  <si>
    <t>8.1% TATA Realty &amp; Infrastructure Limited (06/08/2026) **</t>
  </si>
  <si>
    <t>INE371K08227</t>
  </si>
  <si>
    <t>TELC625</t>
  </si>
  <si>
    <t>9.77% Tata Motors Limited (12/09/2024) **</t>
  </si>
  <si>
    <t>INE155A08209</t>
  </si>
  <si>
    <t>MAGH94</t>
  </si>
  <si>
    <t>8.5% Grihum Housing Finance Limited (16/09/2024) **</t>
  </si>
  <si>
    <t>INE055I07149</t>
  </si>
  <si>
    <t>NIMA373</t>
  </si>
  <si>
    <t>8.3% Nirma Limited (24/02/2025) **</t>
  </si>
  <si>
    <t>INE091A07190</t>
  </si>
  <si>
    <t>TATP36</t>
  </si>
  <si>
    <t>6.65% Tata Projects Limited (18/12/2024) **</t>
  </si>
  <si>
    <t>INE725H08089</t>
  </si>
  <si>
    <t>LICH588</t>
  </si>
  <si>
    <t>6.4% LIC Housing Finance Limited (24/01/2025) **</t>
  </si>
  <si>
    <t>INE115A07PD7</t>
  </si>
  <si>
    <t>MAHT26</t>
  </si>
  <si>
    <t>8.29% Mahanagar Telephone Nigam Limited (28/11/2024) **</t>
  </si>
  <si>
    <t>INE153A08071</t>
  </si>
  <si>
    <t>TPOW112</t>
  </si>
  <si>
    <t>7.99% Tata Power Company Limited (15/11/2024) **</t>
  </si>
  <si>
    <t>INE245A08133</t>
  </si>
  <si>
    <t>GOI4141</t>
  </si>
  <si>
    <t>8.27% Kerala State Development Loans (12/08/2025)</t>
  </si>
  <si>
    <t>IN2020150073</t>
  </si>
  <si>
    <t>PGCI362</t>
  </si>
  <si>
    <t>8.20% Power Grid Corporation of India Limited (23/01/2025) **</t>
  </si>
  <si>
    <t>INE752E07MG9</t>
  </si>
  <si>
    <t>MOFV38</t>
  </si>
  <si>
    <t>9.25% Motilal Oswal Finvest Limited (01/11/2024) **</t>
  </si>
  <si>
    <t>INE01WN07060</t>
  </si>
  <si>
    <t>KOMP1698</t>
  </si>
  <si>
    <t>6.2% Kotak Mahindra Prime Limited (17/03/2025) **</t>
  </si>
  <si>
    <t>INE916DA7RM3</t>
  </si>
  <si>
    <t>GOI1403</t>
  </si>
  <si>
    <t>8.17% Tamilnadu State Development Loans (26/11/2025)</t>
  </si>
  <si>
    <t>IN3120150146</t>
  </si>
  <si>
    <t>PEFR131</t>
  </si>
  <si>
    <t>5.8% Aditya Birla Fashion and Retail Limited (09/09/2024) **</t>
  </si>
  <si>
    <t>INE647O08107</t>
  </si>
  <si>
    <t>GOI4357</t>
  </si>
  <si>
    <t>7.62% Tamilnadu State Development Loans (09/08/2026)</t>
  </si>
  <si>
    <t>IN3120160087</t>
  </si>
  <si>
    <t>NIMA376</t>
  </si>
  <si>
    <t>8.4% Nirma Limited (07/04/2026) **</t>
  </si>
  <si>
    <t>INE091A07216</t>
  </si>
  <si>
    <t>IBCL856</t>
  </si>
  <si>
    <t>9.25% ICICI Bank Limited (04/09/2024) **</t>
  </si>
  <si>
    <t>INE090A08TO9</t>
  </si>
  <si>
    <t>JMFP872</t>
  </si>
  <si>
    <t>8.5% JM Financial Products Limited (16/05/2025) **</t>
  </si>
  <si>
    <t>INE523H07BV9</t>
  </si>
  <si>
    <t>GOI4536</t>
  </si>
  <si>
    <t>7.63% Andhra Pradesh State Development Loans (09/08/2026)</t>
  </si>
  <si>
    <t>IN1020160066</t>
  </si>
  <si>
    <t>GOI5738</t>
  </si>
  <si>
    <t>6.97% Government of India (06/09/2024)</t>
  </si>
  <si>
    <t>IN000924C075</t>
  </si>
  <si>
    <t>SATR39</t>
  </si>
  <si>
    <t>Sansar Trust (25/02/2026) **</t>
  </si>
  <si>
    <t>INE0N4M15010</t>
  </si>
  <si>
    <t>KMBK860</t>
  </si>
  <si>
    <t>Kotak Mahindra Bank Limited (13/12/2024)</t>
  </si>
  <si>
    <t>INE237A164X3</t>
  </si>
  <si>
    <t>BKBA425</t>
  </si>
  <si>
    <t>Bank of Baroda (25/11/2024)</t>
  </si>
  <si>
    <t>INE028A16FO1</t>
  </si>
  <si>
    <t>UNBI375</t>
  </si>
  <si>
    <t>Union Bank of India (31/01/2025)</t>
  </si>
  <si>
    <t>INE692A16GS3</t>
  </si>
  <si>
    <t>FEBA317</t>
  </si>
  <si>
    <t>The Federal Bank Limited (04/02/2025)</t>
  </si>
  <si>
    <t>INE171A16LP4</t>
  </si>
  <si>
    <t>IBCL1168</t>
  </si>
  <si>
    <t>ICICI Bank Limited (17/03/2025)</t>
  </si>
  <si>
    <t>INE090AD6147</t>
  </si>
  <si>
    <t>IIBL974</t>
  </si>
  <si>
    <t>IndusInd Bank Limited (21/03/2025)</t>
  </si>
  <si>
    <t>INE095A16W37</t>
  </si>
  <si>
    <t>IIBL955</t>
  </si>
  <si>
    <t>IndusInd Bank Limited (26/12/2024)</t>
  </si>
  <si>
    <t>INE095A16U88</t>
  </si>
  <si>
    <t>SIDB559</t>
  </si>
  <si>
    <t>Small Industries Dev Bank of India (28/02/2025) **</t>
  </si>
  <si>
    <t>INE556F14KG1</t>
  </si>
  <si>
    <t>EBRL28</t>
  </si>
  <si>
    <t>Nuvama Wealth And Invest Ltd (06/09/2024) **</t>
  </si>
  <si>
    <t>INE523L14716</t>
  </si>
  <si>
    <t>EFIL113</t>
  </si>
  <si>
    <t>Nuvama Wealth Finance Limited (09/12/2024) **</t>
  </si>
  <si>
    <t>INE918K14BO6</t>
  </si>
  <si>
    <t>EDEL337</t>
  </si>
  <si>
    <t>Nuvama Wealth Management Limited (16/12/2024) **</t>
  </si>
  <si>
    <t>INE531F14EU8</t>
  </si>
  <si>
    <t>JBCI148</t>
  </si>
  <si>
    <t>Julius Baer Capital India Pvt Ltd (13/09/2024) **</t>
  </si>
  <si>
    <t>INE824H14PA1</t>
  </si>
  <si>
    <t>TATE64</t>
  </si>
  <si>
    <t>Tata Teleservices Limited (20/11/2024) **</t>
  </si>
  <si>
    <t>INE037E14AP7</t>
  </si>
  <si>
    <t>TBIL2361</t>
  </si>
  <si>
    <t>182 Days Tbill (MD 14/11/2024)</t>
  </si>
  <si>
    <t>IN002024Y076</t>
  </si>
  <si>
    <t>FRN - Floating Rate Note , ZCB - Zero Coupon Bond</t>
  </si>
  <si>
    <t>Benchmark Name - NIFTY ULTRA SHORT DURATION DEBT INDEX A-I</t>
  </si>
  <si>
    <t>SIDS02</t>
  </si>
  <si>
    <t>ISGEC Heavy Engineering Limited</t>
  </si>
  <si>
    <t>INE858B01029</t>
  </si>
  <si>
    <t>Benchmark Name - Nifty 500 TRI Index (65%) + Nifty Composite Debt Index (20%) + Domestic Price of Physical Gold (7.5%) + Domestic Price of Physical Silver (7.5%)</t>
  </si>
  <si>
    <t>Note -   Schemes &amp; Benchmark Riskometer(s) mentioned are as per the latest details available with the AMC as on the date of hosting of portfolio.</t>
  </si>
  <si>
    <t>For latest Riskometer(s), kindly visit www.axismf.com.</t>
  </si>
  <si>
    <t>Cholamandalam Investment and Finance Company Ltd (CCD)</t>
  </si>
  <si>
    <t>8.4100%#</t>
  </si>
  <si>
    <t>#YTM as provided by valuation agencies for debt component</t>
  </si>
  <si>
    <t>CCD - Compulsory Convertible Debenture</t>
  </si>
  <si>
    <t>FRN - Floating Rate Note;CCD - Compulsory Convertible Debenture</t>
  </si>
  <si>
    <t>Embassy Office Parks REIT</t>
  </si>
  <si>
    <t>INE041025011</t>
  </si>
  <si>
    <t>Alternative Investment Fund Units</t>
  </si>
  <si>
    <t>SBI - Corporate Debt Market Development Fund (CDMDF) - Class A2</t>
  </si>
  <si>
    <t>SBI Nifty 200 Quality 30 ETF</t>
  </si>
  <si>
    <t>Source: 
https://www.nseindia.com/companies-listing/corporate-filings-bussiness-sustainabilitiy-reports; or
https://www.bseindia.com/corporates/BRSR.aspx or respective company website</t>
  </si>
  <si>
    <t>ESG Scores disclosed in the above portfolio is provided based on ESG scores of domestic securities, it does not include ESG scores for foreign securities.</t>
  </si>
  <si>
    <t>We consider parameters like carbon intensity, water usage, waste management, exposure to standard assets, resource reduction targets, etc. while considering the environmental impact (contribution to positive environmental change) for each company</t>
  </si>
  <si>
    <t>During FY2024, the AMC had carried out stewardship engagement with various companies whose equity shares were held by Axis ESG Integration Strategy Fund. During the engagement, following aspects were broadly covered:                                                                                                                           
1.	Matters related to Corporate Governance (including change in board structure, management compensation etc.)                                        
2.	Enhancement in the disclosures and practices
3.	Matters related to ESG targets, climate change, Social and corporate responsibility issues
4.	Recommendation on related party transactions of the investee companies (excluding own group companies)                                                                                                                       
5.	Discussion on the medium to long term business strategy followed by the company
6.	Discussion on capital allocation strategies</t>
  </si>
  <si>
    <t>Aggregate Investments by other schemes (at NAV)  as on August 31, 2024 RS 64501.19 Lakh's</t>
  </si>
  <si>
    <t>Aggregate Investments by other schemes (at NAV)  as on August 31, 2024 RS 811.56 Lakh's</t>
  </si>
  <si>
    <t>Aggregate Investments by other schemes (at NAV)  as on August 31, 2024 RS 45491.87 Lakh's</t>
  </si>
  <si>
    <t>Aggregate Investments by other schemes (at NAV)  as on August 31, 2024 RS 38418.05 Lakh's</t>
  </si>
  <si>
    <t>Aggregate Investments by other schemes (at NAV)  as on August 31, 2024 RS 28457.58 Lakh's</t>
  </si>
  <si>
    <t>Aggregate Investments by other schemes (at NAV)  as on August 31, 2024 RS 10474.02 Lakh's</t>
  </si>
  <si>
    <t>Aggregate Investments by other schemes (at NAV)  as on August 31, 2024 RS 2660.74 Lakh's</t>
  </si>
  <si>
    <t>ESG Score $</t>
  </si>
  <si>
    <t>Link to BRSR</t>
  </si>
  <si>
    <t>https://www.infosys.com/sustainability/documents/infosys-esg-report-2022-23.pdf</t>
  </si>
  <si>
    <t>https://nsearchives.nseindia.com/corporate/ICICI2022_02082023163600_NSEBSE2023.pdf</t>
  </si>
  <si>
    <t>https://www.severntrent.com/content/dam/stw-plc/sustainability-2023/Severn-Trent-Plc-2023-Sustainability-Report.pdf</t>
  </si>
  <si>
    <t>https://nsearchives.nseindia.com/corporate/HDFCBANK_19072023144457_SEintimation_Reg34.pdf</t>
  </si>
  <si>
    <t>https://nsearchives.nseindia.com/corporate/BHARTIARTL_03082023234100_BRSRPdf.pdf</t>
  </si>
  <si>
    <t>https://www.torrentpower.com/pdf/download/AnnualReportFinal_20230720194235.pdf</t>
  </si>
  <si>
    <t>https://www.mahindra.com/sites/default/files/2023-10/Mahindra-Sustainability-Report-2022-23.pdf</t>
  </si>
  <si>
    <t>https://www.tcs.com/content/dam/tcs/investor-relations/financial-statements/2023-24/ar/annual-report-2023-2024.pdf</t>
  </si>
  <si>
    <t>https://nsearchives.nseindia.com/corporate/Indigo1_28082023173816_BRSR_Final_signed_FY2022_23.pdf</t>
  </si>
  <si>
    <t>https://search.abb.com/library/Download.aspx?DocumentID=9AKK108469A1416&amp;LanguageCode=en&amp;DocumentPartId=&amp;Action=Launch&amp;_ga=2.262464522.768129220.1719835332-1006238097.1719835332</t>
  </si>
  <si>
    <t>https://nsearchives.nseindia.com/corporate/TATAMTRDVRB_15072023132404_BRSR.pdf</t>
  </si>
  <si>
    <t>https://files.cholamandalam.com/SE_Letter_BRSR_2023_ec09cbdba3.pdf</t>
  </si>
  <si>
    <t>https://nsearchives.nseindia.com/corporate/ZOMATO_18082023180743_ZomatoBRSRCoveringSigned.pdf</t>
  </si>
  <si>
    <t>https://nsearchives.nseindia.com/corporate/TECH_KETAKI_12092023153605_TML_BRSR2022_23.pdf</t>
  </si>
  <si>
    <t>https://nsearchives.nseindia.com/corporate/PAM_17072023210835_BRSRAGM2023.pdf</t>
  </si>
  <si>
    <t>https://nsearchives.nseindia.com/corporate/POWERGRID1_09082023183332_BRSR.pdf</t>
  </si>
  <si>
    <t>https://nsearchives.nseindia.com/corporate/Wipro_Secretarial_24062024203244_SEIntimationBRSR.pdf</t>
  </si>
  <si>
    <t>https://www.colgatepalmolive.com/content/dam/cp-sites/corporate/corporate/common/pdf/sustainability/colgate-palmolive-sustainability-and-social-impact-final-report-2023.pdf</t>
  </si>
  <si>
    <t>https://nsearchives.nseindia.com/corporate/CIPLA_18072023235000_BRSRCiplaFY2023.pdf</t>
  </si>
  <si>
    <t>https://nsearchives.nseindia.com/corporate/BAJFINANCE_27062024113554_BSENSE_BRSR_Intimation_FY24_Final.pdf</t>
  </si>
  <si>
    <t>https://nsearchives.nseindia.com/corporate/HINDUNILVR_27062024112811_HULBRSR202324Signed.pdf</t>
  </si>
  <si>
    <t>https://www.tvsmotor.com/-/media/D1361CE813384FA6B7E6578BF9718C11.ashx</t>
  </si>
  <si>
    <t>https://sbi.co.in/documents/17826/17948/270524-SBI+Sustainability+Report+2024.pdf</t>
  </si>
  <si>
    <t>https://nsearchives.nseindia.com/corporate/SBILIFE_04082023200307_BRSR04082023.pdf</t>
  </si>
  <si>
    <t>https://www.dabur.com/digital-annual-report/dabur-report-complete.pdf</t>
  </si>
  <si>
    <t>https://nsearchives.nseindia.com/corporate/DMART_19072023181325_ASLIntimationBRSR202223.pdf</t>
  </si>
  <si>
    <t>https://varunbeverages.com/wp-content/uploads/2024/03/1-Placement-Document-1.pdf</t>
  </si>
  <si>
    <t>https://www.persistent.com/wp-content/uploads/2023/06/esg-sustainability-report-2022-23.pdf</t>
  </si>
  <si>
    <t>https://www.tatapower.com/investor-relations/tata-power-2023/pdf/Business_Responsibility_And_Sustainability_Report.pdf</t>
  </si>
  <si>
    <t>https://nsearchives.nseindia.com/corporate/NAUKRI2_02082023122018_IEILBRSReport01082023.pdf</t>
  </si>
  <si>
    <t>https://symphonylimited.com/wp-content/uploads/2023/07/SE_Intimation_BRSR.pdf</t>
  </si>
  <si>
    <t>https://sonacomstar.com/annual-report-22-23/pdf/business-responsibility-and-susgtainability-report.pdf</t>
  </si>
  <si>
    <t>https://www.ltimindtree.com/wp-content/uploads/2023/07/LTIMindtree-Sustainability-Report-FY2022-23.pdf</t>
  </si>
  <si>
    <t>https://nsearchives.nseindia.com/corporate/ULTRACEMCO_19072023201741_SEBRSR.pdf</t>
  </si>
  <si>
    <t>https://nsearchives.nseindia.com/corporate/GOCOLORS_14082023193949_BRSR2223upload.pdf</t>
  </si>
  <si>
    <t>https://nsearchives.nseindia.com/corporate/CRAFTSMAN_04052024235416_BRSR202324.pdf</t>
  </si>
  <si>
    <t>https://www.iciciprulife.com/content/dam/icicipru/about-us/FinancialInformation/esg-report/ESG_Report_FY2023.pdf</t>
  </si>
  <si>
    <t>https://www.tataconsumer.com/sites/g/files/gfwrlq316/files/2023-05/BRSR%20for%20Website.pdf</t>
  </si>
  <si>
    <t>https://nsearchives.nseindia.com/corporate/EICHERMOT_31072023140905_EMLIntimationBRSR202223Signed.pdf</t>
  </si>
  <si>
    <t>https://nsearchives.nseindia.com/corporate/MOTHERSON_04082023125356_BRSR.pdf</t>
  </si>
  <si>
    <t>https://nsearchives.nseindia.com/corporate/TITAN_18062024233749_SEBRSreport.pdf</t>
  </si>
  <si>
    <t>https://nsearchives.nseindia.com/corporate/KOTAKBANK1_11082023220547_BRSR2023.pdf</t>
  </si>
  <si>
    <t>https://nsearchives.nseindia.com/corporate/NESTLEIND2_15062024235300_BRSR.pdf</t>
  </si>
  <si>
    <t>https://sparkminda.com/pdf/MCL-BRSR-2022-23.pdf</t>
  </si>
  <si>
    <t>https://nsearchives.nseindia.com/corporate/ECLERX_23082023211439_BSENSEBRSRFY23.pdf</t>
  </si>
  <si>
    <t>https://godrejcp.com/public/uploads/reports/2022-23/Business-Responsibility-and-Sustainability-Report.pdf</t>
  </si>
  <si>
    <t>https://www.indianbank.in/wp-content/uploads/2024/05/FY-2023-24.pdf</t>
  </si>
  <si>
    <t>https://nsearchives.nseindia.com/corporate/DRREDDY_01092023203550_DRL_BRSR_FY2023.pdf</t>
  </si>
  <si>
    <t>https://nsearchives.nseindia.com/corporate/PRASAD_11092023181114_BRSR.pdf</t>
  </si>
  <si>
    <t>https://nsearchives.nseindia.com/corporate/SUNSEC_09072024114223_BRSR2024.pdf</t>
  </si>
  <si>
    <t>https://nsearchives.nseindia.com/corporate/MANKIND_28082023184736_20230828_SE_BRSR_SD1.pdf</t>
  </si>
  <si>
    <t>https://nsearchives.nseindia.com/corporate/JYOTHYLAB_28062024204042_JLL_BRSR.pdf</t>
  </si>
  <si>
    <t>https://nsearchives.nseindia.com/corporate/JBCHEPHARM_22092023144202_BRSR_2023_NSE.pdf</t>
  </si>
  <si>
    <t>https://nsearchives.nseindia.com/corporate/APOLLOHOSP_24082023153154_BRSR_2023_SE.pdf</t>
  </si>
  <si>
    <t>https://nsearchives.nseindia.com/corporate/CREDITACC_10082023124527_BRSRReport_01082023.pdf</t>
  </si>
  <si>
    <t>https://www.rainbowrareearths.com/wp-content/uploads/2023/10/FY-2023-Sustainability-Report.pdf</t>
  </si>
  <si>
    <t>https://query.prod.cms.rt.microsoft.com/cms/api/am/binary/RW1f1Fv</t>
  </si>
  <si>
    <t>https://www.gstatic.com/gumdrop/sustainability/google-2023-environmental-report.pdf</t>
  </si>
  <si>
    <t>https://www.unilever.com/files/92ui5egz/production/b09c3510ee7cec58440d5f044f02bdefe85aa186.pdf</t>
  </si>
  <si>
    <t>https://investor.tsmc.com/static/annualReports/2023/english/index.html</t>
  </si>
  <si>
    <t>https://cdn.rd.com.br/prod/2023/07/c1530c09-rd_relat2022_en_06062023_-reshi_07.06.23.pdf</t>
  </si>
  <si>
    <t>https://corporate.thermofisher.com/content/dam/tfcorpsite/documents/corporate-social-responsibility/2022%20Corporate%20Social%20Responsibility%20Report.pdf</t>
  </si>
  <si>
    <t>https://www.bunzl.com/media/qfagbloo/sustainability-report-2023.pdf</t>
  </si>
  <si>
    <t>https://www.sap.com/integrated-reports/2023/en.html?pdf-asset=5234b263-ad7e-0010-bca6-c68f7e60039b&amp;page=260</t>
  </si>
  <si>
    <t>https://www.bookingholdings.com/wp-content/uploads/2024/04/2023-BHI-Sustainability-Report.pdf</t>
  </si>
  <si>
    <t>https://edge.sitecorecloud.io/asmlnetherlaaea-asmlcom-prd-5369/media/project/asmlcom/asmlcom/asml/files/investors/financial-results/a-results/2023/2023-annual-report-based-on-us-gaap-m7rf6.pdf</t>
  </si>
  <si>
    <t>https://www.mastercard.com/content/dam/public/mastercardcom/na/global-site/documents/mastercard-esg-sustainabilty-report-2023.pdf</t>
  </si>
  <si>
    <t>https://investors.salesforce.com/financials/default.aspx</t>
  </si>
  <si>
    <t>https://www.relx.com/~/media/Files/R/RELX-Group/documents/reports/annual-reports/2023-ar-sections/relx-2023-corporate-responsibility.pdf</t>
  </si>
  <si>
    <t>https://www.dbs.com/iwov-resources/images/sustainability/reporting/pdf/web/DBS_SR2023.pdf?pid=sg-group-pweb-sustainability-pdf-dbs-sustainability-report-2023</t>
  </si>
  <si>
    <t>https://corporate.lowes.com/sites/lowes-corp/files/2023-07/lowes-2022-crr.pdf</t>
  </si>
  <si>
    <t>https://www.emerson.cn/documents/corporate/2023-sustainability-report-en-cn-10536066.pdf</t>
  </si>
  <si>
    <t>https://investors.intuit.com/files/doc_downloads/intuit-cr-report-2023-icom.pdf</t>
  </si>
  <si>
    <t>https://www.astrazeneca.com/content/dam/az/Sustainability/2024/pdf/Sustainability-Report-2023.pdf</t>
  </si>
  <si>
    <t>https://usa.visa.com/content/dam/VCOM/regional/na/us/about-visa/documents/2023-corporate-responsibility-sustainability-report.pdf</t>
  </si>
  <si>
    <t>https://www.ti.com/lit/ml/szzo105/szzo105.pdf</t>
  </si>
  <si>
    <t>https://www.gsk.com/media/11009/esg-performance-report-2023.pdf</t>
  </si>
  <si>
    <t>https://www.adobe.com/content/dam/cc/en/corporate-responsibility/pdfs/Adobe-CSR-Report-2023.pdf</t>
  </si>
  <si>
    <t>https://assets.roche.com/f/176343/x/98b8e2ba9d/ar23e.pdf</t>
  </si>
  <si>
    <t>https://a.storyblok.com/f/162306/x/6191f7066b/greggs-annual-report-and-accounts-2023.pdf</t>
  </si>
  <si>
    <t>https://www.hydro.com/Document/Doc/Integrated%20Annual%20Report%202023_ENG.pdf?docId=594088</t>
  </si>
  <si>
    <t>https://www.elevancehealth.com/annual-report/2022/Elevance_Health_Impact_Report_2022.pdf</t>
  </si>
  <si>
    <t>https://www.aia.com/content/dam/group-wise/en/docs/ESG/AIA_Group_ESG_Main_Report_2023.pdf</t>
  </si>
  <si>
    <t>https://www.kingfisher.com/content/dam/kingfisher/Corporate/Documents/Other/2024/Kingfisher-Annual-Report-202324.pdf</t>
  </si>
  <si>
    <t>https://content.spiraxgroup.com/-/media/engineering/documents/results-and-agm-notices/2023/results/spirax-group-annual-report-2023.ashx?rev=541e13b13d624808a4bbba1f7ea9a54e&amp;hash=F1A11E34654E2CA2AA0A3B86384FA934</t>
  </si>
  <si>
    <t>https://www.hitachi.com/sustainability/download/pdf/en_sustainability2023.pdf</t>
  </si>
  <si>
    <t>https://shareholdersandinvestors.bbva.com/wp-content/uploads/2024/03/BBVAInformeTCFD_ENG_Dic23_v05-03-24.pdf</t>
  </si>
  <si>
    <t>https://corporate.lululemon.com/~/media/Files/L/Lululemon/investors/annual-reports/lululemon-2023-annual-report.pdf</t>
  </si>
  <si>
    <t>https://armkeil.blob.core.windows.net/developer/Files/pdf/policies/arm-sustainable-business-report-2023.pdf</t>
  </si>
  <si>
    <t>https://nsearchives.nseindia.com/corporate/RECLTD_29072024235135_signed_IntimationBRSR.pdf</t>
  </si>
  <si>
    <t>https://nsearchives.nseindia.com/corporate/Cadilahc_11072024175404_SEintimationBRSR.pdf</t>
  </si>
  <si>
    <t>https://www.unitedhealthgroup.com/content/dam/sustainability-report/2023/pdf/2023-UHG-Sustainability-Report.pdf</t>
  </si>
  <si>
    <t>$ Weighted average score - excluding foregin securities - 63.22</t>
  </si>
  <si>
    <t>$ Weighted average score - including foregin securities - 54.68</t>
  </si>
  <si>
    <t>Security wise ESG scores disclosed above are provided by CRISIL (ESG rating provider).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</si>
</sst>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0%;\(#,##0.00\)%"/>
    <numFmt numFmtId="166" formatCode="#,##0.00%"/>
  </numFmts>
  <fonts count="9">
    <font>
      <sz val="11"/>
      <color theme="1"/>
      <name val="Calibri"/>
      <family val="2"/>
      <scheme val="minor"/>
    </font>
    <font>
      <sz val="9"/>
      <color rgb="FF000000"/>
      <name val="Arial"/>
      <family val="2"/>
    </font>
    <font>
      <sz val="10"/>
      <color rgb="FFFFFFFF"/>
      <name val="SansSerif"/>
      <family val="2"/>
    </font>
    <font>
      <b/>
      <sz val="9"/>
      <color rgb="FF000000"/>
      <name val="Arial"/>
      <family val="2"/>
    </font>
    <font>
      <b/>
      <sz val="10"/>
      <color rgb="FF000000"/>
      <name val="SansSerif"/>
      <family val="2"/>
    </font>
    <font>
      <sz val="10"/>
      <color rgb="FF000000"/>
      <name val="SansSerif"/>
      <family val="2"/>
    </font>
    <font>
      <sz val="9"/>
      <color rgb="FFFFFFFF"/>
      <name val="Arial"/>
      <family val="2"/>
    </font>
    <font>
      <b/>
      <sz val="11"/>
      <color rgb="FF000000"/>
      <name val="Arial"/>
      <family val="2"/>
    </font>
    <font>
      <sz val="11"/>
      <color theme="1"/>
      <name val="Calibri"/>
      <family val="2"/>
      <scheme val="minor"/>
    </font>
  </fonts>
  <fills count="44">
    <fill>
      <patternFill patternType="none"/>
    </fill>
    <fill>
      <patternFill patternType="gray125"/>
    </fill>
    <fill>
      <patternFill patternType="solid">
        <fgColor rgb="FFCCCCCC"/>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30">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medium">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bottom/>
      <diagonal/>
    </border>
    <border>
      <left style="medium">
        <color indexed="64"/>
      </left>
      <right style="thin">
        <color rgb="FF000000"/>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medium">
        <color indexed="64"/>
      </right>
      <top/>
      <bottom/>
      <diagonal/>
    </border>
    <border>
      <left style="thin">
        <color rgb="FF000000"/>
      </left>
      <right style="medium">
        <color indexed="64"/>
      </right>
      <top style="thin">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top/>
      <bottom style="medium">
        <color rgb="FF000000"/>
      </bottom>
      <diagonal/>
    </border>
  </borders>
  <cellStyleXfs count="3">
    <xf numFmtId="0" fontId="0" fillId="0" borderId="0"/>
    <xf numFmtId="9" fontId="8" fillId="0" borderId="0" applyFont="0" applyFill="0" applyBorder="0" applyAlignment="0" applyProtection="0"/>
    <xf numFmtId="0" fontId="8" fillId="43" borderId="3"/>
  </cellStyleXfs>
  <cellXfs count="141">
    <xf numFmtId="0" fontId="0" fillId="0" borderId="0" xfId="0"/>
    <xf numFmtId="0" fontId="1"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0" fillId="6" borderId="0" xfId="0" applyFill="1" applyAlignment="1" applyProtection="1">
      <alignment wrapText="1"/>
      <protection locked="0"/>
    </xf>
    <xf numFmtId="0" fontId="3" fillId="7" borderId="3" xfId="0" applyFont="1" applyFill="1" applyBorder="1" applyAlignment="1">
      <alignment horizontal="center" vertical="top" wrapText="1"/>
    </xf>
    <xf numFmtId="0" fontId="1" fillId="8" borderId="3" xfId="0" applyFont="1" applyFill="1" applyBorder="1" applyAlignment="1">
      <alignment horizontal="left" vertical="top" wrapText="1"/>
    </xf>
    <xf numFmtId="0" fontId="4" fillId="9" borderId="3" xfId="0" applyFont="1" applyFill="1" applyBorder="1" applyAlignment="1">
      <alignment horizontal="left" vertical="top" wrapText="1"/>
    </xf>
    <xf numFmtId="0" fontId="3" fillId="10" borderId="4" xfId="0" applyFont="1" applyFill="1" applyBorder="1" applyAlignment="1">
      <alignment horizontal="left" vertical="center" wrapText="1"/>
    </xf>
    <xf numFmtId="0" fontId="3" fillId="11" borderId="5" xfId="0" applyFont="1" applyFill="1" applyBorder="1" applyAlignment="1">
      <alignment horizontal="left" vertical="center" wrapText="1"/>
    </xf>
    <xf numFmtId="0" fontId="3" fillId="12" borderId="5"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2" fillId="14" borderId="2" xfId="0" applyFont="1" applyFill="1" applyBorder="1" applyAlignment="1">
      <alignment horizontal="justify" vertical="top" wrapText="1"/>
    </xf>
    <xf numFmtId="0" fontId="3" fillId="15" borderId="7" xfId="0" applyFont="1" applyFill="1" applyBorder="1" applyAlignment="1">
      <alignment horizontal="left" vertical="top" wrapText="1"/>
    </xf>
    <xf numFmtId="0" fontId="1" fillId="16" borderId="8" xfId="0" applyFont="1" applyFill="1" applyBorder="1" applyAlignment="1">
      <alignment horizontal="left" vertical="top" wrapText="1"/>
    </xf>
    <xf numFmtId="0" fontId="5" fillId="17" borderId="9" xfId="0" applyFont="1" applyFill="1" applyBorder="1" applyAlignment="1">
      <alignment horizontal="right" vertical="top" wrapText="1"/>
    </xf>
    <xf numFmtId="0" fontId="5" fillId="18" borderId="10" xfId="0" applyFont="1" applyFill="1" applyBorder="1" applyAlignment="1">
      <alignment horizontal="right" vertical="top" wrapText="1"/>
    </xf>
    <xf numFmtId="0" fontId="6" fillId="19" borderId="2" xfId="0" applyFont="1" applyFill="1" applyBorder="1" applyAlignment="1">
      <alignment horizontal="left" vertical="top" wrapText="1"/>
    </xf>
    <xf numFmtId="0" fontId="1" fillId="20" borderId="7" xfId="0" applyFont="1" applyFill="1" applyBorder="1" applyAlignment="1">
      <alignment horizontal="left" vertical="top" wrapText="1"/>
    </xf>
    <xf numFmtId="3" fontId="1" fillId="21" borderId="8" xfId="0" applyNumberFormat="1" applyFont="1" applyFill="1" applyBorder="1" applyAlignment="1">
      <alignment horizontal="right" vertical="top" wrapText="1"/>
    </xf>
    <xf numFmtId="164" fontId="1" fillId="22" borderId="9" xfId="0" applyNumberFormat="1" applyFont="1" applyFill="1" applyBorder="1" applyAlignment="1">
      <alignment horizontal="right" vertical="top" wrapText="1"/>
    </xf>
    <xf numFmtId="165" fontId="1" fillId="23" borderId="8" xfId="0" applyNumberFormat="1" applyFont="1" applyFill="1" applyBorder="1" applyAlignment="1">
      <alignment horizontal="right" vertical="top" wrapText="1"/>
    </xf>
    <xf numFmtId="166" fontId="1" fillId="24" borderId="9" xfId="0" applyNumberFormat="1" applyFont="1" applyFill="1" applyBorder="1" applyAlignment="1">
      <alignment horizontal="right" vertical="top" wrapText="1"/>
    </xf>
    <xf numFmtId="0" fontId="1" fillId="25" borderId="10" xfId="0" applyFont="1" applyFill="1" applyBorder="1" applyAlignment="1">
      <alignment horizontal="right" vertical="top" wrapText="1"/>
    </xf>
    <xf numFmtId="164" fontId="3" fillId="26" borderId="11" xfId="0" applyNumberFormat="1" applyFont="1" applyFill="1" applyBorder="1" applyAlignment="1">
      <alignment horizontal="right" vertical="top" wrapText="1"/>
    </xf>
    <xf numFmtId="165" fontId="3" fillId="27" borderId="1" xfId="0" applyNumberFormat="1" applyFont="1" applyFill="1" applyBorder="1" applyAlignment="1">
      <alignment horizontal="right" vertical="top" wrapText="1"/>
    </xf>
    <xf numFmtId="0" fontId="3" fillId="28" borderId="1" xfId="0" applyFont="1" applyFill="1" applyBorder="1" applyAlignment="1">
      <alignment horizontal="right" vertical="top" wrapText="1"/>
    </xf>
    <xf numFmtId="0" fontId="3" fillId="29" borderId="12" xfId="0" applyFont="1" applyFill="1" applyBorder="1" applyAlignment="1">
      <alignment horizontal="right" vertical="top" wrapText="1"/>
    </xf>
    <xf numFmtId="0" fontId="3" fillId="30" borderId="13" xfId="0" applyFont="1" applyFill="1" applyBorder="1" applyAlignment="1">
      <alignment horizontal="left" vertical="top" wrapText="1"/>
    </xf>
    <xf numFmtId="0" fontId="1" fillId="31" borderId="14" xfId="0" applyFont="1" applyFill="1" applyBorder="1" applyAlignment="1">
      <alignment horizontal="left" vertical="top" wrapText="1"/>
    </xf>
    <xf numFmtId="164" fontId="3" fillId="32" borderId="1" xfId="0" applyNumberFormat="1" applyFont="1" applyFill="1" applyBorder="1" applyAlignment="1">
      <alignment horizontal="right" vertical="top" wrapText="1"/>
    </xf>
    <xf numFmtId="0" fontId="3" fillId="33" borderId="15" xfId="0" applyFont="1" applyFill="1" applyBorder="1" applyAlignment="1">
      <alignment horizontal="left" vertical="top" wrapText="1"/>
    </xf>
    <xf numFmtId="0" fontId="1" fillId="34" borderId="16" xfId="0" applyFont="1" applyFill="1" applyBorder="1" applyAlignment="1">
      <alignment horizontal="left" vertical="top" wrapText="1"/>
    </xf>
    <xf numFmtId="164" fontId="3" fillId="35" borderId="17" xfId="0" applyNumberFormat="1" applyFont="1" applyFill="1" applyBorder="1" applyAlignment="1">
      <alignment horizontal="right" vertical="top" wrapText="1"/>
    </xf>
    <xf numFmtId="166" fontId="3" fillId="36" borderId="17" xfId="0" applyNumberFormat="1" applyFont="1" applyFill="1" applyBorder="1" applyAlignment="1">
      <alignment horizontal="right" vertical="top" wrapText="1"/>
    </xf>
    <xf numFmtId="0" fontId="3" fillId="37" borderId="18" xfId="0" applyFont="1" applyFill="1" applyBorder="1" applyAlignment="1">
      <alignment horizontal="right" vertical="top" wrapText="1"/>
    </xf>
    <xf numFmtId="0" fontId="3" fillId="38" borderId="19" xfId="0" applyFont="1" applyFill="1" applyBorder="1" applyAlignment="1">
      <alignment horizontal="right" vertical="top" wrapText="1"/>
    </xf>
    <xf numFmtId="0" fontId="7" fillId="39" borderId="3" xfId="0" applyFont="1" applyFill="1" applyBorder="1" applyAlignment="1">
      <alignment horizontal="left" vertical="top" wrapText="1"/>
    </xf>
    <xf numFmtId="0" fontId="0" fillId="40" borderId="3" xfId="0" applyFill="1" applyBorder="1" applyAlignment="1" applyProtection="1">
      <alignment wrapText="1"/>
      <protection locked="0"/>
    </xf>
    <xf numFmtId="0" fontId="1" fillId="41" borderId="9" xfId="0" applyFont="1" applyFill="1" applyBorder="1" applyAlignment="1">
      <alignment horizontal="right" vertical="top" wrapText="1"/>
    </xf>
    <xf numFmtId="166" fontId="1" fillId="42" borderId="10" xfId="0" applyNumberFormat="1" applyFont="1" applyFill="1" applyBorder="1" applyAlignment="1">
      <alignment horizontal="right" vertical="top" wrapText="1"/>
    </xf>
    <xf numFmtId="0" fontId="1" fillId="43" borderId="8" xfId="0" applyFont="1" applyFill="1" applyBorder="1" applyAlignment="1">
      <alignment horizontal="right" vertical="top" wrapText="1"/>
    </xf>
    <xf numFmtId="0" fontId="3" fillId="0" borderId="0" xfId="0" applyFont="1" applyAlignment="1">
      <alignment horizontal="left" vertical="top"/>
    </xf>
    <xf numFmtId="0" fontId="0" fillId="6" borderId="3" xfId="0" applyFill="1" applyBorder="1" applyAlignment="1" applyProtection="1">
      <alignment wrapText="1"/>
      <protection locked="0"/>
    </xf>
    <xf numFmtId="0" fontId="1" fillId="43" borderId="7" xfId="0" applyFont="1" applyFill="1" applyBorder="1" applyAlignment="1">
      <alignment horizontal="left" vertical="top" wrapText="1"/>
    </xf>
    <xf numFmtId="0" fontId="1" fillId="43" borderId="9" xfId="0" applyFont="1" applyFill="1" applyBorder="1" applyAlignment="1">
      <alignment horizontal="right" vertical="top" wrapText="1"/>
    </xf>
    <xf numFmtId="0" fontId="3" fillId="43" borderId="3" xfId="0" applyFont="1" applyFill="1" applyBorder="1" applyAlignment="1">
      <alignment horizontal="left" vertical="top" wrapText="1"/>
    </xf>
    <xf numFmtId="0" fontId="6" fillId="19" borderId="3" xfId="0" applyFont="1" applyFill="1" applyBorder="1" applyAlignment="1">
      <alignment horizontal="left" vertical="top" wrapText="1"/>
    </xf>
    <xf numFmtId="0" fontId="1" fillId="43" borderId="3" xfId="0" applyFont="1" applyFill="1" applyBorder="1" applyAlignment="1">
      <alignment horizontal="left" vertical="top" wrapText="1"/>
    </xf>
    <xf numFmtId="0" fontId="1" fillId="43" borderId="8" xfId="0" applyFont="1" applyFill="1" applyBorder="1" applyAlignment="1">
      <alignment horizontal="left" vertical="top" wrapText="1"/>
    </xf>
    <xf numFmtId="10" fontId="3" fillId="26" borderId="11" xfId="1" applyNumberFormat="1" applyFont="1" applyFill="1" applyBorder="1" applyAlignment="1" applyProtection="1">
      <alignment horizontal="right" vertical="top" wrapText="1"/>
    </xf>
    <xf numFmtId="0" fontId="3" fillId="10" borderId="20" xfId="0" applyFont="1" applyFill="1" applyBorder="1" applyAlignment="1">
      <alignment horizontal="left" vertical="center" wrapText="1"/>
    </xf>
    <xf numFmtId="0" fontId="3" fillId="11" borderId="8" xfId="0" applyFont="1" applyFill="1" applyBorder="1" applyAlignment="1">
      <alignment horizontal="left" vertical="center" wrapText="1"/>
    </xf>
    <xf numFmtId="0" fontId="3" fillId="12" borderId="8" xfId="0" applyFont="1" applyFill="1" applyBorder="1" applyAlignment="1">
      <alignment horizontal="center" vertical="center" wrapText="1"/>
    </xf>
    <xf numFmtId="0" fontId="3" fillId="12" borderId="9" xfId="0" applyFont="1" applyFill="1" applyBorder="1" applyAlignment="1">
      <alignment horizontal="center" vertical="center" wrapText="1"/>
    </xf>
    <xf numFmtId="0" fontId="3" fillId="13" borderId="10" xfId="0" applyFont="1" applyFill="1" applyBorder="1" applyAlignment="1">
      <alignment horizontal="center" vertical="center" wrapText="1"/>
    </xf>
    <xf numFmtId="0" fontId="2" fillId="14" borderId="3" xfId="0" applyFont="1" applyFill="1" applyBorder="1" applyAlignment="1">
      <alignment horizontal="justify" vertical="top" wrapText="1"/>
    </xf>
    <xf numFmtId="0" fontId="3" fillId="0" borderId="21" xfId="0" applyFont="1" applyBorder="1" applyAlignment="1">
      <alignment horizontal="left" vertical="top"/>
    </xf>
    <xf numFmtId="0" fontId="3" fillId="43" borderId="8" xfId="0" applyFont="1" applyFill="1" applyBorder="1" applyAlignment="1">
      <alignment horizontal="left" vertical="center" wrapText="1"/>
    </xf>
    <xf numFmtId="0" fontId="3" fillId="43" borderId="8" xfId="0" applyFont="1" applyFill="1" applyBorder="1" applyAlignment="1">
      <alignment horizontal="center" vertical="center" wrapText="1"/>
    </xf>
    <xf numFmtId="0" fontId="1" fillId="0" borderId="21" xfId="0" applyFont="1" applyBorder="1" applyAlignment="1">
      <alignment horizontal="left" vertical="top"/>
    </xf>
    <xf numFmtId="0" fontId="1" fillId="43" borderId="8" xfId="0" applyFont="1" applyFill="1" applyBorder="1" applyAlignment="1">
      <alignment horizontal="left" vertical="center" wrapText="1"/>
    </xf>
    <xf numFmtId="0" fontId="3" fillId="43" borderId="21" xfId="0" applyFont="1" applyFill="1" applyBorder="1" applyAlignment="1">
      <alignment horizontal="left" vertical="top" wrapText="1"/>
    </xf>
    <xf numFmtId="0" fontId="3" fillId="43" borderId="22" xfId="0" applyFont="1" applyFill="1" applyBorder="1" applyAlignment="1">
      <alignment horizontal="left" vertical="top" wrapText="1"/>
    </xf>
    <xf numFmtId="0" fontId="1" fillId="43" borderId="23" xfId="0" applyFont="1" applyFill="1" applyBorder="1" applyAlignment="1">
      <alignment horizontal="left" vertical="center" wrapText="1"/>
    </xf>
    <xf numFmtId="0" fontId="3" fillId="43" borderId="9" xfId="0" applyFont="1" applyFill="1" applyBorder="1" applyAlignment="1">
      <alignment horizontal="center" vertical="center" wrapText="1"/>
    </xf>
    <xf numFmtId="0" fontId="3" fillId="43" borderId="24" xfId="0" applyFont="1" applyFill="1" applyBorder="1" applyAlignment="1">
      <alignment horizontal="center" vertical="center" wrapText="1"/>
    </xf>
    <xf numFmtId="3" fontId="1" fillId="43" borderId="8" xfId="0" applyNumberFormat="1" applyFont="1" applyFill="1" applyBorder="1" applyAlignment="1">
      <alignment horizontal="right" vertical="top" wrapText="1"/>
    </xf>
    <xf numFmtId="4" fontId="1" fillId="43" borderId="8" xfId="0" applyNumberFormat="1" applyFont="1" applyFill="1" applyBorder="1" applyAlignment="1">
      <alignment horizontal="right" vertical="center" wrapText="1"/>
    </xf>
    <xf numFmtId="166" fontId="1" fillId="43" borderId="3" xfId="0" applyNumberFormat="1" applyFont="1" applyFill="1" applyBorder="1" applyAlignment="1">
      <alignment horizontal="right" vertical="top" wrapText="1"/>
    </xf>
    <xf numFmtId="4" fontId="3" fillId="43" borderId="8" xfId="0" applyNumberFormat="1" applyFont="1" applyFill="1" applyBorder="1" applyAlignment="1">
      <alignment horizontal="right" vertical="center" wrapText="1"/>
    </xf>
    <xf numFmtId="10" fontId="3" fillId="43" borderId="8" xfId="1" applyNumberFormat="1" applyFont="1" applyFill="1" applyBorder="1" applyAlignment="1" applyProtection="1">
      <alignment horizontal="right" vertical="center" wrapText="1"/>
    </xf>
    <xf numFmtId="3" fontId="1" fillId="43" borderId="23" xfId="0" applyNumberFormat="1" applyFont="1" applyFill="1" applyBorder="1" applyAlignment="1">
      <alignment horizontal="right" vertical="top" wrapText="1"/>
    </xf>
    <xf numFmtId="0" fontId="3" fillId="43" borderId="23" xfId="0" applyFont="1" applyFill="1" applyBorder="1" applyAlignment="1">
      <alignment horizontal="right" vertical="top" wrapText="1"/>
    </xf>
    <xf numFmtId="0" fontId="3" fillId="43" borderId="23" xfId="0" applyFont="1" applyFill="1" applyBorder="1" applyAlignment="1">
      <alignment horizontal="center" vertical="center" wrapText="1"/>
    </xf>
    <xf numFmtId="0" fontId="3" fillId="43" borderId="25" xfId="0" applyFont="1" applyFill="1" applyBorder="1" applyAlignment="1">
      <alignment horizontal="right" vertical="top" wrapText="1"/>
    </xf>
    <xf numFmtId="4" fontId="3" fillId="43" borderId="23" xfId="0" applyNumberFormat="1" applyFont="1" applyFill="1" applyBorder="1" applyAlignment="1">
      <alignment horizontal="right" vertical="center" wrapText="1"/>
    </xf>
    <xf numFmtId="166" fontId="3" fillId="43" borderId="23" xfId="0" applyNumberFormat="1" applyFont="1" applyFill="1" applyBorder="1" applyAlignment="1">
      <alignment horizontal="right" vertical="top" wrapText="1"/>
    </xf>
    <xf numFmtId="0" fontId="3" fillId="43" borderId="7" xfId="0" applyFont="1" applyFill="1" applyBorder="1" applyAlignment="1">
      <alignment horizontal="left" vertical="top" wrapText="1"/>
    </xf>
    <xf numFmtId="0" fontId="2" fillId="43" borderId="3" xfId="2" applyFont="1" applyAlignment="1">
      <alignment horizontal="left" vertical="top" wrapText="1"/>
    </xf>
    <xf numFmtId="0" fontId="3" fillId="43" borderId="3" xfId="2" applyFont="1" applyAlignment="1">
      <alignment horizontal="left" vertical="top" wrapText="1"/>
    </xf>
    <xf numFmtId="0" fontId="0" fillId="43" borderId="3" xfId="2" applyFont="1" applyAlignment="1" applyProtection="1">
      <alignment wrapText="1"/>
      <protection locked="0"/>
    </xf>
    <xf numFmtId="0" fontId="8" fillId="43" borderId="3" xfId="2"/>
    <xf numFmtId="0" fontId="3" fillId="43" borderId="3" xfId="2" applyFont="1" applyAlignment="1">
      <alignment horizontal="center" vertical="top" wrapText="1"/>
    </xf>
    <xf numFmtId="0" fontId="1" fillId="43" borderId="3" xfId="2" applyFont="1" applyAlignment="1">
      <alignment horizontal="left" vertical="top" wrapText="1"/>
    </xf>
    <xf numFmtId="0" fontId="4" fillId="43" borderId="3" xfId="2" applyFont="1" applyAlignment="1">
      <alignment horizontal="left" vertical="top" wrapText="1"/>
    </xf>
    <xf numFmtId="0" fontId="3" fillId="43" borderId="4" xfId="2" applyFont="1" applyBorder="1" applyAlignment="1">
      <alignment horizontal="left" vertical="center" wrapText="1"/>
    </xf>
    <xf numFmtId="0" fontId="3" fillId="43" borderId="5" xfId="2" applyFont="1" applyBorder="1" applyAlignment="1">
      <alignment horizontal="left" vertical="center" wrapText="1"/>
    </xf>
    <xf numFmtId="0" fontId="3" fillId="43" borderId="5" xfId="2" applyFont="1" applyBorder="1" applyAlignment="1">
      <alignment horizontal="center" vertical="center" wrapText="1"/>
    </xf>
    <xf numFmtId="0" fontId="3" fillId="43" borderId="6" xfId="2" applyFont="1" applyBorder="1" applyAlignment="1">
      <alignment horizontal="center" vertical="center" wrapText="1"/>
    </xf>
    <xf numFmtId="0" fontId="2" fillId="43" borderId="3" xfId="2" applyFont="1" applyAlignment="1">
      <alignment horizontal="justify" vertical="top" wrapText="1"/>
    </xf>
    <xf numFmtId="0" fontId="3" fillId="43" borderId="7" xfId="2" applyFont="1" applyBorder="1" applyAlignment="1">
      <alignment horizontal="left" vertical="top" wrapText="1"/>
    </xf>
    <xf numFmtId="0" fontId="1" fillId="43" borderId="8" xfId="2" applyFont="1" applyBorder="1" applyAlignment="1">
      <alignment horizontal="left" vertical="top" wrapText="1"/>
    </xf>
    <xf numFmtId="0" fontId="5" fillId="43" borderId="9" xfId="2" applyFont="1" applyBorder="1" applyAlignment="1">
      <alignment horizontal="right" vertical="top" wrapText="1"/>
    </xf>
    <xf numFmtId="0" fontId="5" fillId="43" borderId="10" xfId="2" applyFont="1" applyBorder="1" applyAlignment="1">
      <alignment horizontal="right" vertical="top" wrapText="1"/>
    </xf>
    <xf numFmtId="0" fontId="6" fillId="43" borderId="3" xfId="2" applyFont="1" applyAlignment="1">
      <alignment horizontal="left" vertical="top" wrapText="1"/>
    </xf>
    <xf numFmtId="0" fontId="1" fillId="43" borderId="7" xfId="2" applyFont="1" applyBorder="1" applyAlignment="1">
      <alignment horizontal="left" vertical="top" wrapText="1"/>
    </xf>
    <xf numFmtId="3" fontId="1" fillId="43" borderId="8" xfId="2" applyNumberFormat="1" applyFont="1" applyBorder="1" applyAlignment="1">
      <alignment horizontal="right" vertical="top" wrapText="1"/>
    </xf>
    <xf numFmtId="164" fontId="1" fillId="43" borderId="9" xfId="2" applyNumberFormat="1" applyFont="1" applyBorder="1" applyAlignment="1">
      <alignment horizontal="right" vertical="top" wrapText="1"/>
    </xf>
    <xf numFmtId="165" fontId="1" fillId="43" borderId="8" xfId="2" applyNumberFormat="1" applyFont="1" applyBorder="1" applyAlignment="1">
      <alignment horizontal="right" vertical="top" wrapText="1"/>
    </xf>
    <xf numFmtId="0" fontId="1" fillId="43" borderId="9" xfId="2" applyFont="1" applyBorder="1" applyAlignment="1">
      <alignment horizontal="right" vertical="top" wrapText="1"/>
    </xf>
    <xf numFmtId="0" fontId="1" fillId="43" borderId="10" xfId="2" applyFont="1" applyBorder="1" applyAlignment="1">
      <alignment horizontal="right" vertical="top" wrapText="1"/>
    </xf>
    <xf numFmtId="164" fontId="3" fillId="43" borderId="11" xfId="2" applyNumberFormat="1" applyFont="1" applyBorder="1" applyAlignment="1">
      <alignment horizontal="right" vertical="top" wrapText="1"/>
    </xf>
    <xf numFmtId="165" fontId="3" fillId="43" borderId="1" xfId="2" applyNumberFormat="1" applyFont="1" applyBorder="1" applyAlignment="1">
      <alignment horizontal="right" vertical="top" wrapText="1"/>
    </xf>
    <xf numFmtId="0" fontId="3" fillId="43" borderId="1" xfId="2" applyFont="1" applyBorder="1" applyAlignment="1">
      <alignment horizontal="right" vertical="top" wrapText="1"/>
    </xf>
    <xf numFmtId="0" fontId="3" fillId="43" borderId="12" xfId="2" applyFont="1" applyBorder="1" applyAlignment="1">
      <alignment horizontal="right" vertical="top" wrapText="1"/>
    </xf>
    <xf numFmtId="0" fontId="3" fillId="43" borderId="13" xfId="2" applyFont="1" applyBorder="1" applyAlignment="1">
      <alignment horizontal="left" vertical="top" wrapText="1"/>
    </xf>
    <xf numFmtId="0" fontId="1" fillId="43" borderId="14" xfId="2" applyFont="1" applyBorder="1" applyAlignment="1">
      <alignment horizontal="left" vertical="top" wrapText="1"/>
    </xf>
    <xf numFmtId="0" fontId="1" fillId="43" borderId="1" xfId="2" applyFont="1" applyBorder="1" applyAlignment="1">
      <alignment horizontal="left" vertical="top" wrapText="1"/>
    </xf>
    <xf numFmtId="166" fontId="1" fillId="43" borderId="9" xfId="2" applyNumberFormat="1" applyFont="1" applyBorder="1" applyAlignment="1">
      <alignment horizontal="right" vertical="top" wrapText="1"/>
    </xf>
    <xf numFmtId="164" fontId="3" fillId="43" borderId="1" xfId="2" applyNumberFormat="1" applyFont="1" applyBorder="1" applyAlignment="1">
      <alignment horizontal="right" vertical="top" wrapText="1"/>
    </xf>
    <xf numFmtId="0" fontId="3" fillId="43" borderId="15" xfId="2" applyFont="1" applyBorder="1" applyAlignment="1">
      <alignment horizontal="left" vertical="top" wrapText="1"/>
    </xf>
    <xf numFmtId="0" fontId="1" fillId="43" borderId="16" xfId="2" applyFont="1" applyBorder="1" applyAlignment="1">
      <alignment horizontal="left" vertical="top" wrapText="1"/>
    </xf>
    <xf numFmtId="164" fontId="3" fillId="43" borderId="17" xfId="2" applyNumberFormat="1" applyFont="1" applyBorder="1" applyAlignment="1">
      <alignment horizontal="right" vertical="top" wrapText="1"/>
    </xf>
    <xf numFmtId="166" fontId="3" fillId="43" borderId="17" xfId="2" applyNumberFormat="1" applyFont="1" applyBorder="1" applyAlignment="1">
      <alignment horizontal="right" vertical="top" wrapText="1"/>
    </xf>
    <xf numFmtId="0" fontId="3" fillId="43" borderId="18" xfId="2" applyFont="1" applyBorder="1" applyAlignment="1">
      <alignment horizontal="right" vertical="top" wrapText="1"/>
    </xf>
    <xf numFmtId="0" fontId="3" fillId="43" borderId="19" xfId="2" applyFont="1" applyBorder="1" applyAlignment="1">
      <alignment horizontal="right" vertical="top" wrapText="1"/>
    </xf>
    <xf numFmtId="0" fontId="7" fillId="43" borderId="3" xfId="2" applyFont="1" applyAlignment="1">
      <alignment horizontal="left" vertical="top" wrapText="1"/>
    </xf>
    <xf numFmtId="0" fontId="3" fillId="43" borderId="0" xfId="0" applyFont="1" applyFill="1" applyAlignment="1">
      <alignment horizontal="left" vertical="top"/>
    </xf>
    <xf numFmtId="0" fontId="3" fillId="13" borderId="26" xfId="0" applyFont="1" applyFill="1" applyBorder="1" applyAlignment="1">
      <alignment horizontal="center" vertical="center" wrapText="1"/>
    </xf>
    <xf numFmtId="0" fontId="5" fillId="18" borderId="27" xfId="0" applyFont="1" applyFill="1" applyBorder="1" applyAlignment="1">
      <alignment horizontal="right" vertical="top" wrapText="1"/>
    </xf>
    <xf numFmtId="0" fontId="1" fillId="25" borderId="27" xfId="0" applyFont="1" applyFill="1" applyBorder="1" applyAlignment="1">
      <alignment horizontal="right" vertical="top" wrapText="1"/>
    </xf>
    <xf numFmtId="0" fontId="3" fillId="29" borderId="28" xfId="0" applyFont="1" applyFill="1" applyBorder="1" applyAlignment="1">
      <alignment horizontal="right" vertical="top" wrapText="1"/>
    </xf>
    <xf numFmtId="0" fontId="3" fillId="38" borderId="29" xfId="0" applyFont="1" applyFill="1" applyBorder="1" applyAlignment="1">
      <alignment horizontal="right" vertical="top" wrapText="1"/>
    </xf>
    <xf numFmtId="0" fontId="3" fillId="0" borderId="23" xfId="0" applyFont="1" applyBorder="1" applyAlignment="1">
      <alignment horizontal="center" vertical="center" wrapText="1"/>
    </xf>
    <xf numFmtId="0" fontId="3" fillId="0" borderId="23" xfId="0" applyFont="1" applyBorder="1" applyAlignment="1">
      <alignment horizontal="center" vertical="center"/>
    </xf>
    <xf numFmtId="0" fontId="0" fillId="6" borderId="23" xfId="0" applyFill="1" applyBorder="1" applyAlignment="1" applyProtection="1">
      <alignment wrapText="1"/>
      <protection locked="0"/>
    </xf>
    <xf numFmtId="0" fontId="0" fillId="0" borderId="23" xfId="0" applyBorder="1"/>
    <xf numFmtId="0" fontId="3" fillId="43" borderId="0" xfId="0" applyFont="1" applyFill="1" applyAlignment="1">
      <alignment horizontal="left" vertical="top" wrapText="1"/>
    </xf>
    <xf numFmtId="0" fontId="0" fillId="40" borderId="3" xfId="0" applyFill="1" applyBorder="1" applyAlignment="1" applyProtection="1">
      <alignment wrapText="1"/>
      <protection locked="0"/>
    </xf>
    <xf numFmtId="0" fontId="3" fillId="5" borderId="3" xfId="0" applyFont="1" applyFill="1" applyBorder="1" applyAlignment="1">
      <alignment horizontal="left" vertical="top" wrapText="1"/>
    </xf>
    <xf numFmtId="0" fontId="7" fillId="39" borderId="3" xfId="0" applyFont="1" applyFill="1" applyBorder="1" applyAlignment="1">
      <alignment horizontal="left" vertical="top" wrapText="1"/>
    </xf>
    <xf numFmtId="0" fontId="0" fillId="43" borderId="3" xfId="2" applyFont="1" applyAlignment="1" applyProtection="1">
      <alignment wrapText="1"/>
      <protection locked="0"/>
    </xf>
    <xf numFmtId="0" fontId="3" fillId="43" borderId="3" xfId="2" applyFont="1" applyAlignment="1">
      <alignment horizontal="left" vertical="top" wrapText="1"/>
    </xf>
    <xf numFmtId="0" fontId="3" fillId="0" borderId="0" xfId="0" applyFont="1" applyAlignment="1">
      <alignment horizontal="left" vertical="top"/>
    </xf>
    <xf numFmtId="0" fontId="7" fillId="43" borderId="3" xfId="2" applyFont="1" applyAlignment="1">
      <alignment horizontal="left" vertical="top" wrapText="1"/>
    </xf>
    <xf numFmtId="0" fontId="1" fillId="8" borderId="3" xfId="0" applyFont="1" applyFill="1" applyBorder="1" applyAlignment="1">
      <alignment horizontal="left" vertical="top" wrapText="1"/>
    </xf>
    <xf numFmtId="0" fontId="3" fillId="43" borderId="0" xfId="0" applyFont="1" applyFill="1" applyAlignment="1">
      <alignment horizontal="left" vertical="top" wrapText="1"/>
    </xf>
    <xf numFmtId="0" fontId="3" fillId="43" borderId="0" xfId="0" applyFont="1" applyFill="1" applyAlignment="1">
      <alignment horizontal="left" vertical="top"/>
    </xf>
    <xf numFmtId="0" fontId="7" fillId="43" borderId="3" xfId="0" applyFont="1" applyFill="1" applyBorder="1" applyAlignment="1">
      <alignment horizontal="left" vertical="top" wrapText="1"/>
    </xf>
  </cellXfs>
  <cellStyles count="3">
    <cellStyle name="Normal" xfId="0" builtinId="0"/>
    <cellStyle name="Normal 2" xfId="2" xr:uid="{5F2BD4A7-9CA0-4EF0-BAAF-0B94E500D5C6}"/>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8.jp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15.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18.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8.jpg"/></Relationships>
</file>

<file path=xl/drawings/_rels/drawing19.xml.rels><?xml version="1.0" encoding="UTF-8" standalone="yes"?>
<Relationships xmlns="http://schemas.openxmlformats.org/package/2006/relationships"><Relationship Id="rId2" Type="http://schemas.openxmlformats.org/officeDocument/2006/relationships/image" Target="../media/image10.jpg"/><Relationship Id="rId1" Type="http://schemas.openxmlformats.org/officeDocument/2006/relationships/image" Target="../media/image9.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_rels/drawing2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2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0.xml.rels><?xml version="1.0" encoding="UTF-8" standalone="yes"?>
<Relationships xmlns="http://schemas.openxmlformats.org/package/2006/relationships"><Relationship Id="rId2" Type="http://schemas.openxmlformats.org/officeDocument/2006/relationships/image" Target="../media/image8.jpg"/><Relationship Id="rId1" Type="http://schemas.openxmlformats.org/officeDocument/2006/relationships/image" Target="../media/image11.jpg"/></Relationships>
</file>

<file path=xl/drawings/_rels/drawing3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2.xml.rels><?xml version="1.0" encoding="UTF-8" standalone="yes"?>
<Relationships xmlns="http://schemas.openxmlformats.org/package/2006/relationships"><Relationship Id="rId2" Type="http://schemas.openxmlformats.org/officeDocument/2006/relationships/image" Target="../media/image8.jpg"/><Relationship Id="rId1" Type="http://schemas.openxmlformats.org/officeDocument/2006/relationships/image" Target="../media/image11.jpg"/></Relationships>
</file>

<file path=xl/drawings/_rels/drawing3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_rels/drawing3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7.xml.rels><?xml version="1.0" encoding="UTF-8" standalone="yes"?>
<Relationships xmlns="http://schemas.openxmlformats.org/package/2006/relationships"><Relationship Id="rId2" Type="http://schemas.openxmlformats.org/officeDocument/2006/relationships/image" Target="../media/image12.jpg"/><Relationship Id="rId1" Type="http://schemas.openxmlformats.org/officeDocument/2006/relationships/image" Target="../media/image5.jpg"/></Relationships>
</file>

<file path=xl/drawings/_rels/drawing38.xml.rels><?xml version="1.0" encoding="UTF-8" standalone="yes"?>
<Relationships xmlns="http://schemas.openxmlformats.org/package/2006/relationships"><Relationship Id="rId2" Type="http://schemas.openxmlformats.org/officeDocument/2006/relationships/image" Target="../media/image12.jpg"/><Relationship Id="rId1" Type="http://schemas.openxmlformats.org/officeDocument/2006/relationships/image" Target="../media/image5.jpg"/></Relationships>
</file>

<file path=xl/drawings/_rels/drawing3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_rels/drawing40.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7.jpg"/></Relationships>
</file>

<file path=xl/drawings/_rels/drawing4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4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5.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4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5.xml.rels><?xml version="1.0" encoding="UTF-8" standalone="yes"?>
<Relationships xmlns="http://schemas.openxmlformats.org/package/2006/relationships"><Relationship Id="rId2" Type="http://schemas.openxmlformats.org/officeDocument/2006/relationships/image" Target="../media/image10.jpg"/><Relationship Id="rId1" Type="http://schemas.openxmlformats.org/officeDocument/2006/relationships/image" Target="../media/image9.jpg"/></Relationships>
</file>

<file path=xl/drawings/_rels/drawing5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8.xml.rels><?xml version="1.0" encoding="UTF-8" standalone="yes"?>
<Relationships xmlns="http://schemas.openxmlformats.org/package/2006/relationships"><Relationship Id="rId2" Type="http://schemas.openxmlformats.org/officeDocument/2006/relationships/image" Target="../media/image12.jpg"/><Relationship Id="rId1" Type="http://schemas.openxmlformats.org/officeDocument/2006/relationships/image" Target="../media/image11.jpg"/></Relationships>
</file>

<file path=xl/drawings/_rels/drawing5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6.jpg"/></Relationships>
</file>

<file path=xl/drawings/_rels/drawing6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1.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62.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63.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6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7.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6.jpg"/></Relationships>
</file>

<file path=xl/drawings/_rels/drawing68.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6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3.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7.jpg"/></Relationships>
</file>

<file path=xl/drawings/_rels/drawing7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2</xdr:col>
      <xdr:colOff>0</xdr:colOff>
      <xdr:row>27</xdr:row>
      <xdr:rowOff>0</xdr:rowOff>
    </xdr:to>
    <xdr:pic>
      <xdr:nvPicPr>
        <xdr:cNvPr id="531234126" name="Picture">
          <a:extLst>
            <a:ext uri="{FF2B5EF4-FFF2-40B4-BE49-F238E27FC236}">
              <a16:creationId xmlns:a16="http://schemas.microsoft.com/office/drawing/2014/main" id="{00000000-0008-0000-0100-00004EFDA91F}"/>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26</xdr:row>
      <xdr:rowOff>0</xdr:rowOff>
    </xdr:from>
    <xdr:to>
      <xdr:col>4</xdr:col>
      <xdr:colOff>0</xdr:colOff>
      <xdr:row>27</xdr:row>
      <xdr:rowOff>0</xdr:rowOff>
    </xdr:to>
    <xdr:pic>
      <xdr:nvPicPr>
        <xdr:cNvPr id="891706713" name="Picture">
          <a:extLst>
            <a:ext uri="{FF2B5EF4-FFF2-40B4-BE49-F238E27FC236}">
              <a16:creationId xmlns:a16="http://schemas.microsoft.com/office/drawing/2014/main" id="{00000000-0008-0000-0100-0000595D2635}"/>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55</xdr:row>
      <xdr:rowOff>0</xdr:rowOff>
    </xdr:from>
    <xdr:to>
      <xdr:col>2</xdr:col>
      <xdr:colOff>0</xdr:colOff>
      <xdr:row>56</xdr:row>
      <xdr:rowOff>0</xdr:rowOff>
    </xdr:to>
    <xdr:pic>
      <xdr:nvPicPr>
        <xdr:cNvPr id="1298064276" name="Picture">
          <a:extLst>
            <a:ext uri="{FF2B5EF4-FFF2-40B4-BE49-F238E27FC236}">
              <a16:creationId xmlns:a16="http://schemas.microsoft.com/office/drawing/2014/main" id="{00000000-0008-0000-0A00-000094E35E4D}"/>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55</xdr:row>
      <xdr:rowOff>0</xdr:rowOff>
    </xdr:from>
    <xdr:to>
      <xdr:col>4</xdr:col>
      <xdr:colOff>0</xdr:colOff>
      <xdr:row>56</xdr:row>
      <xdr:rowOff>0</xdr:rowOff>
    </xdr:to>
    <xdr:pic>
      <xdr:nvPicPr>
        <xdr:cNvPr id="678515818" name="Picture">
          <a:extLst>
            <a:ext uri="{FF2B5EF4-FFF2-40B4-BE49-F238E27FC236}">
              <a16:creationId xmlns:a16="http://schemas.microsoft.com/office/drawing/2014/main" id="{00000000-0008-0000-0A00-00006A547128}"/>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0</xdr:colOff>
      <xdr:row>126</xdr:row>
      <xdr:rowOff>0</xdr:rowOff>
    </xdr:from>
    <xdr:to>
      <xdr:col>4</xdr:col>
      <xdr:colOff>0</xdr:colOff>
      <xdr:row>127</xdr:row>
      <xdr:rowOff>0</xdr:rowOff>
    </xdr:to>
    <xdr:pic>
      <xdr:nvPicPr>
        <xdr:cNvPr id="2064960689" name="Picture">
          <a:extLst>
            <a:ext uri="{FF2B5EF4-FFF2-40B4-BE49-F238E27FC236}">
              <a16:creationId xmlns:a16="http://schemas.microsoft.com/office/drawing/2014/main" id="{00000000-0008-0000-0B00-0000B1CC147B}"/>
            </a:ext>
          </a:extLst>
        </xdr:cNvPr>
        <xdr:cNvPicPr/>
      </xdr:nvPicPr>
      <xdr:blipFill>
        <a:blip xmlns:r="http://schemas.openxmlformats.org/officeDocument/2006/relationships" r:embed="rId1"/>
        <a:srcRect/>
        <a:stretch>
          <a:fillRect r="33333"/>
        </a:stretch>
      </xdr:blipFill>
      <xdr:spPr>
        <a:xfrm>
          <a:off x="0" y="0"/>
          <a:ext cx="0" cy="0"/>
        </a:xfrm>
        <a:prstGeom prst="rect">
          <a:avLst/>
        </a:prstGeom>
      </xdr:spPr>
    </xdr:pic>
    <xdr:clientData/>
  </xdr:twoCellAnchor>
  <xdr:twoCellAnchor editAs="oneCell">
    <xdr:from>
      <xdr:col>1</xdr:col>
      <xdr:colOff>0</xdr:colOff>
      <xdr:row>126</xdr:row>
      <xdr:rowOff>0</xdr:rowOff>
    </xdr:from>
    <xdr:to>
      <xdr:col>2</xdr:col>
      <xdr:colOff>0</xdr:colOff>
      <xdr:row>126</xdr:row>
      <xdr:rowOff>1530350</xdr:rowOff>
    </xdr:to>
    <xdr:pic>
      <xdr:nvPicPr>
        <xdr:cNvPr id="2" name="Picture">
          <a:extLst>
            <a:ext uri="{FF2B5EF4-FFF2-40B4-BE49-F238E27FC236}">
              <a16:creationId xmlns:a16="http://schemas.microsoft.com/office/drawing/2014/main" id="{D84ED34B-915C-42D4-BC99-0CADDCEEEE2E}"/>
            </a:ext>
          </a:extLst>
        </xdr:cNvPr>
        <xdr:cNvPicPr/>
      </xdr:nvPicPr>
      <xdr:blipFill>
        <a:blip xmlns:r="http://schemas.openxmlformats.org/officeDocument/2006/relationships" r:embed="rId2"/>
        <a:srcRect/>
        <a:stretch>
          <a:fillRect r="41686"/>
        </a:stretch>
      </xdr:blipFill>
      <xdr:spPr>
        <a:xfrm>
          <a:off x="234950" y="21031200"/>
          <a:ext cx="4832350" cy="15303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31</xdr:row>
      <xdr:rowOff>0</xdr:rowOff>
    </xdr:from>
    <xdr:to>
      <xdr:col>2</xdr:col>
      <xdr:colOff>0</xdr:colOff>
      <xdr:row>32</xdr:row>
      <xdr:rowOff>0</xdr:rowOff>
    </xdr:to>
    <xdr:pic>
      <xdr:nvPicPr>
        <xdr:cNvPr id="1128401842" name="Picture">
          <a:extLst>
            <a:ext uri="{FF2B5EF4-FFF2-40B4-BE49-F238E27FC236}">
              <a16:creationId xmlns:a16="http://schemas.microsoft.com/office/drawing/2014/main" id="{00000000-0008-0000-0C00-0000B20B4243}"/>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31</xdr:row>
      <xdr:rowOff>0</xdr:rowOff>
    </xdr:from>
    <xdr:to>
      <xdr:col>4</xdr:col>
      <xdr:colOff>0</xdr:colOff>
      <xdr:row>32</xdr:row>
      <xdr:rowOff>0</xdr:rowOff>
    </xdr:to>
    <xdr:pic>
      <xdr:nvPicPr>
        <xdr:cNvPr id="1086282169" name="Picture">
          <a:extLst>
            <a:ext uri="{FF2B5EF4-FFF2-40B4-BE49-F238E27FC236}">
              <a16:creationId xmlns:a16="http://schemas.microsoft.com/office/drawing/2014/main" id="{00000000-0008-0000-0C00-0000B959BF40}"/>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2</xdr:col>
      <xdr:colOff>0</xdr:colOff>
      <xdr:row>28</xdr:row>
      <xdr:rowOff>0</xdr:rowOff>
    </xdr:to>
    <xdr:pic>
      <xdr:nvPicPr>
        <xdr:cNvPr id="967648068" name="Picture">
          <a:extLst>
            <a:ext uri="{FF2B5EF4-FFF2-40B4-BE49-F238E27FC236}">
              <a16:creationId xmlns:a16="http://schemas.microsoft.com/office/drawing/2014/main" id="{00000000-0008-0000-0D00-00004423AD39}"/>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27</xdr:row>
      <xdr:rowOff>0</xdr:rowOff>
    </xdr:from>
    <xdr:to>
      <xdr:col>4</xdr:col>
      <xdr:colOff>0</xdr:colOff>
      <xdr:row>28</xdr:row>
      <xdr:rowOff>0</xdr:rowOff>
    </xdr:to>
    <xdr:pic>
      <xdr:nvPicPr>
        <xdr:cNvPr id="1677787524" name="Picture">
          <a:extLst>
            <a:ext uri="{FF2B5EF4-FFF2-40B4-BE49-F238E27FC236}">
              <a16:creationId xmlns:a16="http://schemas.microsoft.com/office/drawing/2014/main" id="{00000000-0008-0000-0D00-000084010164}"/>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138</xdr:row>
      <xdr:rowOff>0</xdr:rowOff>
    </xdr:from>
    <xdr:to>
      <xdr:col>2</xdr:col>
      <xdr:colOff>0</xdr:colOff>
      <xdr:row>139</xdr:row>
      <xdr:rowOff>0</xdr:rowOff>
    </xdr:to>
    <xdr:pic>
      <xdr:nvPicPr>
        <xdr:cNvPr id="218459372" name="Picture">
          <a:extLst>
            <a:ext uri="{FF2B5EF4-FFF2-40B4-BE49-F238E27FC236}">
              <a16:creationId xmlns:a16="http://schemas.microsoft.com/office/drawing/2014/main" id="{00000000-0008-0000-0E00-0000EC6C050D}"/>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138</xdr:row>
      <xdr:rowOff>0</xdr:rowOff>
    </xdr:from>
    <xdr:to>
      <xdr:col>4</xdr:col>
      <xdr:colOff>0</xdr:colOff>
      <xdr:row>139</xdr:row>
      <xdr:rowOff>0</xdr:rowOff>
    </xdr:to>
    <xdr:pic>
      <xdr:nvPicPr>
        <xdr:cNvPr id="1566759179" name="Picture">
          <a:extLst>
            <a:ext uri="{FF2B5EF4-FFF2-40B4-BE49-F238E27FC236}">
              <a16:creationId xmlns:a16="http://schemas.microsoft.com/office/drawing/2014/main" id="{00000000-0008-0000-0E00-00000BD9625D}"/>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46</xdr:row>
      <xdr:rowOff>0</xdr:rowOff>
    </xdr:from>
    <xdr:to>
      <xdr:col>2</xdr:col>
      <xdr:colOff>0</xdr:colOff>
      <xdr:row>47</xdr:row>
      <xdr:rowOff>0</xdr:rowOff>
    </xdr:to>
    <xdr:pic>
      <xdr:nvPicPr>
        <xdr:cNvPr id="125393996" name="Picture">
          <a:extLst>
            <a:ext uri="{FF2B5EF4-FFF2-40B4-BE49-F238E27FC236}">
              <a16:creationId xmlns:a16="http://schemas.microsoft.com/office/drawing/2014/main" id="{00000000-0008-0000-1000-00004C5C7907}"/>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46</xdr:row>
      <xdr:rowOff>0</xdr:rowOff>
    </xdr:from>
    <xdr:to>
      <xdr:col>4</xdr:col>
      <xdr:colOff>0</xdr:colOff>
      <xdr:row>47</xdr:row>
      <xdr:rowOff>0</xdr:rowOff>
    </xdr:to>
    <xdr:pic>
      <xdr:nvPicPr>
        <xdr:cNvPr id="698667359" name="Picture">
          <a:extLst>
            <a:ext uri="{FF2B5EF4-FFF2-40B4-BE49-F238E27FC236}">
              <a16:creationId xmlns:a16="http://schemas.microsoft.com/office/drawing/2014/main" id="{00000000-0008-0000-1000-00005FD1A429}"/>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58</xdr:row>
      <xdr:rowOff>0</xdr:rowOff>
    </xdr:from>
    <xdr:to>
      <xdr:col>2</xdr:col>
      <xdr:colOff>0</xdr:colOff>
      <xdr:row>59</xdr:row>
      <xdr:rowOff>0</xdr:rowOff>
    </xdr:to>
    <xdr:pic>
      <xdr:nvPicPr>
        <xdr:cNvPr id="589109992" name="Picture">
          <a:extLst>
            <a:ext uri="{FF2B5EF4-FFF2-40B4-BE49-F238E27FC236}">
              <a16:creationId xmlns:a16="http://schemas.microsoft.com/office/drawing/2014/main" id="{00000000-0008-0000-1100-0000E81A1D23}"/>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58</xdr:row>
      <xdr:rowOff>0</xdr:rowOff>
    </xdr:from>
    <xdr:to>
      <xdr:col>4</xdr:col>
      <xdr:colOff>0</xdr:colOff>
      <xdr:row>59</xdr:row>
      <xdr:rowOff>0</xdr:rowOff>
    </xdr:to>
    <xdr:pic>
      <xdr:nvPicPr>
        <xdr:cNvPr id="746070664" name="Picture">
          <a:extLst>
            <a:ext uri="{FF2B5EF4-FFF2-40B4-BE49-F238E27FC236}">
              <a16:creationId xmlns:a16="http://schemas.microsoft.com/office/drawing/2014/main" id="{00000000-0008-0000-1100-00008822782C}"/>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77</xdr:row>
      <xdr:rowOff>0</xdr:rowOff>
    </xdr:from>
    <xdr:to>
      <xdr:col>2</xdr:col>
      <xdr:colOff>0</xdr:colOff>
      <xdr:row>78</xdr:row>
      <xdr:rowOff>0</xdr:rowOff>
    </xdr:to>
    <xdr:pic>
      <xdr:nvPicPr>
        <xdr:cNvPr id="1630441591" name="Picture">
          <a:extLst>
            <a:ext uri="{FF2B5EF4-FFF2-40B4-BE49-F238E27FC236}">
              <a16:creationId xmlns:a16="http://schemas.microsoft.com/office/drawing/2014/main" id="{00000000-0008-0000-1200-000077902E61}"/>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77</xdr:row>
      <xdr:rowOff>0</xdr:rowOff>
    </xdr:from>
    <xdr:to>
      <xdr:col>4</xdr:col>
      <xdr:colOff>0</xdr:colOff>
      <xdr:row>78</xdr:row>
      <xdr:rowOff>0</xdr:rowOff>
    </xdr:to>
    <xdr:pic>
      <xdr:nvPicPr>
        <xdr:cNvPr id="1854905124" name="Picture">
          <a:extLst>
            <a:ext uri="{FF2B5EF4-FFF2-40B4-BE49-F238E27FC236}">
              <a16:creationId xmlns:a16="http://schemas.microsoft.com/office/drawing/2014/main" id="{00000000-0008-0000-1200-0000249B8F6E}"/>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0</xdr:colOff>
      <xdr:row>193</xdr:row>
      <xdr:rowOff>0</xdr:rowOff>
    </xdr:from>
    <xdr:to>
      <xdr:col>4</xdr:col>
      <xdr:colOff>0</xdr:colOff>
      <xdr:row>194</xdr:row>
      <xdr:rowOff>0</xdr:rowOff>
    </xdr:to>
    <xdr:pic>
      <xdr:nvPicPr>
        <xdr:cNvPr id="621680199" name="Picture">
          <a:extLst>
            <a:ext uri="{FF2B5EF4-FFF2-40B4-BE49-F238E27FC236}">
              <a16:creationId xmlns:a16="http://schemas.microsoft.com/office/drawing/2014/main" id="{00000000-0008-0000-1300-000047160E25}"/>
            </a:ext>
          </a:extLst>
        </xdr:cNvPr>
        <xdr:cNvPicPr/>
      </xdr:nvPicPr>
      <xdr:blipFill>
        <a:blip xmlns:r="http://schemas.openxmlformats.org/officeDocument/2006/relationships" r:embed="rId1"/>
        <a:srcRect/>
        <a:stretch>
          <a:fillRect r="33333"/>
        </a:stretch>
      </xdr:blipFill>
      <xdr:spPr>
        <a:xfrm>
          <a:off x="0" y="0"/>
          <a:ext cx="0" cy="0"/>
        </a:xfrm>
        <a:prstGeom prst="rect">
          <a:avLst/>
        </a:prstGeom>
      </xdr:spPr>
    </xdr:pic>
    <xdr:clientData/>
  </xdr:twoCellAnchor>
  <xdr:twoCellAnchor editAs="oneCell">
    <xdr:from>
      <xdr:col>1</xdr:col>
      <xdr:colOff>0</xdr:colOff>
      <xdr:row>193</xdr:row>
      <xdr:rowOff>0</xdr:rowOff>
    </xdr:from>
    <xdr:to>
      <xdr:col>2</xdr:col>
      <xdr:colOff>0</xdr:colOff>
      <xdr:row>193</xdr:row>
      <xdr:rowOff>1485900</xdr:rowOff>
    </xdr:to>
    <xdr:pic>
      <xdr:nvPicPr>
        <xdr:cNvPr id="2" name="Picture">
          <a:extLst>
            <a:ext uri="{FF2B5EF4-FFF2-40B4-BE49-F238E27FC236}">
              <a16:creationId xmlns:a16="http://schemas.microsoft.com/office/drawing/2014/main" id="{35911087-2257-46B5-B8E3-099F5AAB9630}"/>
            </a:ext>
          </a:extLst>
        </xdr:cNvPr>
        <xdr:cNvPicPr/>
      </xdr:nvPicPr>
      <xdr:blipFill>
        <a:blip xmlns:r="http://schemas.openxmlformats.org/officeDocument/2006/relationships" r:embed="rId2"/>
        <a:srcRect/>
        <a:stretch>
          <a:fillRect r="41686"/>
        </a:stretch>
      </xdr:blipFill>
      <xdr:spPr>
        <a:xfrm>
          <a:off x="234950" y="32092900"/>
          <a:ext cx="4832350" cy="14859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341</xdr:row>
      <xdr:rowOff>0</xdr:rowOff>
    </xdr:from>
    <xdr:to>
      <xdr:col>2</xdr:col>
      <xdr:colOff>0</xdr:colOff>
      <xdr:row>342</xdr:row>
      <xdr:rowOff>0</xdr:rowOff>
    </xdr:to>
    <xdr:pic>
      <xdr:nvPicPr>
        <xdr:cNvPr id="437976572" name="Picture">
          <a:extLst>
            <a:ext uri="{FF2B5EF4-FFF2-40B4-BE49-F238E27FC236}">
              <a16:creationId xmlns:a16="http://schemas.microsoft.com/office/drawing/2014/main" id="{00000000-0008-0000-1400-0000FCFD1A1A}"/>
            </a:ext>
          </a:extLst>
        </xdr:cNvPr>
        <xdr:cNvPicPr/>
      </xdr:nvPicPr>
      <xdr:blipFill>
        <a:blip xmlns:r="http://schemas.openxmlformats.org/officeDocument/2006/relationships" r:embed="rId1"/>
        <a:srcRect/>
        <a:stretch>
          <a:fillRect r="42891"/>
        </a:stretch>
      </xdr:blipFill>
      <xdr:spPr>
        <a:xfrm>
          <a:off x="0" y="0"/>
          <a:ext cx="0" cy="0"/>
        </a:xfrm>
        <a:prstGeom prst="rect">
          <a:avLst/>
        </a:prstGeom>
      </xdr:spPr>
    </xdr:pic>
    <xdr:clientData/>
  </xdr:twoCellAnchor>
  <xdr:twoCellAnchor editAs="oneCell">
    <xdr:from>
      <xdr:col>2</xdr:col>
      <xdr:colOff>0</xdr:colOff>
      <xdr:row>341</xdr:row>
      <xdr:rowOff>0</xdr:rowOff>
    </xdr:from>
    <xdr:to>
      <xdr:col>4</xdr:col>
      <xdr:colOff>0</xdr:colOff>
      <xdr:row>342</xdr:row>
      <xdr:rowOff>0</xdr:rowOff>
    </xdr:to>
    <xdr:pic>
      <xdr:nvPicPr>
        <xdr:cNvPr id="1388171619" name="Picture">
          <a:extLst>
            <a:ext uri="{FF2B5EF4-FFF2-40B4-BE49-F238E27FC236}">
              <a16:creationId xmlns:a16="http://schemas.microsoft.com/office/drawing/2014/main" id="{00000000-0008-0000-1400-000063D1BD52}"/>
            </a:ext>
          </a:extLst>
        </xdr:cNvPr>
        <xdr:cNvPicPr/>
      </xdr:nvPicPr>
      <xdr:blipFill>
        <a:blip xmlns:r="http://schemas.openxmlformats.org/officeDocument/2006/relationships" r:embed="rId2"/>
        <a:srcRect/>
        <a:stretch>
          <a:fillRect r="31666"/>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38</xdr:row>
      <xdr:rowOff>0</xdr:rowOff>
    </xdr:from>
    <xdr:to>
      <xdr:col>2</xdr:col>
      <xdr:colOff>0</xdr:colOff>
      <xdr:row>39</xdr:row>
      <xdr:rowOff>0</xdr:rowOff>
    </xdr:to>
    <xdr:pic>
      <xdr:nvPicPr>
        <xdr:cNvPr id="1991133644" name="Picture">
          <a:extLst>
            <a:ext uri="{FF2B5EF4-FFF2-40B4-BE49-F238E27FC236}">
              <a16:creationId xmlns:a16="http://schemas.microsoft.com/office/drawing/2014/main" id="{00000000-0008-0000-0200-0000CC49AE76}"/>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38</xdr:row>
      <xdr:rowOff>0</xdr:rowOff>
    </xdr:from>
    <xdr:to>
      <xdr:col>4</xdr:col>
      <xdr:colOff>0</xdr:colOff>
      <xdr:row>39</xdr:row>
      <xdr:rowOff>0</xdr:rowOff>
    </xdr:to>
    <xdr:pic>
      <xdr:nvPicPr>
        <xdr:cNvPr id="345689912" name="Picture">
          <a:extLst>
            <a:ext uri="{FF2B5EF4-FFF2-40B4-BE49-F238E27FC236}">
              <a16:creationId xmlns:a16="http://schemas.microsoft.com/office/drawing/2014/main" id="{00000000-0008-0000-0200-000038CF9A14}"/>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2</xdr:col>
      <xdr:colOff>0</xdr:colOff>
      <xdr:row>28</xdr:row>
      <xdr:rowOff>0</xdr:rowOff>
    </xdr:to>
    <xdr:pic>
      <xdr:nvPicPr>
        <xdr:cNvPr id="1460893182" name="Picture">
          <a:extLst>
            <a:ext uri="{FF2B5EF4-FFF2-40B4-BE49-F238E27FC236}">
              <a16:creationId xmlns:a16="http://schemas.microsoft.com/office/drawing/2014/main" id="{00000000-0008-0000-1500-0000FE751357}"/>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27</xdr:row>
      <xdr:rowOff>0</xdr:rowOff>
    </xdr:from>
    <xdr:to>
      <xdr:col>4</xdr:col>
      <xdr:colOff>0</xdr:colOff>
      <xdr:row>28</xdr:row>
      <xdr:rowOff>0</xdr:rowOff>
    </xdr:to>
    <xdr:pic>
      <xdr:nvPicPr>
        <xdr:cNvPr id="313091516" name="Picture">
          <a:extLst>
            <a:ext uri="{FF2B5EF4-FFF2-40B4-BE49-F238E27FC236}">
              <a16:creationId xmlns:a16="http://schemas.microsoft.com/office/drawing/2014/main" id="{00000000-0008-0000-1500-0000BC65A912}"/>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140</xdr:row>
      <xdr:rowOff>0</xdr:rowOff>
    </xdr:from>
    <xdr:to>
      <xdr:col>2</xdr:col>
      <xdr:colOff>0</xdr:colOff>
      <xdr:row>141</xdr:row>
      <xdr:rowOff>0</xdr:rowOff>
    </xdr:to>
    <xdr:pic>
      <xdr:nvPicPr>
        <xdr:cNvPr id="608766897" name="Picture">
          <a:extLst>
            <a:ext uri="{FF2B5EF4-FFF2-40B4-BE49-F238E27FC236}">
              <a16:creationId xmlns:a16="http://schemas.microsoft.com/office/drawing/2014/main" id="{00000000-0008-0000-1600-0000B10B4924}"/>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140</xdr:row>
      <xdr:rowOff>0</xdr:rowOff>
    </xdr:from>
    <xdr:to>
      <xdr:col>4</xdr:col>
      <xdr:colOff>0</xdr:colOff>
      <xdr:row>141</xdr:row>
      <xdr:rowOff>0</xdr:rowOff>
    </xdr:to>
    <xdr:pic>
      <xdr:nvPicPr>
        <xdr:cNvPr id="407101586" name="Picture">
          <a:extLst>
            <a:ext uri="{FF2B5EF4-FFF2-40B4-BE49-F238E27FC236}">
              <a16:creationId xmlns:a16="http://schemas.microsoft.com/office/drawing/2014/main" id="{00000000-0008-0000-1600-000092E04318}"/>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83</xdr:row>
      <xdr:rowOff>0</xdr:rowOff>
    </xdr:from>
    <xdr:to>
      <xdr:col>2</xdr:col>
      <xdr:colOff>0</xdr:colOff>
      <xdr:row>84</xdr:row>
      <xdr:rowOff>0</xdr:rowOff>
    </xdr:to>
    <xdr:pic>
      <xdr:nvPicPr>
        <xdr:cNvPr id="1421069025" name="Picture">
          <a:extLst>
            <a:ext uri="{FF2B5EF4-FFF2-40B4-BE49-F238E27FC236}">
              <a16:creationId xmlns:a16="http://schemas.microsoft.com/office/drawing/2014/main" id="{00000000-0008-0000-1700-0000E1CAB354}"/>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83</xdr:row>
      <xdr:rowOff>0</xdr:rowOff>
    </xdr:from>
    <xdr:to>
      <xdr:col>4</xdr:col>
      <xdr:colOff>0</xdr:colOff>
      <xdr:row>84</xdr:row>
      <xdr:rowOff>0</xdr:rowOff>
    </xdr:to>
    <xdr:pic>
      <xdr:nvPicPr>
        <xdr:cNvPr id="225366350" name="Picture">
          <a:extLst>
            <a:ext uri="{FF2B5EF4-FFF2-40B4-BE49-F238E27FC236}">
              <a16:creationId xmlns:a16="http://schemas.microsoft.com/office/drawing/2014/main" id="{00000000-0008-0000-1700-00004ED16E0D}"/>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208</xdr:row>
      <xdr:rowOff>0</xdr:rowOff>
    </xdr:from>
    <xdr:to>
      <xdr:col>2</xdr:col>
      <xdr:colOff>0</xdr:colOff>
      <xdr:row>209</xdr:row>
      <xdr:rowOff>0</xdr:rowOff>
    </xdr:to>
    <xdr:pic>
      <xdr:nvPicPr>
        <xdr:cNvPr id="1637242833" name="Picture">
          <a:extLst>
            <a:ext uri="{FF2B5EF4-FFF2-40B4-BE49-F238E27FC236}">
              <a16:creationId xmlns:a16="http://schemas.microsoft.com/office/drawing/2014/main" id="{00000000-0008-0000-1800-0000D1579661}"/>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208</xdr:row>
      <xdr:rowOff>0</xdr:rowOff>
    </xdr:from>
    <xdr:to>
      <xdr:col>4</xdr:col>
      <xdr:colOff>0</xdr:colOff>
      <xdr:row>209</xdr:row>
      <xdr:rowOff>0</xdr:rowOff>
    </xdr:to>
    <xdr:pic>
      <xdr:nvPicPr>
        <xdr:cNvPr id="1716939777" name="Picture">
          <a:extLst>
            <a:ext uri="{FF2B5EF4-FFF2-40B4-BE49-F238E27FC236}">
              <a16:creationId xmlns:a16="http://schemas.microsoft.com/office/drawing/2014/main" id="{00000000-0008-0000-1800-0000016C5666}"/>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128</xdr:row>
      <xdr:rowOff>0</xdr:rowOff>
    </xdr:from>
    <xdr:to>
      <xdr:col>2</xdr:col>
      <xdr:colOff>0</xdr:colOff>
      <xdr:row>129</xdr:row>
      <xdr:rowOff>0</xdr:rowOff>
    </xdr:to>
    <xdr:pic>
      <xdr:nvPicPr>
        <xdr:cNvPr id="754472680" name="Picture">
          <a:extLst>
            <a:ext uri="{FF2B5EF4-FFF2-40B4-BE49-F238E27FC236}">
              <a16:creationId xmlns:a16="http://schemas.microsoft.com/office/drawing/2014/main" id="{00000000-0008-0000-1900-0000E856F82C}"/>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128</xdr:row>
      <xdr:rowOff>0</xdr:rowOff>
    </xdr:from>
    <xdr:to>
      <xdr:col>4</xdr:col>
      <xdr:colOff>0</xdr:colOff>
      <xdr:row>129</xdr:row>
      <xdr:rowOff>0</xdr:rowOff>
    </xdr:to>
    <xdr:pic>
      <xdr:nvPicPr>
        <xdr:cNvPr id="1474758296" name="Picture">
          <a:extLst>
            <a:ext uri="{FF2B5EF4-FFF2-40B4-BE49-F238E27FC236}">
              <a16:creationId xmlns:a16="http://schemas.microsoft.com/office/drawing/2014/main" id="{00000000-0008-0000-1900-00009806E757}"/>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0</xdr:colOff>
      <xdr:row>24</xdr:row>
      <xdr:rowOff>0</xdr:rowOff>
    </xdr:to>
    <xdr:pic>
      <xdr:nvPicPr>
        <xdr:cNvPr id="69008234" name="Picture">
          <a:extLst>
            <a:ext uri="{FF2B5EF4-FFF2-40B4-BE49-F238E27FC236}">
              <a16:creationId xmlns:a16="http://schemas.microsoft.com/office/drawing/2014/main" id="{00000000-0008-0000-1A00-00006AFB1C04}"/>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23</xdr:row>
      <xdr:rowOff>0</xdr:rowOff>
    </xdr:from>
    <xdr:to>
      <xdr:col>4</xdr:col>
      <xdr:colOff>0</xdr:colOff>
      <xdr:row>24</xdr:row>
      <xdr:rowOff>0</xdr:rowOff>
    </xdr:to>
    <xdr:pic>
      <xdr:nvPicPr>
        <xdr:cNvPr id="1367325068" name="Picture">
          <a:extLst>
            <a:ext uri="{FF2B5EF4-FFF2-40B4-BE49-F238E27FC236}">
              <a16:creationId xmlns:a16="http://schemas.microsoft.com/office/drawing/2014/main" id="{00000000-0008-0000-1A00-00008CB97F51}"/>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2</xdr:col>
      <xdr:colOff>0</xdr:colOff>
      <xdr:row>52</xdr:row>
      <xdr:rowOff>0</xdr:rowOff>
    </xdr:to>
    <xdr:pic>
      <xdr:nvPicPr>
        <xdr:cNvPr id="1063189085" name="Picture">
          <a:extLst>
            <a:ext uri="{FF2B5EF4-FFF2-40B4-BE49-F238E27FC236}">
              <a16:creationId xmlns:a16="http://schemas.microsoft.com/office/drawing/2014/main" id="{00000000-0008-0000-1B00-00005DFA5E3F}"/>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51</xdr:row>
      <xdr:rowOff>0</xdr:rowOff>
    </xdr:from>
    <xdr:to>
      <xdr:col>4</xdr:col>
      <xdr:colOff>0</xdr:colOff>
      <xdr:row>52</xdr:row>
      <xdr:rowOff>0</xdr:rowOff>
    </xdr:to>
    <xdr:pic>
      <xdr:nvPicPr>
        <xdr:cNvPr id="1357052136" name="Picture">
          <a:extLst>
            <a:ext uri="{FF2B5EF4-FFF2-40B4-BE49-F238E27FC236}">
              <a16:creationId xmlns:a16="http://schemas.microsoft.com/office/drawing/2014/main" id="{00000000-0008-0000-1B00-0000E8F8E250}"/>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52</xdr:row>
      <xdr:rowOff>0</xdr:rowOff>
    </xdr:from>
    <xdr:to>
      <xdr:col>2</xdr:col>
      <xdr:colOff>0</xdr:colOff>
      <xdr:row>53</xdr:row>
      <xdr:rowOff>0</xdr:rowOff>
    </xdr:to>
    <xdr:pic>
      <xdr:nvPicPr>
        <xdr:cNvPr id="860261941" name="Picture">
          <a:extLst>
            <a:ext uri="{FF2B5EF4-FFF2-40B4-BE49-F238E27FC236}">
              <a16:creationId xmlns:a16="http://schemas.microsoft.com/office/drawing/2014/main" id="{00000000-0008-0000-1C00-0000358E4633}"/>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52</xdr:row>
      <xdr:rowOff>0</xdr:rowOff>
    </xdr:from>
    <xdr:to>
      <xdr:col>4</xdr:col>
      <xdr:colOff>0</xdr:colOff>
      <xdr:row>53</xdr:row>
      <xdr:rowOff>0</xdr:rowOff>
    </xdr:to>
    <xdr:pic>
      <xdr:nvPicPr>
        <xdr:cNvPr id="534376968" name="Picture">
          <a:extLst>
            <a:ext uri="{FF2B5EF4-FFF2-40B4-BE49-F238E27FC236}">
              <a16:creationId xmlns:a16="http://schemas.microsoft.com/office/drawing/2014/main" id="{00000000-0008-0000-1C00-000008F2D91F}"/>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0</xdr:colOff>
      <xdr:row>24</xdr:row>
      <xdr:rowOff>0</xdr:rowOff>
    </xdr:to>
    <xdr:pic>
      <xdr:nvPicPr>
        <xdr:cNvPr id="1461551036" name="Picture">
          <a:extLst>
            <a:ext uri="{FF2B5EF4-FFF2-40B4-BE49-F238E27FC236}">
              <a16:creationId xmlns:a16="http://schemas.microsoft.com/office/drawing/2014/main" id="{00000000-0008-0000-1D00-0000BC7F1D57}"/>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23</xdr:row>
      <xdr:rowOff>0</xdr:rowOff>
    </xdr:from>
    <xdr:to>
      <xdr:col>4</xdr:col>
      <xdr:colOff>0</xdr:colOff>
      <xdr:row>24</xdr:row>
      <xdr:rowOff>0</xdr:rowOff>
    </xdr:to>
    <xdr:pic>
      <xdr:nvPicPr>
        <xdr:cNvPr id="285210639" name="Picture">
          <a:extLst>
            <a:ext uri="{FF2B5EF4-FFF2-40B4-BE49-F238E27FC236}">
              <a16:creationId xmlns:a16="http://schemas.microsoft.com/office/drawing/2014/main" id="{00000000-0008-0000-1D00-00000FF8FF10}"/>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0</xdr:colOff>
      <xdr:row>24</xdr:row>
      <xdr:rowOff>0</xdr:rowOff>
    </xdr:to>
    <xdr:pic>
      <xdr:nvPicPr>
        <xdr:cNvPr id="391113475" name="Picture">
          <a:extLst>
            <a:ext uri="{FF2B5EF4-FFF2-40B4-BE49-F238E27FC236}">
              <a16:creationId xmlns:a16="http://schemas.microsoft.com/office/drawing/2014/main" id="{00000000-0008-0000-1E00-000003EB4F17}"/>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23</xdr:row>
      <xdr:rowOff>0</xdr:rowOff>
    </xdr:from>
    <xdr:to>
      <xdr:col>4</xdr:col>
      <xdr:colOff>0</xdr:colOff>
      <xdr:row>24</xdr:row>
      <xdr:rowOff>0</xdr:rowOff>
    </xdr:to>
    <xdr:pic>
      <xdr:nvPicPr>
        <xdr:cNvPr id="1196819024" name="Picture">
          <a:extLst>
            <a:ext uri="{FF2B5EF4-FFF2-40B4-BE49-F238E27FC236}">
              <a16:creationId xmlns:a16="http://schemas.microsoft.com/office/drawing/2014/main" id="{00000000-0008-0000-1E00-000050025647}"/>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524</xdr:row>
      <xdr:rowOff>0</xdr:rowOff>
    </xdr:from>
    <xdr:to>
      <xdr:col>2</xdr:col>
      <xdr:colOff>0</xdr:colOff>
      <xdr:row>525</xdr:row>
      <xdr:rowOff>0</xdr:rowOff>
    </xdr:to>
    <xdr:pic>
      <xdr:nvPicPr>
        <xdr:cNvPr id="470288609" name="Picture">
          <a:extLst>
            <a:ext uri="{FF2B5EF4-FFF2-40B4-BE49-F238E27FC236}">
              <a16:creationId xmlns:a16="http://schemas.microsoft.com/office/drawing/2014/main" id="{00000000-0008-0000-0300-0000E108081C}"/>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524</xdr:row>
      <xdr:rowOff>0</xdr:rowOff>
    </xdr:from>
    <xdr:to>
      <xdr:col>4</xdr:col>
      <xdr:colOff>0</xdr:colOff>
      <xdr:row>525</xdr:row>
      <xdr:rowOff>0</xdr:rowOff>
    </xdr:to>
    <xdr:pic>
      <xdr:nvPicPr>
        <xdr:cNvPr id="1384637931" name="Picture">
          <a:extLst>
            <a:ext uri="{FF2B5EF4-FFF2-40B4-BE49-F238E27FC236}">
              <a16:creationId xmlns:a16="http://schemas.microsoft.com/office/drawing/2014/main" id="{00000000-0008-0000-0300-0000EBE58752}"/>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0</xdr:colOff>
      <xdr:row>24</xdr:row>
      <xdr:rowOff>0</xdr:rowOff>
    </xdr:to>
    <xdr:pic>
      <xdr:nvPicPr>
        <xdr:cNvPr id="194443866" name="Picture">
          <a:extLst>
            <a:ext uri="{FF2B5EF4-FFF2-40B4-BE49-F238E27FC236}">
              <a16:creationId xmlns:a16="http://schemas.microsoft.com/office/drawing/2014/main" id="{00000000-0008-0000-1F00-00005AFA960B}"/>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23</xdr:row>
      <xdr:rowOff>0</xdr:rowOff>
    </xdr:from>
    <xdr:to>
      <xdr:col>4</xdr:col>
      <xdr:colOff>0</xdr:colOff>
      <xdr:row>24</xdr:row>
      <xdr:rowOff>0</xdr:rowOff>
    </xdr:to>
    <xdr:pic>
      <xdr:nvPicPr>
        <xdr:cNvPr id="597221404" name="Picture">
          <a:extLst>
            <a:ext uri="{FF2B5EF4-FFF2-40B4-BE49-F238E27FC236}">
              <a16:creationId xmlns:a16="http://schemas.microsoft.com/office/drawing/2014/main" id="{00000000-0008-0000-1F00-00001CE09823}"/>
            </a:ext>
          </a:extLst>
        </xdr:cNvPr>
        <xdr:cNvPicPr/>
      </xdr:nvPicPr>
      <xdr:blipFill>
        <a:blip xmlns:r="http://schemas.openxmlformats.org/officeDocument/2006/relationships" r:embed="rId2"/>
        <a:srcRect/>
        <a:stretch>
          <a:fillRect r="33333"/>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0</xdr:colOff>
      <xdr:row>24</xdr:row>
      <xdr:rowOff>0</xdr:rowOff>
    </xdr:to>
    <xdr:pic>
      <xdr:nvPicPr>
        <xdr:cNvPr id="1630234869" name="Picture">
          <a:extLst>
            <a:ext uri="{FF2B5EF4-FFF2-40B4-BE49-F238E27FC236}">
              <a16:creationId xmlns:a16="http://schemas.microsoft.com/office/drawing/2014/main" id="{00000000-0008-0000-2000-0000F5682B61}"/>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23</xdr:row>
      <xdr:rowOff>0</xdr:rowOff>
    </xdr:from>
    <xdr:to>
      <xdr:col>4</xdr:col>
      <xdr:colOff>0</xdr:colOff>
      <xdr:row>24</xdr:row>
      <xdr:rowOff>0</xdr:rowOff>
    </xdr:to>
    <xdr:pic>
      <xdr:nvPicPr>
        <xdr:cNvPr id="876808719" name="Picture">
          <a:extLst>
            <a:ext uri="{FF2B5EF4-FFF2-40B4-BE49-F238E27FC236}">
              <a16:creationId xmlns:a16="http://schemas.microsoft.com/office/drawing/2014/main" id="{00000000-0008-0000-2000-00000F0A4334}"/>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0</xdr:colOff>
      <xdr:row>24</xdr:row>
      <xdr:rowOff>0</xdr:rowOff>
    </xdr:to>
    <xdr:pic>
      <xdr:nvPicPr>
        <xdr:cNvPr id="138109687" name="Picture">
          <a:extLst>
            <a:ext uri="{FF2B5EF4-FFF2-40B4-BE49-F238E27FC236}">
              <a16:creationId xmlns:a16="http://schemas.microsoft.com/office/drawing/2014/main" id="{00000000-0008-0000-2100-0000F7623B08}"/>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23</xdr:row>
      <xdr:rowOff>0</xdr:rowOff>
    </xdr:from>
    <xdr:to>
      <xdr:col>4</xdr:col>
      <xdr:colOff>0</xdr:colOff>
      <xdr:row>24</xdr:row>
      <xdr:rowOff>0</xdr:rowOff>
    </xdr:to>
    <xdr:pic>
      <xdr:nvPicPr>
        <xdr:cNvPr id="1816656876" name="Picture">
          <a:extLst>
            <a:ext uri="{FF2B5EF4-FFF2-40B4-BE49-F238E27FC236}">
              <a16:creationId xmlns:a16="http://schemas.microsoft.com/office/drawing/2014/main" id="{00000000-0008-0000-2100-0000ECFB476C}"/>
            </a:ext>
          </a:extLst>
        </xdr:cNvPr>
        <xdr:cNvPicPr/>
      </xdr:nvPicPr>
      <xdr:blipFill>
        <a:blip xmlns:r="http://schemas.openxmlformats.org/officeDocument/2006/relationships" r:embed="rId2"/>
        <a:srcRect/>
        <a:stretch>
          <a:fillRect r="33333"/>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174</xdr:row>
      <xdr:rowOff>0</xdr:rowOff>
    </xdr:from>
    <xdr:to>
      <xdr:col>2</xdr:col>
      <xdr:colOff>0</xdr:colOff>
      <xdr:row>175</xdr:row>
      <xdr:rowOff>0</xdr:rowOff>
    </xdr:to>
    <xdr:pic>
      <xdr:nvPicPr>
        <xdr:cNvPr id="1452362321" name="Picture">
          <a:extLst>
            <a:ext uri="{FF2B5EF4-FFF2-40B4-BE49-F238E27FC236}">
              <a16:creationId xmlns:a16="http://schemas.microsoft.com/office/drawing/2014/main" id="{00000000-0008-0000-2200-0000514A9156}"/>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174</xdr:row>
      <xdr:rowOff>0</xdr:rowOff>
    </xdr:from>
    <xdr:to>
      <xdr:col>4</xdr:col>
      <xdr:colOff>0</xdr:colOff>
      <xdr:row>175</xdr:row>
      <xdr:rowOff>0</xdr:rowOff>
    </xdr:to>
    <xdr:pic>
      <xdr:nvPicPr>
        <xdr:cNvPr id="2058232318" name="Picture">
          <a:extLst>
            <a:ext uri="{FF2B5EF4-FFF2-40B4-BE49-F238E27FC236}">
              <a16:creationId xmlns:a16="http://schemas.microsoft.com/office/drawing/2014/main" id="{00000000-0008-0000-2200-0000FE21AE7A}"/>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2</xdr:col>
      <xdr:colOff>0</xdr:colOff>
      <xdr:row>46</xdr:row>
      <xdr:rowOff>0</xdr:rowOff>
    </xdr:to>
    <xdr:pic>
      <xdr:nvPicPr>
        <xdr:cNvPr id="693229702" name="Picture">
          <a:extLst>
            <a:ext uri="{FF2B5EF4-FFF2-40B4-BE49-F238E27FC236}">
              <a16:creationId xmlns:a16="http://schemas.microsoft.com/office/drawing/2014/main" id="{00000000-0008-0000-2300-000086D85129}"/>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45</xdr:row>
      <xdr:rowOff>0</xdr:rowOff>
    </xdr:from>
    <xdr:to>
      <xdr:col>4</xdr:col>
      <xdr:colOff>0</xdr:colOff>
      <xdr:row>46</xdr:row>
      <xdr:rowOff>0</xdr:rowOff>
    </xdr:to>
    <xdr:pic>
      <xdr:nvPicPr>
        <xdr:cNvPr id="2048577243" name="Picture">
          <a:extLst>
            <a:ext uri="{FF2B5EF4-FFF2-40B4-BE49-F238E27FC236}">
              <a16:creationId xmlns:a16="http://schemas.microsoft.com/office/drawing/2014/main" id="{00000000-0008-0000-2300-0000DBCE1A7A}"/>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105</xdr:row>
      <xdr:rowOff>0</xdr:rowOff>
    </xdr:from>
    <xdr:to>
      <xdr:col>2</xdr:col>
      <xdr:colOff>0</xdr:colOff>
      <xdr:row>106</xdr:row>
      <xdr:rowOff>0</xdr:rowOff>
    </xdr:to>
    <xdr:pic>
      <xdr:nvPicPr>
        <xdr:cNvPr id="637911051" name="Picture">
          <a:extLst>
            <a:ext uri="{FF2B5EF4-FFF2-40B4-BE49-F238E27FC236}">
              <a16:creationId xmlns:a16="http://schemas.microsoft.com/office/drawing/2014/main" id="{00000000-0008-0000-2400-00000BC00526}"/>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105</xdr:row>
      <xdr:rowOff>0</xdr:rowOff>
    </xdr:from>
    <xdr:to>
      <xdr:col>4</xdr:col>
      <xdr:colOff>0</xdr:colOff>
      <xdr:row>106</xdr:row>
      <xdr:rowOff>0</xdr:rowOff>
    </xdr:to>
    <xdr:pic>
      <xdr:nvPicPr>
        <xdr:cNvPr id="766485732" name="Picture">
          <a:extLst>
            <a:ext uri="{FF2B5EF4-FFF2-40B4-BE49-F238E27FC236}">
              <a16:creationId xmlns:a16="http://schemas.microsoft.com/office/drawing/2014/main" id="{00000000-0008-0000-2400-0000E4A4AF2D}"/>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110</xdr:row>
      <xdr:rowOff>0</xdr:rowOff>
    </xdr:from>
    <xdr:to>
      <xdr:col>2</xdr:col>
      <xdr:colOff>0</xdr:colOff>
      <xdr:row>111</xdr:row>
      <xdr:rowOff>0</xdr:rowOff>
    </xdr:to>
    <xdr:pic>
      <xdr:nvPicPr>
        <xdr:cNvPr id="169724991" name="Picture">
          <a:extLst>
            <a:ext uri="{FF2B5EF4-FFF2-40B4-BE49-F238E27FC236}">
              <a16:creationId xmlns:a16="http://schemas.microsoft.com/office/drawing/2014/main" id="{00000000-0008-0000-2500-00003FCC1D0A}"/>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110</xdr:row>
      <xdr:rowOff>0</xdr:rowOff>
    </xdr:from>
    <xdr:to>
      <xdr:col>4</xdr:col>
      <xdr:colOff>0</xdr:colOff>
      <xdr:row>111</xdr:row>
      <xdr:rowOff>0</xdr:rowOff>
    </xdr:to>
    <xdr:pic>
      <xdr:nvPicPr>
        <xdr:cNvPr id="652060593" name="Picture">
          <a:extLst>
            <a:ext uri="{FF2B5EF4-FFF2-40B4-BE49-F238E27FC236}">
              <a16:creationId xmlns:a16="http://schemas.microsoft.com/office/drawing/2014/main" id="{00000000-0008-0000-2500-0000B1A7DD26}"/>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76</xdr:row>
      <xdr:rowOff>0</xdr:rowOff>
    </xdr:from>
    <xdr:to>
      <xdr:col>2</xdr:col>
      <xdr:colOff>0</xdr:colOff>
      <xdr:row>77</xdr:row>
      <xdr:rowOff>0</xdr:rowOff>
    </xdr:to>
    <xdr:pic>
      <xdr:nvPicPr>
        <xdr:cNvPr id="777010937" name="Picture">
          <a:extLst>
            <a:ext uri="{FF2B5EF4-FFF2-40B4-BE49-F238E27FC236}">
              <a16:creationId xmlns:a16="http://schemas.microsoft.com/office/drawing/2014/main" id="{00000000-0008-0000-2600-0000F93E502E}"/>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76</xdr:row>
      <xdr:rowOff>0</xdr:rowOff>
    </xdr:from>
    <xdr:to>
      <xdr:col>4</xdr:col>
      <xdr:colOff>0</xdr:colOff>
      <xdr:row>77</xdr:row>
      <xdr:rowOff>0</xdr:rowOff>
    </xdr:to>
    <xdr:pic>
      <xdr:nvPicPr>
        <xdr:cNvPr id="2125719405" name="Picture">
          <a:extLst>
            <a:ext uri="{FF2B5EF4-FFF2-40B4-BE49-F238E27FC236}">
              <a16:creationId xmlns:a16="http://schemas.microsoft.com/office/drawing/2014/main" id="{00000000-0008-0000-2600-00006DE7B37E}"/>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86</xdr:row>
      <xdr:rowOff>0</xdr:rowOff>
    </xdr:from>
    <xdr:to>
      <xdr:col>2</xdr:col>
      <xdr:colOff>0</xdr:colOff>
      <xdr:row>87</xdr:row>
      <xdr:rowOff>0</xdr:rowOff>
    </xdr:to>
    <xdr:pic>
      <xdr:nvPicPr>
        <xdr:cNvPr id="1103000919" name="Picture">
          <a:extLst>
            <a:ext uri="{FF2B5EF4-FFF2-40B4-BE49-F238E27FC236}">
              <a16:creationId xmlns:a16="http://schemas.microsoft.com/office/drawing/2014/main" id="{00000000-0008-0000-2700-00005775BE41}"/>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86</xdr:row>
      <xdr:rowOff>0</xdr:rowOff>
    </xdr:from>
    <xdr:to>
      <xdr:col>4</xdr:col>
      <xdr:colOff>0</xdr:colOff>
      <xdr:row>87</xdr:row>
      <xdr:rowOff>0</xdr:rowOff>
    </xdr:to>
    <xdr:pic>
      <xdr:nvPicPr>
        <xdr:cNvPr id="1479790929" name="Picture">
          <a:extLst>
            <a:ext uri="{FF2B5EF4-FFF2-40B4-BE49-F238E27FC236}">
              <a16:creationId xmlns:a16="http://schemas.microsoft.com/office/drawing/2014/main" id="{00000000-0008-0000-2700-000051D13358}"/>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2</xdr:col>
      <xdr:colOff>0</xdr:colOff>
      <xdr:row>35</xdr:row>
      <xdr:rowOff>0</xdr:rowOff>
    </xdr:to>
    <xdr:pic>
      <xdr:nvPicPr>
        <xdr:cNvPr id="1415972758" name="Picture">
          <a:extLst>
            <a:ext uri="{FF2B5EF4-FFF2-40B4-BE49-F238E27FC236}">
              <a16:creationId xmlns:a16="http://schemas.microsoft.com/office/drawing/2014/main" id="{00000000-0008-0000-2800-000096076654}"/>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34</xdr:row>
      <xdr:rowOff>0</xdr:rowOff>
    </xdr:from>
    <xdr:to>
      <xdr:col>4</xdr:col>
      <xdr:colOff>0</xdr:colOff>
      <xdr:row>35</xdr:row>
      <xdr:rowOff>0</xdr:rowOff>
    </xdr:to>
    <xdr:pic>
      <xdr:nvPicPr>
        <xdr:cNvPr id="898566904" name="Picture">
          <a:extLst>
            <a:ext uri="{FF2B5EF4-FFF2-40B4-BE49-F238E27FC236}">
              <a16:creationId xmlns:a16="http://schemas.microsoft.com/office/drawing/2014/main" id="{00000000-0008-0000-2800-0000F80A8F35}"/>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2</xdr:col>
      <xdr:colOff>0</xdr:colOff>
      <xdr:row>33</xdr:row>
      <xdr:rowOff>0</xdr:rowOff>
    </xdr:to>
    <xdr:pic>
      <xdr:nvPicPr>
        <xdr:cNvPr id="2" name="Picture">
          <a:extLst>
            <a:ext uri="{FF2B5EF4-FFF2-40B4-BE49-F238E27FC236}">
              <a16:creationId xmlns:a16="http://schemas.microsoft.com/office/drawing/2014/main" id="{2EE599E2-3662-47EC-A2B4-2AC5708D7FBC}"/>
            </a:ext>
          </a:extLst>
        </xdr:cNvPr>
        <xdr:cNvPicPr/>
      </xdr:nvPicPr>
      <xdr:blipFill>
        <a:blip xmlns:r="http://schemas.openxmlformats.org/officeDocument/2006/relationships" r:embed="rId1"/>
        <a:srcRect/>
        <a:stretch>
          <a:fillRect r="41686"/>
        </a:stretch>
      </xdr:blipFill>
      <xdr:spPr>
        <a:xfrm>
          <a:off x="234950" y="5511800"/>
          <a:ext cx="4832350" cy="1536700"/>
        </a:xfrm>
        <a:prstGeom prst="rect">
          <a:avLst/>
        </a:prstGeom>
      </xdr:spPr>
    </xdr:pic>
    <xdr:clientData/>
  </xdr:twoCellAnchor>
  <xdr:twoCellAnchor editAs="oneCell">
    <xdr:from>
      <xdr:col>2</xdr:col>
      <xdr:colOff>0</xdr:colOff>
      <xdr:row>32</xdr:row>
      <xdr:rowOff>0</xdr:rowOff>
    </xdr:from>
    <xdr:to>
      <xdr:col>4</xdr:col>
      <xdr:colOff>0</xdr:colOff>
      <xdr:row>33</xdr:row>
      <xdr:rowOff>0</xdr:rowOff>
    </xdr:to>
    <xdr:pic>
      <xdr:nvPicPr>
        <xdr:cNvPr id="3" name="Picture">
          <a:extLst>
            <a:ext uri="{FF2B5EF4-FFF2-40B4-BE49-F238E27FC236}">
              <a16:creationId xmlns:a16="http://schemas.microsoft.com/office/drawing/2014/main" id="{E8D96F5A-E570-4BC9-A706-BA5E12A50DCF}"/>
            </a:ext>
          </a:extLst>
        </xdr:cNvPr>
        <xdr:cNvPicPr/>
      </xdr:nvPicPr>
      <xdr:blipFill>
        <a:blip xmlns:r="http://schemas.openxmlformats.org/officeDocument/2006/relationships" r:embed="rId2"/>
        <a:srcRect/>
        <a:stretch>
          <a:fillRect r="34666"/>
        </a:stretch>
      </xdr:blipFill>
      <xdr:spPr>
        <a:xfrm>
          <a:off x="5067300" y="5511800"/>
          <a:ext cx="3492500" cy="153670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2</xdr:col>
      <xdr:colOff>0</xdr:colOff>
      <xdr:row>126</xdr:row>
      <xdr:rowOff>0</xdr:rowOff>
    </xdr:from>
    <xdr:to>
      <xdr:col>4</xdr:col>
      <xdr:colOff>0</xdr:colOff>
      <xdr:row>127</xdr:row>
      <xdr:rowOff>0</xdr:rowOff>
    </xdr:to>
    <xdr:pic>
      <xdr:nvPicPr>
        <xdr:cNvPr id="1104557358" name="Picture">
          <a:extLst>
            <a:ext uri="{FF2B5EF4-FFF2-40B4-BE49-F238E27FC236}">
              <a16:creationId xmlns:a16="http://schemas.microsoft.com/office/drawing/2014/main" id="{00000000-0008-0000-2900-00002E35D641}"/>
            </a:ext>
          </a:extLst>
        </xdr:cNvPr>
        <xdr:cNvPicPr/>
      </xdr:nvPicPr>
      <xdr:blipFill>
        <a:blip xmlns:r="http://schemas.openxmlformats.org/officeDocument/2006/relationships" r:embed="rId1"/>
        <a:srcRect/>
        <a:stretch>
          <a:fillRect r="34000" b="826"/>
        </a:stretch>
      </xdr:blipFill>
      <xdr:spPr>
        <a:xfrm>
          <a:off x="0" y="0"/>
          <a:ext cx="0" cy="0"/>
        </a:xfrm>
        <a:prstGeom prst="rect">
          <a:avLst/>
        </a:prstGeom>
      </xdr:spPr>
    </xdr:pic>
    <xdr:clientData/>
  </xdr:twoCellAnchor>
  <xdr:twoCellAnchor editAs="oneCell">
    <xdr:from>
      <xdr:col>1</xdr:col>
      <xdr:colOff>0</xdr:colOff>
      <xdr:row>126</xdr:row>
      <xdr:rowOff>0</xdr:rowOff>
    </xdr:from>
    <xdr:to>
      <xdr:col>2</xdr:col>
      <xdr:colOff>0</xdr:colOff>
      <xdr:row>127</xdr:row>
      <xdr:rowOff>0</xdr:rowOff>
    </xdr:to>
    <xdr:pic>
      <xdr:nvPicPr>
        <xdr:cNvPr id="2" name="Picture">
          <a:extLst>
            <a:ext uri="{FF2B5EF4-FFF2-40B4-BE49-F238E27FC236}">
              <a16:creationId xmlns:a16="http://schemas.microsoft.com/office/drawing/2014/main" id="{55A1D59F-4B57-4BF1-8889-22735CF2A4AA}"/>
            </a:ext>
          </a:extLst>
        </xdr:cNvPr>
        <xdr:cNvPicPr/>
      </xdr:nvPicPr>
      <xdr:blipFill>
        <a:blip xmlns:r="http://schemas.openxmlformats.org/officeDocument/2006/relationships" r:embed="rId2"/>
        <a:srcRect/>
        <a:stretch>
          <a:fillRect r="42168"/>
        </a:stretch>
      </xdr:blipFill>
      <xdr:spPr>
        <a:xfrm>
          <a:off x="234950" y="21196300"/>
          <a:ext cx="4832350" cy="153670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2</xdr:col>
      <xdr:colOff>0</xdr:colOff>
      <xdr:row>37</xdr:row>
      <xdr:rowOff>0</xdr:rowOff>
    </xdr:to>
    <xdr:pic>
      <xdr:nvPicPr>
        <xdr:cNvPr id="636010549" name="Picture">
          <a:extLst>
            <a:ext uri="{FF2B5EF4-FFF2-40B4-BE49-F238E27FC236}">
              <a16:creationId xmlns:a16="http://schemas.microsoft.com/office/drawing/2014/main" id="{00000000-0008-0000-2A00-000035C0E825}"/>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36</xdr:row>
      <xdr:rowOff>0</xdr:rowOff>
    </xdr:from>
    <xdr:to>
      <xdr:col>4</xdr:col>
      <xdr:colOff>0</xdr:colOff>
      <xdr:row>37</xdr:row>
      <xdr:rowOff>0</xdr:rowOff>
    </xdr:to>
    <xdr:pic>
      <xdr:nvPicPr>
        <xdr:cNvPr id="1753073338" name="Picture">
          <a:extLst>
            <a:ext uri="{FF2B5EF4-FFF2-40B4-BE49-F238E27FC236}">
              <a16:creationId xmlns:a16="http://schemas.microsoft.com/office/drawing/2014/main" id="{00000000-0008-0000-2A00-0000BAC67D68}"/>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126</xdr:row>
      <xdr:rowOff>0</xdr:rowOff>
    </xdr:from>
    <xdr:to>
      <xdr:col>2</xdr:col>
      <xdr:colOff>0</xdr:colOff>
      <xdr:row>127</xdr:row>
      <xdr:rowOff>0</xdr:rowOff>
    </xdr:to>
    <xdr:pic>
      <xdr:nvPicPr>
        <xdr:cNvPr id="557027627" name="Picture">
          <a:extLst>
            <a:ext uri="{FF2B5EF4-FFF2-40B4-BE49-F238E27FC236}">
              <a16:creationId xmlns:a16="http://schemas.microsoft.com/office/drawing/2014/main" id="{00000000-0008-0000-2B00-00002B913321}"/>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126</xdr:row>
      <xdr:rowOff>0</xdr:rowOff>
    </xdr:from>
    <xdr:to>
      <xdr:col>4</xdr:col>
      <xdr:colOff>0</xdr:colOff>
      <xdr:row>127</xdr:row>
      <xdr:rowOff>0</xdr:rowOff>
    </xdr:to>
    <xdr:pic>
      <xdr:nvPicPr>
        <xdr:cNvPr id="1362935654" name="Picture">
          <a:extLst>
            <a:ext uri="{FF2B5EF4-FFF2-40B4-BE49-F238E27FC236}">
              <a16:creationId xmlns:a16="http://schemas.microsoft.com/office/drawing/2014/main" id="{00000000-0008-0000-2B00-000066BF3C51}"/>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143</xdr:row>
      <xdr:rowOff>0</xdr:rowOff>
    </xdr:from>
    <xdr:to>
      <xdr:col>2</xdr:col>
      <xdr:colOff>0</xdr:colOff>
      <xdr:row>144</xdr:row>
      <xdr:rowOff>0</xdr:rowOff>
    </xdr:to>
    <xdr:pic>
      <xdr:nvPicPr>
        <xdr:cNvPr id="842408988" name="Picture">
          <a:extLst>
            <a:ext uri="{FF2B5EF4-FFF2-40B4-BE49-F238E27FC236}">
              <a16:creationId xmlns:a16="http://schemas.microsoft.com/office/drawing/2014/main" id="{00000000-0008-0000-2C00-00001C243632}"/>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143</xdr:row>
      <xdr:rowOff>0</xdr:rowOff>
    </xdr:from>
    <xdr:to>
      <xdr:col>4</xdr:col>
      <xdr:colOff>0</xdr:colOff>
      <xdr:row>144</xdr:row>
      <xdr:rowOff>0</xdr:rowOff>
    </xdr:to>
    <xdr:pic>
      <xdr:nvPicPr>
        <xdr:cNvPr id="880311542" name="Picture">
          <a:extLst>
            <a:ext uri="{FF2B5EF4-FFF2-40B4-BE49-F238E27FC236}">
              <a16:creationId xmlns:a16="http://schemas.microsoft.com/office/drawing/2014/main" id="{00000000-0008-0000-2C00-0000F67C7834}"/>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82</xdr:row>
      <xdr:rowOff>0</xdr:rowOff>
    </xdr:from>
    <xdr:to>
      <xdr:col>2</xdr:col>
      <xdr:colOff>0</xdr:colOff>
      <xdr:row>83</xdr:row>
      <xdr:rowOff>0</xdr:rowOff>
    </xdr:to>
    <xdr:pic>
      <xdr:nvPicPr>
        <xdr:cNvPr id="167709083" name="Picture">
          <a:extLst>
            <a:ext uri="{FF2B5EF4-FFF2-40B4-BE49-F238E27FC236}">
              <a16:creationId xmlns:a16="http://schemas.microsoft.com/office/drawing/2014/main" id="{00000000-0008-0000-2D00-00009B09FF09}"/>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82</xdr:row>
      <xdr:rowOff>0</xdr:rowOff>
    </xdr:from>
    <xdr:to>
      <xdr:col>4</xdr:col>
      <xdr:colOff>0</xdr:colOff>
      <xdr:row>83</xdr:row>
      <xdr:rowOff>0</xdr:rowOff>
    </xdr:to>
    <xdr:pic>
      <xdr:nvPicPr>
        <xdr:cNvPr id="1024213069" name="Picture">
          <a:extLst>
            <a:ext uri="{FF2B5EF4-FFF2-40B4-BE49-F238E27FC236}">
              <a16:creationId xmlns:a16="http://schemas.microsoft.com/office/drawing/2014/main" id="{00000000-0008-0000-2D00-00004D400C3D}"/>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162</xdr:row>
      <xdr:rowOff>0</xdr:rowOff>
    </xdr:from>
    <xdr:to>
      <xdr:col>2</xdr:col>
      <xdr:colOff>0</xdr:colOff>
      <xdr:row>163</xdr:row>
      <xdr:rowOff>0</xdr:rowOff>
    </xdr:to>
    <xdr:pic>
      <xdr:nvPicPr>
        <xdr:cNvPr id="1050252596" name="Picture">
          <a:extLst>
            <a:ext uri="{FF2B5EF4-FFF2-40B4-BE49-F238E27FC236}">
              <a16:creationId xmlns:a16="http://schemas.microsoft.com/office/drawing/2014/main" id="{00000000-0008-0000-2E00-00003495993E}"/>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162</xdr:row>
      <xdr:rowOff>0</xdr:rowOff>
    </xdr:from>
    <xdr:to>
      <xdr:col>4</xdr:col>
      <xdr:colOff>0</xdr:colOff>
      <xdr:row>163</xdr:row>
      <xdr:rowOff>0</xdr:rowOff>
    </xdr:to>
    <xdr:pic>
      <xdr:nvPicPr>
        <xdr:cNvPr id="1240584669" name="Picture">
          <a:extLst>
            <a:ext uri="{FF2B5EF4-FFF2-40B4-BE49-F238E27FC236}">
              <a16:creationId xmlns:a16="http://schemas.microsoft.com/office/drawing/2014/main" id="{00000000-0008-0000-2E00-0000DDD1F149}"/>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2</xdr:col>
      <xdr:colOff>0</xdr:colOff>
      <xdr:row>75</xdr:row>
      <xdr:rowOff>0</xdr:rowOff>
    </xdr:to>
    <xdr:pic>
      <xdr:nvPicPr>
        <xdr:cNvPr id="951302825" name="Picture">
          <a:extLst>
            <a:ext uri="{FF2B5EF4-FFF2-40B4-BE49-F238E27FC236}">
              <a16:creationId xmlns:a16="http://schemas.microsoft.com/office/drawing/2014/main" id="{00000000-0008-0000-2F00-0000A9BAB338}"/>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74</xdr:row>
      <xdr:rowOff>0</xdr:rowOff>
    </xdr:from>
    <xdr:to>
      <xdr:col>4</xdr:col>
      <xdr:colOff>0</xdr:colOff>
      <xdr:row>75</xdr:row>
      <xdr:rowOff>0</xdr:rowOff>
    </xdr:to>
    <xdr:pic>
      <xdr:nvPicPr>
        <xdr:cNvPr id="1742900186" name="Picture">
          <a:extLst>
            <a:ext uri="{FF2B5EF4-FFF2-40B4-BE49-F238E27FC236}">
              <a16:creationId xmlns:a16="http://schemas.microsoft.com/office/drawing/2014/main" id="{00000000-0008-0000-2F00-0000DA8BE267}"/>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2</xdr:col>
      <xdr:colOff>0</xdr:colOff>
      <xdr:row>37</xdr:row>
      <xdr:rowOff>0</xdr:rowOff>
    </xdr:to>
    <xdr:pic>
      <xdr:nvPicPr>
        <xdr:cNvPr id="362844711" name="Picture">
          <a:extLst>
            <a:ext uri="{FF2B5EF4-FFF2-40B4-BE49-F238E27FC236}">
              <a16:creationId xmlns:a16="http://schemas.microsoft.com/office/drawing/2014/main" id="{00000000-0008-0000-3000-00002792A015}"/>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36</xdr:row>
      <xdr:rowOff>0</xdr:rowOff>
    </xdr:from>
    <xdr:to>
      <xdr:col>4</xdr:col>
      <xdr:colOff>0</xdr:colOff>
      <xdr:row>37</xdr:row>
      <xdr:rowOff>0</xdr:rowOff>
    </xdr:to>
    <xdr:pic>
      <xdr:nvPicPr>
        <xdr:cNvPr id="1377355383" name="Picture">
          <a:extLst>
            <a:ext uri="{FF2B5EF4-FFF2-40B4-BE49-F238E27FC236}">
              <a16:creationId xmlns:a16="http://schemas.microsoft.com/office/drawing/2014/main" id="{00000000-0008-0000-3000-000077C61852}"/>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0</xdr:colOff>
      <xdr:row>75</xdr:row>
      <xdr:rowOff>0</xdr:rowOff>
    </xdr:from>
    <xdr:to>
      <xdr:col>2</xdr:col>
      <xdr:colOff>0</xdr:colOff>
      <xdr:row>76</xdr:row>
      <xdr:rowOff>0</xdr:rowOff>
    </xdr:to>
    <xdr:pic>
      <xdr:nvPicPr>
        <xdr:cNvPr id="2002475119" name="Picture">
          <a:extLst>
            <a:ext uri="{FF2B5EF4-FFF2-40B4-BE49-F238E27FC236}">
              <a16:creationId xmlns:a16="http://schemas.microsoft.com/office/drawing/2014/main" id="{00000000-0008-0000-3100-00006F585B77}"/>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75</xdr:row>
      <xdr:rowOff>0</xdr:rowOff>
    </xdr:from>
    <xdr:to>
      <xdr:col>4</xdr:col>
      <xdr:colOff>0</xdr:colOff>
      <xdr:row>76</xdr:row>
      <xdr:rowOff>0</xdr:rowOff>
    </xdr:to>
    <xdr:pic>
      <xdr:nvPicPr>
        <xdr:cNvPr id="68464901" name="Picture">
          <a:extLst>
            <a:ext uri="{FF2B5EF4-FFF2-40B4-BE49-F238E27FC236}">
              <a16:creationId xmlns:a16="http://schemas.microsoft.com/office/drawing/2014/main" id="{00000000-0008-0000-3100-000005B11404}"/>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0</xdr:colOff>
      <xdr:row>24</xdr:row>
      <xdr:rowOff>0</xdr:rowOff>
    </xdr:to>
    <xdr:pic>
      <xdr:nvPicPr>
        <xdr:cNvPr id="364132874" name="Picture">
          <a:extLst>
            <a:ext uri="{FF2B5EF4-FFF2-40B4-BE49-F238E27FC236}">
              <a16:creationId xmlns:a16="http://schemas.microsoft.com/office/drawing/2014/main" id="{00000000-0008-0000-3200-00000A3AB415}"/>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23</xdr:row>
      <xdr:rowOff>0</xdr:rowOff>
    </xdr:from>
    <xdr:to>
      <xdr:col>4</xdr:col>
      <xdr:colOff>0</xdr:colOff>
      <xdr:row>24</xdr:row>
      <xdr:rowOff>0</xdr:rowOff>
    </xdr:to>
    <xdr:pic>
      <xdr:nvPicPr>
        <xdr:cNvPr id="17526197" name="Picture">
          <a:extLst>
            <a:ext uri="{FF2B5EF4-FFF2-40B4-BE49-F238E27FC236}">
              <a16:creationId xmlns:a16="http://schemas.microsoft.com/office/drawing/2014/main" id="{00000000-0008-0000-3200-0000B56D0B01}"/>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111</xdr:row>
      <xdr:rowOff>0</xdr:rowOff>
    </xdr:from>
    <xdr:to>
      <xdr:col>2</xdr:col>
      <xdr:colOff>0</xdr:colOff>
      <xdr:row>112</xdr:row>
      <xdr:rowOff>0</xdr:rowOff>
    </xdr:to>
    <xdr:pic>
      <xdr:nvPicPr>
        <xdr:cNvPr id="814162916" name="Picture">
          <a:extLst>
            <a:ext uri="{FF2B5EF4-FFF2-40B4-BE49-F238E27FC236}">
              <a16:creationId xmlns:a16="http://schemas.microsoft.com/office/drawing/2014/main" id="{00000000-0008-0000-0500-0000E4238730}"/>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111</xdr:row>
      <xdr:rowOff>0</xdr:rowOff>
    </xdr:from>
    <xdr:to>
      <xdr:col>4</xdr:col>
      <xdr:colOff>0</xdr:colOff>
      <xdr:row>112</xdr:row>
      <xdr:rowOff>0</xdr:rowOff>
    </xdr:to>
    <xdr:pic>
      <xdr:nvPicPr>
        <xdr:cNvPr id="913491038" name="Picture">
          <a:extLst>
            <a:ext uri="{FF2B5EF4-FFF2-40B4-BE49-F238E27FC236}">
              <a16:creationId xmlns:a16="http://schemas.microsoft.com/office/drawing/2014/main" id="{00000000-0008-0000-0500-00005EC47236}"/>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0</xdr:colOff>
      <xdr:row>124</xdr:row>
      <xdr:rowOff>0</xdr:rowOff>
    </xdr:from>
    <xdr:to>
      <xdr:col>2</xdr:col>
      <xdr:colOff>0</xdr:colOff>
      <xdr:row>125</xdr:row>
      <xdr:rowOff>0</xdr:rowOff>
    </xdr:to>
    <xdr:pic>
      <xdr:nvPicPr>
        <xdr:cNvPr id="742311387" name="Picture">
          <a:extLst>
            <a:ext uri="{FF2B5EF4-FFF2-40B4-BE49-F238E27FC236}">
              <a16:creationId xmlns:a16="http://schemas.microsoft.com/office/drawing/2014/main" id="{00000000-0008-0000-3300-0000DBC53E2C}"/>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124</xdr:row>
      <xdr:rowOff>0</xdr:rowOff>
    </xdr:from>
    <xdr:to>
      <xdr:col>4</xdr:col>
      <xdr:colOff>0</xdr:colOff>
      <xdr:row>125</xdr:row>
      <xdr:rowOff>0</xdr:rowOff>
    </xdr:to>
    <xdr:pic>
      <xdr:nvPicPr>
        <xdr:cNvPr id="226739648" name="Picture">
          <a:extLst>
            <a:ext uri="{FF2B5EF4-FFF2-40B4-BE49-F238E27FC236}">
              <a16:creationId xmlns:a16="http://schemas.microsoft.com/office/drawing/2014/main" id="{00000000-0008-0000-3300-0000C0C5830D}"/>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2</xdr:col>
      <xdr:colOff>0</xdr:colOff>
      <xdr:row>35</xdr:row>
      <xdr:rowOff>0</xdr:rowOff>
    </xdr:to>
    <xdr:pic>
      <xdr:nvPicPr>
        <xdr:cNvPr id="961792528" name="Picture">
          <a:extLst>
            <a:ext uri="{FF2B5EF4-FFF2-40B4-BE49-F238E27FC236}">
              <a16:creationId xmlns:a16="http://schemas.microsoft.com/office/drawing/2014/main" id="{00000000-0008-0000-3400-000010CA5339}"/>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34</xdr:row>
      <xdr:rowOff>0</xdr:rowOff>
    </xdr:from>
    <xdr:to>
      <xdr:col>4</xdr:col>
      <xdr:colOff>0</xdr:colOff>
      <xdr:row>35</xdr:row>
      <xdr:rowOff>0</xdr:rowOff>
    </xdr:to>
    <xdr:pic>
      <xdr:nvPicPr>
        <xdr:cNvPr id="1676639818" name="Picture">
          <a:extLst>
            <a:ext uri="{FF2B5EF4-FFF2-40B4-BE49-F238E27FC236}">
              <a16:creationId xmlns:a16="http://schemas.microsoft.com/office/drawing/2014/main" id="{00000000-0008-0000-3400-00004A7EEF63}"/>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2</xdr:col>
      <xdr:colOff>0</xdr:colOff>
      <xdr:row>75</xdr:row>
      <xdr:rowOff>0</xdr:rowOff>
    </xdr:to>
    <xdr:pic>
      <xdr:nvPicPr>
        <xdr:cNvPr id="958758897" name="Picture">
          <a:extLst>
            <a:ext uri="{FF2B5EF4-FFF2-40B4-BE49-F238E27FC236}">
              <a16:creationId xmlns:a16="http://schemas.microsoft.com/office/drawing/2014/main" id="{00000000-0008-0000-3500-0000F17F2539}"/>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74</xdr:row>
      <xdr:rowOff>0</xdr:rowOff>
    </xdr:from>
    <xdr:to>
      <xdr:col>4</xdr:col>
      <xdr:colOff>0</xdr:colOff>
      <xdr:row>75</xdr:row>
      <xdr:rowOff>0</xdr:rowOff>
    </xdr:to>
    <xdr:pic>
      <xdr:nvPicPr>
        <xdr:cNvPr id="714801360" name="Picture">
          <a:extLst>
            <a:ext uri="{FF2B5EF4-FFF2-40B4-BE49-F238E27FC236}">
              <a16:creationId xmlns:a16="http://schemas.microsoft.com/office/drawing/2014/main" id="{00000000-0008-0000-3500-0000D0009B2A}"/>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2</xdr:col>
      <xdr:colOff>0</xdr:colOff>
      <xdr:row>75</xdr:row>
      <xdr:rowOff>0</xdr:rowOff>
    </xdr:to>
    <xdr:pic>
      <xdr:nvPicPr>
        <xdr:cNvPr id="230644953" name="Picture">
          <a:extLst>
            <a:ext uri="{FF2B5EF4-FFF2-40B4-BE49-F238E27FC236}">
              <a16:creationId xmlns:a16="http://schemas.microsoft.com/office/drawing/2014/main" id="{00000000-0008-0000-3600-0000D95CBF0D}"/>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74</xdr:row>
      <xdr:rowOff>0</xdr:rowOff>
    </xdr:from>
    <xdr:to>
      <xdr:col>4</xdr:col>
      <xdr:colOff>0</xdr:colOff>
      <xdr:row>75</xdr:row>
      <xdr:rowOff>0</xdr:rowOff>
    </xdr:to>
    <xdr:pic>
      <xdr:nvPicPr>
        <xdr:cNvPr id="364543498" name="Picture">
          <a:extLst>
            <a:ext uri="{FF2B5EF4-FFF2-40B4-BE49-F238E27FC236}">
              <a16:creationId xmlns:a16="http://schemas.microsoft.com/office/drawing/2014/main" id="{00000000-0008-0000-3600-00000A7EBA15}"/>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0</xdr:colOff>
      <xdr:row>76</xdr:row>
      <xdr:rowOff>0</xdr:rowOff>
    </xdr:from>
    <xdr:to>
      <xdr:col>2</xdr:col>
      <xdr:colOff>0</xdr:colOff>
      <xdr:row>77</xdr:row>
      <xdr:rowOff>0</xdr:rowOff>
    </xdr:to>
    <xdr:pic>
      <xdr:nvPicPr>
        <xdr:cNvPr id="133317051" name="Picture">
          <a:extLst>
            <a:ext uri="{FF2B5EF4-FFF2-40B4-BE49-F238E27FC236}">
              <a16:creationId xmlns:a16="http://schemas.microsoft.com/office/drawing/2014/main" id="{00000000-0008-0000-3700-0000BB41F207}"/>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76</xdr:row>
      <xdr:rowOff>0</xdr:rowOff>
    </xdr:from>
    <xdr:to>
      <xdr:col>4</xdr:col>
      <xdr:colOff>0</xdr:colOff>
      <xdr:row>77</xdr:row>
      <xdr:rowOff>0</xdr:rowOff>
    </xdr:to>
    <xdr:pic>
      <xdr:nvPicPr>
        <xdr:cNvPr id="1964858389" name="Picture">
          <a:extLst>
            <a:ext uri="{FF2B5EF4-FFF2-40B4-BE49-F238E27FC236}">
              <a16:creationId xmlns:a16="http://schemas.microsoft.com/office/drawing/2014/main" id="{00000000-0008-0000-3700-0000155C1D75}"/>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0</xdr:colOff>
      <xdr:row>31</xdr:row>
      <xdr:rowOff>0</xdr:rowOff>
    </xdr:from>
    <xdr:to>
      <xdr:col>2</xdr:col>
      <xdr:colOff>0</xdr:colOff>
      <xdr:row>32</xdr:row>
      <xdr:rowOff>0</xdr:rowOff>
    </xdr:to>
    <xdr:pic>
      <xdr:nvPicPr>
        <xdr:cNvPr id="36937723" name="Picture">
          <a:extLst>
            <a:ext uri="{FF2B5EF4-FFF2-40B4-BE49-F238E27FC236}">
              <a16:creationId xmlns:a16="http://schemas.microsoft.com/office/drawing/2014/main" id="{00000000-0008-0000-3800-0000FB9F3302}"/>
            </a:ext>
          </a:extLst>
        </xdr:cNvPr>
        <xdr:cNvPicPr/>
      </xdr:nvPicPr>
      <xdr:blipFill>
        <a:blip xmlns:r="http://schemas.openxmlformats.org/officeDocument/2006/relationships" r:embed="rId1"/>
        <a:srcRect/>
        <a:stretch>
          <a:fillRect r="42891"/>
        </a:stretch>
      </xdr:blipFill>
      <xdr:spPr>
        <a:xfrm>
          <a:off x="0" y="0"/>
          <a:ext cx="0" cy="0"/>
        </a:xfrm>
        <a:prstGeom prst="rect">
          <a:avLst/>
        </a:prstGeom>
      </xdr:spPr>
    </xdr:pic>
    <xdr:clientData/>
  </xdr:twoCellAnchor>
  <xdr:twoCellAnchor editAs="oneCell">
    <xdr:from>
      <xdr:col>2</xdr:col>
      <xdr:colOff>0</xdr:colOff>
      <xdr:row>31</xdr:row>
      <xdr:rowOff>0</xdr:rowOff>
    </xdr:from>
    <xdr:to>
      <xdr:col>4</xdr:col>
      <xdr:colOff>0</xdr:colOff>
      <xdr:row>32</xdr:row>
      <xdr:rowOff>0</xdr:rowOff>
    </xdr:to>
    <xdr:pic>
      <xdr:nvPicPr>
        <xdr:cNvPr id="1145043865" name="Picture">
          <a:extLst>
            <a:ext uri="{FF2B5EF4-FFF2-40B4-BE49-F238E27FC236}">
              <a16:creationId xmlns:a16="http://schemas.microsoft.com/office/drawing/2014/main" id="{00000000-0008-0000-3800-000099FB3F44}"/>
            </a:ext>
          </a:extLst>
        </xdr:cNvPr>
        <xdr:cNvPicPr/>
      </xdr:nvPicPr>
      <xdr:blipFill>
        <a:blip xmlns:r="http://schemas.openxmlformats.org/officeDocument/2006/relationships" r:embed="rId2"/>
        <a:srcRect/>
        <a:stretch>
          <a:fillRect r="31666"/>
        </a:stretch>
      </xdr:blipFill>
      <xdr:spPr>
        <a:xfrm>
          <a:off x="0" y="0"/>
          <a:ext cx="0" cy="0"/>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0</xdr:colOff>
      <xdr:row>75</xdr:row>
      <xdr:rowOff>0</xdr:rowOff>
    </xdr:from>
    <xdr:to>
      <xdr:col>2</xdr:col>
      <xdr:colOff>0</xdr:colOff>
      <xdr:row>76</xdr:row>
      <xdr:rowOff>0</xdr:rowOff>
    </xdr:to>
    <xdr:pic>
      <xdr:nvPicPr>
        <xdr:cNvPr id="1364563260" name="Picture">
          <a:extLst>
            <a:ext uri="{FF2B5EF4-FFF2-40B4-BE49-F238E27FC236}">
              <a16:creationId xmlns:a16="http://schemas.microsoft.com/office/drawing/2014/main" id="{00000000-0008-0000-3900-00003C955551}"/>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75</xdr:row>
      <xdr:rowOff>0</xdr:rowOff>
    </xdr:from>
    <xdr:to>
      <xdr:col>4</xdr:col>
      <xdr:colOff>0</xdr:colOff>
      <xdr:row>76</xdr:row>
      <xdr:rowOff>0</xdr:rowOff>
    </xdr:to>
    <xdr:pic>
      <xdr:nvPicPr>
        <xdr:cNvPr id="1312261879" name="Picture">
          <a:extLst>
            <a:ext uri="{FF2B5EF4-FFF2-40B4-BE49-F238E27FC236}">
              <a16:creationId xmlns:a16="http://schemas.microsoft.com/office/drawing/2014/main" id="{00000000-0008-0000-3900-0000F786374E}"/>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xdr:col>
      <xdr:colOff>0</xdr:colOff>
      <xdr:row>112</xdr:row>
      <xdr:rowOff>0</xdr:rowOff>
    </xdr:from>
    <xdr:to>
      <xdr:col>2</xdr:col>
      <xdr:colOff>0</xdr:colOff>
      <xdr:row>113</xdr:row>
      <xdr:rowOff>0</xdr:rowOff>
    </xdr:to>
    <xdr:pic>
      <xdr:nvPicPr>
        <xdr:cNvPr id="1348797581" name="Picture">
          <a:extLst>
            <a:ext uri="{FF2B5EF4-FFF2-40B4-BE49-F238E27FC236}">
              <a16:creationId xmlns:a16="http://schemas.microsoft.com/office/drawing/2014/main" id="{00000000-0008-0000-3A00-00008D046550}"/>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112</xdr:row>
      <xdr:rowOff>0</xdr:rowOff>
    </xdr:from>
    <xdr:to>
      <xdr:col>4</xdr:col>
      <xdr:colOff>0</xdr:colOff>
      <xdr:row>113</xdr:row>
      <xdr:rowOff>0</xdr:rowOff>
    </xdr:to>
    <xdr:pic>
      <xdr:nvPicPr>
        <xdr:cNvPr id="1799212587" name="Picture">
          <a:extLst>
            <a:ext uri="{FF2B5EF4-FFF2-40B4-BE49-F238E27FC236}">
              <a16:creationId xmlns:a16="http://schemas.microsoft.com/office/drawing/2014/main" id="{00000000-0008-0000-3A00-00002BCE3D6B}"/>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0</xdr:colOff>
      <xdr:row>63</xdr:row>
      <xdr:rowOff>0</xdr:rowOff>
    </xdr:from>
    <xdr:to>
      <xdr:col>2</xdr:col>
      <xdr:colOff>0</xdr:colOff>
      <xdr:row>64</xdr:row>
      <xdr:rowOff>0</xdr:rowOff>
    </xdr:to>
    <xdr:pic>
      <xdr:nvPicPr>
        <xdr:cNvPr id="381438469" name="Picture">
          <a:extLst>
            <a:ext uri="{FF2B5EF4-FFF2-40B4-BE49-F238E27FC236}">
              <a16:creationId xmlns:a16="http://schemas.microsoft.com/office/drawing/2014/main" id="{00000000-0008-0000-3B00-0000054ABC16}"/>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63</xdr:row>
      <xdr:rowOff>0</xdr:rowOff>
    </xdr:from>
    <xdr:to>
      <xdr:col>4</xdr:col>
      <xdr:colOff>0</xdr:colOff>
      <xdr:row>64</xdr:row>
      <xdr:rowOff>0</xdr:rowOff>
    </xdr:to>
    <xdr:pic>
      <xdr:nvPicPr>
        <xdr:cNvPr id="1682863643" name="Picture">
          <a:extLst>
            <a:ext uri="{FF2B5EF4-FFF2-40B4-BE49-F238E27FC236}">
              <a16:creationId xmlns:a16="http://schemas.microsoft.com/office/drawing/2014/main" id="{00000000-0008-0000-3B00-00001B764E64}"/>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xdr:col>
      <xdr:colOff>0</xdr:colOff>
      <xdr:row>119</xdr:row>
      <xdr:rowOff>0</xdr:rowOff>
    </xdr:from>
    <xdr:to>
      <xdr:col>2</xdr:col>
      <xdr:colOff>0</xdr:colOff>
      <xdr:row>120</xdr:row>
      <xdr:rowOff>0</xdr:rowOff>
    </xdr:to>
    <xdr:pic>
      <xdr:nvPicPr>
        <xdr:cNvPr id="485967731" name="Picture">
          <a:extLst>
            <a:ext uri="{FF2B5EF4-FFF2-40B4-BE49-F238E27FC236}">
              <a16:creationId xmlns:a16="http://schemas.microsoft.com/office/drawing/2014/main" id="{00000000-0008-0000-3C00-00007347F71C}"/>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119</xdr:row>
      <xdr:rowOff>0</xdr:rowOff>
    </xdr:from>
    <xdr:to>
      <xdr:col>4</xdr:col>
      <xdr:colOff>0</xdr:colOff>
      <xdr:row>120</xdr:row>
      <xdr:rowOff>0</xdr:rowOff>
    </xdr:to>
    <xdr:pic>
      <xdr:nvPicPr>
        <xdr:cNvPr id="423534160" name="Picture">
          <a:extLst>
            <a:ext uri="{FF2B5EF4-FFF2-40B4-BE49-F238E27FC236}">
              <a16:creationId xmlns:a16="http://schemas.microsoft.com/office/drawing/2014/main" id="{00000000-0008-0000-3C00-0000509E3E19}"/>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136</xdr:row>
      <xdr:rowOff>0</xdr:rowOff>
    </xdr:from>
    <xdr:to>
      <xdr:col>2</xdr:col>
      <xdr:colOff>0</xdr:colOff>
      <xdr:row>137</xdr:row>
      <xdr:rowOff>0</xdr:rowOff>
    </xdr:to>
    <xdr:pic>
      <xdr:nvPicPr>
        <xdr:cNvPr id="1763141921" name="Picture">
          <a:extLst>
            <a:ext uri="{FF2B5EF4-FFF2-40B4-BE49-F238E27FC236}">
              <a16:creationId xmlns:a16="http://schemas.microsoft.com/office/drawing/2014/main" id="{00000000-0008-0000-0600-000021691769}"/>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136</xdr:row>
      <xdr:rowOff>0</xdr:rowOff>
    </xdr:from>
    <xdr:to>
      <xdr:col>4</xdr:col>
      <xdr:colOff>0</xdr:colOff>
      <xdr:row>137</xdr:row>
      <xdr:rowOff>0</xdr:rowOff>
    </xdr:to>
    <xdr:pic>
      <xdr:nvPicPr>
        <xdr:cNvPr id="1956632381" name="Picture">
          <a:extLst>
            <a:ext uri="{FF2B5EF4-FFF2-40B4-BE49-F238E27FC236}">
              <a16:creationId xmlns:a16="http://schemas.microsoft.com/office/drawing/2014/main" id="{00000000-0008-0000-0600-00003DD79F74}"/>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xdr:col>
      <xdr:colOff>0</xdr:colOff>
      <xdr:row>157</xdr:row>
      <xdr:rowOff>0</xdr:rowOff>
    </xdr:from>
    <xdr:to>
      <xdr:col>2</xdr:col>
      <xdr:colOff>0</xdr:colOff>
      <xdr:row>158</xdr:row>
      <xdr:rowOff>0</xdr:rowOff>
    </xdr:to>
    <xdr:pic>
      <xdr:nvPicPr>
        <xdr:cNvPr id="1831207696" name="Picture">
          <a:extLst>
            <a:ext uri="{FF2B5EF4-FFF2-40B4-BE49-F238E27FC236}">
              <a16:creationId xmlns:a16="http://schemas.microsoft.com/office/drawing/2014/main" id="{00000000-0008-0000-3D00-00001003266D}"/>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157</xdr:row>
      <xdr:rowOff>0</xdr:rowOff>
    </xdr:from>
    <xdr:to>
      <xdr:col>4</xdr:col>
      <xdr:colOff>0</xdr:colOff>
      <xdr:row>158</xdr:row>
      <xdr:rowOff>0</xdr:rowOff>
    </xdr:to>
    <xdr:pic>
      <xdr:nvPicPr>
        <xdr:cNvPr id="2052021761" name="Picture">
          <a:extLst>
            <a:ext uri="{FF2B5EF4-FFF2-40B4-BE49-F238E27FC236}">
              <a16:creationId xmlns:a16="http://schemas.microsoft.com/office/drawing/2014/main" id="{00000000-0008-0000-3D00-0000015E4F7A}"/>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2</xdr:col>
      <xdr:colOff>0</xdr:colOff>
      <xdr:row>35</xdr:row>
      <xdr:rowOff>0</xdr:rowOff>
    </xdr:to>
    <xdr:pic>
      <xdr:nvPicPr>
        <xdr:cNvPr id="1545949924" name="Picture">
          <a:extLst>
            <a:ext uri="{FF2B5EF4-FFF2-40B4-BE49-F238E27FC236}">
              <a16:creationId xmlns:a16="http://schemas.microsoft.com/office/drawing/2014/main" id="{00000000-0008-0000-3E00-0000E452255C}"/>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34</xdr:row>
      <xdr:rowOff>0</xdr:rowOff>
    </xdr:from>
    <xdr:to>
      <xdr:col>4</xdr:col>
      <xdr:colOff>0</xdr:colOff>
      <xdr:row>35</xdr:row>
      <xdr:rowOff>0</xdr:rowOff>
    </xdr:to>
    <xdr:pic>
      <xdr:nvPicPr>
        <xdr:cNvPr id="830769966" name="Picture">
          <a:extLst>
            <a:ext uri="{FF2B5EF4-FFF2-40B4-BE49-F238E27FC236}">
              <a16:creationId xmlns:a16="http://schemas.microsoft.com/office/drawing/2014/main" id="{00000000-0008-0000-3E00-00002E8B8431}"/>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0</xdr:colOff>
      <xdr:row>24</xdr:row>
      <xdr:rowOff>0</xdr:rowOff>
    </xdr:to>
    <xdr:pic>
      <xdr:nvPicPr>
        <xdr:cNvPr id="1827090573" name="Picture">
          <a:extLst>
            <a:ext uri="{FF2B5EF4-FFF2-40B4-BE49-F238E27FC236}">
              <a16:creationId xmlns:a16="http://schemas.microsoft.com/office/drawing/2014/main" id="{00000000-0008-0000-3F00-00008D30E76C}"/>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23</xdr:row>
      <xdr:rowOff>0</xdr:rowOff>
    </xdr:from>
    <xdr:to>
      <xdr:col>4</xdr:col>
      <xdr:colOff>0</xdr:colOff>
      <xdr:row>24</xdr:row>
      <xdr:rowOff>0</xdr:rowOff>
    </xdr:to>
    <xdr:pic>
      <xdr:nvPicPr>
        <xdr:cNvPr id="1826149446" name="Picture">
          <a:extLst>
            <a:ext uri="{FF2B5EF4-FFF2-40B4-BE49-F238E27FC236}">
              <a16:creationId xmlns:a16="http://schemas.microsoft.com/office/drawing/2014/main" id="{00000000-0008-0000-3F00-000046D4D86C}"/>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0</xdr:colOff>
      <xdr:row>69</xdr:row>
      <xdr:rowOff>0</xdr:rowOff>
    </xdr:from>
    <xdr:to>
      <xdr:col>2</xdr:col>
      <xdr:colOff>0</xdr:colOff>
      <xdr:row>70</xdr:row>
      <xdr:rowOff>0</xdr:rowOff>
    </xdr:to>
    <xdr:pic>
      <xdr:nvPicPr>
        <xdr:cNvPr id="438045003" name="Picture">
          <a:extLst>
            <a:ext uri="{FF2B5EF4-FFF2-40B4-BE49-F238E27FC236}">
              <a16:creationId xmlns:a16="http://schemas.microsoft.com/office/drawing/2014/main" id="{00000000-0008-0000-4000-00004B091C1A}"/>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69</xdr:row>
      <xdr:rowOff>0</xdr:rowOff>
    </xdr:from>
    <xdr:to>
      <xdr:col>4</xdr:col>
      <xdr:colOff>0</xdr:colOff>
      <xdr:row>70</xdr:row>
      <xdr:rowOff>0</xdr:rowOff>
    </xdr:to>
    <xdr:pic>
      <xdr:nvPicPr>
        <xdr:cNvPr id="265567453" name="Picture">
          <a:extLst>
            <a:ext uri="{FF2B5EF4-FFF2-40B4-BE49-F238E27FC236}">
              <a16:creationId xmlns:a16="http://schemas.microsoft.com/office/drawing/2014/main" id="{00000000-0008-0000-4000-0000DD3CD40F}"/>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2</xdr:col>
      <xdr:colOff>0</xdr:colOff>
      <xdr:row>55</xdr:row>
      <xdr:rowOff>0</xdr:rowOff>
    </xdr:to>
    <xdr:pic>
      <xdr:nvPicPr>
        <xdr:cNvPr id="1524766450" name="Picture">
          <a:extLst>
            <a:ext uri="{FF2B5EF4-FFF2-40B4-BE49-F238E27FC236}">
              <a16:creationId xmlns:a16="http://schemas.microsoft.com/office/drawing/2014/main" id="{00000000-0008-0000-4100-0000F216E25A}"/>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54</xdr:row>
      <xdr:rowOff>0</xdr:rowOff>
    </xdr:from>
    <xdr:to>
      <xdr:col>4</xdr:col>
      <xdr:colOff>0</xdr:colOff>
      <xdr:row>55</xdr:row>
      <xdr:rowOff>0</xdr:rowOff>
    </xdr:to>
    <xdr:pic>
      <xdr:nvPicPr>
        <xdr:cNvPr id="1890751244" name="Picture">
          <a:extLst>
            <a:ext uri="{FF2B5EF4-FFF2-40B4-BE49-F238E27FC236}">
              <a16:creationId xmlns:a16="http://schemas.microsoft.com/office/drawing/2014/main" id="{00000000-0008-0000-4100-00000C93B270}"/>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0</xdr:colOff>
      <xdr:row>24</xdr:row>
      <xdr:rowOff>0</xdr:rowOff>
    </xdr:to>
    <xdr:pic>
      <xdr:nvPicPr>
        <xdr:cNvPr id="178162176" name="Picture">
          <a:extLst>
            <a:ext uri="{FF2B5EF4-FFF2-40B4-BE49-F238E27FC236}">
              <a16:creationId xmlns:a16="http://schemas.microsoft.com/office/drawing/2014/main" id="{00000000-0008-0000-4200-0000008A9E0A}"/>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23</xdr:row>
      <xdr:rowOff>0</xdr:rowOff>
    </xdr:from>
    <xdr:to>
      <xdr:col>4</xdr:col>
      <xdr:colOff>0</xdr:colOff>
      <xdr:row>24</xdr:row>
      <xdr:rowOff>0</xdr:rowOff>
    </xdr:to>
    <xdr:pic>
      <xdr:nvPicPr>
        <xdr:cNvPr id="612531546" name="Picture">
          <a:extLst>
            <a:ext uri="{FF2B5EF4-FFF2-40B4-BE49-F238E27FC236}">
              <a16:creationId xmlns:a16="http://schemas.microsoft.com/office/drawing/2014/main" id="{00000000-0008-0000-4200-00005A7D8224}"/>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1</xdr:col>
      <xdr:colOff>0</xdr:colOff>
      <xdr:row>128</xdr:row>
      <xdr:rowOff>0</xdr:rowOff>
    </xdr:from>
    <xdr:to>
      <xdr:col>2</xdr:col>
      <xdr:colOff>0</xdr:colOff>
      <xdr:row>129</xdr:row>
      <xdr:rowOff>0</xdr:rowOff>
    </xdr:to>
    <xdr:pic>
      <xdr:nvPicPr>
        <xdr:cNvPr id="1847442110" name="Picture">
          <a:extLst>
            <a:ext uri="{FF2B5EF4-FFF2-40B4-BE49-F238E27FC236}">
              <a16:creationId xmlns:a16="http://schemas.microsoft.com/office/drawing/2014/main" id="{00000000-0008-0000-4300-0000BEBA1D6E}"/>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128</xdr:row>
      <xdr:rowOff>0</xdr:rowOff>
    </xdr:from>
    <xdr:to>
      <xdr:col>4</xdr:col>
      <xdr:colOff>0</xdr:colOff>
      <xdr:row>129</xdr:row>
      <xdr:rowOff>0</xdr:rowOff>
    </xdr:to>
    <xdr:pic>
      <xdr:nvPicPr>
        <xdr:cNvPr id="173239938" name="Picture">
          <a:extLst>
            <a:ext uri="{FF2B5EF4-FFF2-40B4-BE49-F238E27FC236}">
              <a16:creationId xmlns:a16="http://schemas.microsoft.com/office/drawing/2014/main" id="{00000000-0008-0000-4300-0000826E530A}"/>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1</xdr:col>
      <xdr:colOff>0</xdr:colOff>
      <xdr:row>200</xdr:row>
      <xdr:rowOff>0</xdr:rowOff>
    </xdr:from>
    <xdr:to>
      <xdr:col>2</xdr:col>
      <xdr:colOff>0</xdr:colOff>
      <xdr:row>201</xdr:row>
      <xdr:rowOff>0</xdr:rowOff>
    </xdr:to>
    <xdr:pic>
      <xdr:nvPicPr>
        <xdr:cNvPr id="1961044802" name="Picture">
          <a:extLst>
            <a:ext uri="{FF2B5EF4-FFF2-40B4-BE49-F238E27FC236}">
              <a16:creationId xmlns:a16="http://schemas.microsoft.com/office/drawing/2014/main" id="{00000000-0008-0000-4400-0000422BE374}"/>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200</xdr:row>
      <xdr:rowOff>0</xdr:rowOff>
    </xdr:from>
    <xdr:to>
      <xdr:col>4</xdr:col>
      <xdr:colOff>0</xdr:colOff>
      <xdr:row>201</xdr:row>
      <xdr:rowOff>0</xdr:rowOff>
    </xdr:to>
    <xdr:pic>
      <xdr:nvPicPr>
        <xdr:cNvPr id="1128063017" name="Picture">
          <a:extLst>
            <a:ext uri="{FF2B5EF4-FFF2-40B4-BE49-F238E27FC236}">
              <a16:creationId xmlns:a16="http://schemas.microsoft.com/office/drawing/2014/main" id="{00000000-0008-0000-4400-000029E03C43}"/>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1</xdr:col>
      <xdr:colOff>0</xdr:colOff>
      <xdr:row>154</xdr:row>
      <xdr:rowOff>0</xdr:rowOff>
    </xdr:from>
    <xdr:to>
      <xdr:col>2</xdr:col>
      <xdr:colOff>0</xdr:colOff>
      <xdr:row>155</xdr:row>
      <xdr:rowOff>0</xdr:rowOff>
    </xdr:to>
    <xdr:pic>
      <xdr:nvPicPr>
        <xdr:cNvPr id="1081572026" name="Picture">
          <a:extLst>
            <a:ext uri="{FF2B5EF4-FFF2-40B4-BE49-F238E27FC236}">
              <a16:creationId xmlns:a16="http://schemas.microsoft.com/office/drawing/2014/main" id="{00000000-0008-0000-4500-0000BA7A7740}"/>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154</xdr:row>
      <xdr:rowOff>0</xdr:rowOff>
    </xdr:from>
    <xdr:to>
      <xdr:col>4</xdr:col>
      <xdr:colOff>0</xdr:colOff>
      <xdr:row>155</xdr:row>
      <xdr:rowOff>0</xdr:rowOff>
    </xdr:to>
    <xdr:pic>
      <xdr:nvPicPr>
        <xdr:cNvPr id="1371614024" name="Picture">
          <a:extLst>
            <a:ext uri="{FF2B5EF4-FFF2-40B4-BE49-F238E27FC236}">
              <a16:creationId xmlns:a16="http://schemas.microsoft.com/office/drawing/2014/main" id="{00000000-0008-0000-4500-0000482BC151}"/>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1</xdr:col>
      <xdr:colOff>0</xdr:colOff>
      <xdr:row>121</xdr:row>
      <xdr:rowOff>0</xdr:rowOff>
    </xdr:from>
    <xdr:to>
      <xdr:col>2</xdr:col>
      <xdr:colOff>0</xdr:colOff>
      <xdr:row>122</xdr:row>
      <xdr:rowOff>0</xdr:rowOff>
    </xdr:to>
    <xdr:pic>
      <xdr:nvPicPr>
        <xdr:cNvPr id="1008055049" name="Picture">
          <a:extLst>
            <a:ext uri="{FF2B5EF4-FFF2-40B4-BE49-F238E27FC236}">
              <a16:creationId xmlns:a16="http://schemas.microsoft.com/office/drawing/2014/main" id="{00000000-0008-0000-4600-000009B3153C}"/>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121</xdr:row>
      <xdr:rowOff>0</xdr:rowOff>
    </xdr:from>
    <xdr:to>
      <xdr:col>4</xdr:col>
      <xdr:colOff>0</xdr:colOff>
      <xdr:row>122</xdr:row>
      <xdr:rowOff>0</xdr:rowOff>
    </xdr:to>
    <xdr:pic>
      <xdr:nvPicPr>
        <xdr:cNvPr id="403452170" name="Picture">
          <a:extLst>
            <a:ext uri="{FF2B5EF4-FFF2-40B4-BE49-F238E27FC236}">
              <a16:creationId xmlns:a16="http://schemas.microsoft.com/office/drawing/2014/main" id="{00000000-0008-0000-4600-00000A310C18}"/>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2</xdr:col>
      <xdr:colOff>0</xdr:colOff>
      <xdr:row>38</xdr:row>
      <xdr:rowOff>0</xdr:rowOff>
    </xdr:to>
    <xdr:pic>
      <xdr:nvPicPr>
        <xdr:cNvPr id="639039589" name="Picture">
          <a:extLst>
            <a:ext uri="{FF2B5EF4-FFF2-40B4-BE49-F238E27FC236}">
              <a16:creationId xmlns:a16="http://schemas.microsoft.com/office/drawing/2014/main" id="{00000000-0008-0000-0700-000065F81626}"/>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37</xdr:row>
      <xdr:rowOff>0</xdr:rowOff>
    </xdr:from>
    <xdr:to>
      <xdr:col>4</xdr:col>
      <xdr:colOff>0</xdr:colOff>
      <xdr:row>38</xdr:row>
      <xdr:rowOff>0</xdr:rowOff>
    </xdr:to>
    <xdr:pic>
      <xdr:nvPicPr>
        <xdr:cNvPr id="768344097" name="Picture">
          <a:extLst>
            <a:ext uri="{FF2B5EF4-FFF2-40B4-BE49-F238E27FC236}">
              <a16:creationId xmlns:a16="http://schemas.microsoft.com/office/drawing/2014/main" id="{00000000-0008-0000-0700-00002100CC2D}"/>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0</xdr:colOff>
      <xdr:row>24</xdr:row>
      <xdr:rowOff>0</xdr:rowOff>
    </xdr:to>
    <xdr:pic>
      <xdr:nvPicPr>
        <xdr:cNvPr id="1666525723" name="Picture">
          <a:extLst>
            <a:ext uri="{FF2B5EF4-FFF2-40B4-BE49-F238E27FC236}">
              <a16:creationId xmlns:a16="http://schemas.microsoft.com/office/drawing/2014/main" id="{00000000-0008-0000-4700-00001B2A5563}"/>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23</xdr:row>
      <xdr:rowOff>0</xdr:rowOff>
    </xdr:from>
    <xdr:to>
      <xdr:col>4</xdr:col>
      <xdr:colOff>0</xdr:colOff>
      <xdr:row>24</xdr:row>
      <xdr:rowOff>0</xdr:rowOff>
    </xdr:to>
    <xdr:pic>
      <xdr:nvPicPr>
        <xdr:cNvPr id="991352402" name="Picture">
          <a:extLst>
            <a:ext uri="{FF2B5EF4-FFF2-40B4-BE49-F238E27FC236}">
              <a16:creationId xmlns:a16="http://schemas.microsoft.com/office/drawing/2014/main" id="{00000000-0008-0000-4700-000052D6163B}"/>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2</xdr:col>
      <xdr:colOff>0</xdr:colOff>
      <xdr:row>36</xdr:row>
      <xdr:rowOff>0</xdr:rowOff>
    </xdr:to>
    <xdr:pic>
      <xdr:nvPicPr>
        <xdr:cNvPr id="713734082" name="Picture">
          <a:extLst>
            <a:ext uri="{FF2B5EF4-FFF2-40B4-BE49-F238E27FC236}">
              <a16:creationId xmlns:a16="http://schemas.microsoft.com/office/drawing/2014/main" id="{00000000-0008-0000-4800-0000C2B78A2A}"/>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35</xdr:row>
      <xdr:rowOff>0</xdr:rowOff>
    </xdr:from>
    <xdr:to>
      <xdr:col>4</xdr:col>
      <xdr:colOff>0</xdr:colOff>
      <xdr:row>36</xdr:row>
      <xdr:rowOff>0</xdr:rowOff>
    </xdr:to>
    <xdr:pic>
      <xdr:nvPicPr>
        <xdr:cNvPr id="1408714744" name="Picture">
          <a:extLst>
            <a:ext uri="{FF2B5EF4-FFF2-40B4-BE49-F238E27FC236}">
              <a16:creationId xmlns:a16="http://schemas.microsoft.com/office/drawing/2014/main" id="{00000000-0008-0000-4800-0000F847F753}"/>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1</xdr:col>
      <xdr:colOff>0</xdr:colOff>
      <xdr:row>109</xdr:row>
      <xdr:rowOff>0</xdr:rowOff>
    </xdr:from>
    <xdr:to>
      <xdr:col>2</xdr:col>
      <xdr:colOff>0</xdr:colOff>
      <xdr:row>110</xdr:row>
      <xdr:rowOff>0</xdr:rowOff>
    </xdr:to>
    <xdr:pic>
      <xdr:nvPicPr>
        <xdr:cNvPr id="423148143" name="Picture">
          <a:extLst>
            <a:ext uri="{FF2B5EF4-FFF2-40B4-BE49-F238E27FC236}">
              <a16:creationId xmlns:a16="http://schemas.microsoft.com/office/drawing/2014/main" id="{00000000-0008-0000-4900-00006FBA3819}"/>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109</xdr:row>
      <xdr:rowOff>0</xdr:rowOff>
    </xdr:from>
    <xdr:to>
      <xdr:col>4</xdr:col>
      <xdr:colOff>0</xdr:colOff>
      <xdr:row>110</xdr:row>
      <xdr:rowOff>0</xdr:rowOff>
    </xdr:to>
    <xdr:pic>
      <xdr:nvPicPr>
        <xdr:cNvPr id="345066332" name="Picture">
          <a:extLst>
            <a:ext uri="{FF2B5EF4-FFF2-40B4-BE49-F238E27FC236}">
              <a16:creationId xmlns:a16="http://schemas.microsoft.com/office/drawing/2014/main" id="{00000000-0008-0000-4900-00005C4B9114}"/>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2</xdr:col>
      <xdr:colOff>0</xdr:colOff>
      <xdr:row>141</xdr:row>
      <xdr:rowOff>0</xdr:rowOff>
    </xdr:from>
    <xdr:to>
      <xdr:col>4</xdr:col>
      <xdr:colOff>0</xdr:colOff>
      <xdr:row>142</xdr:row>
      <xdr:rowOff>0</xdr:rowOff>
    </xdr:to>
    <xdr:pic>
      <xdr:nvPicPr>
        <xdr:cNvPr id="41650367" name="Picture">
          <a:extLst>
            <a:ext uri="{FF2B5EF4-FFF2-40B4-BE49-F238E27FC236}">
              <a16:creationId xmlns:a16="http://schemas.microsoft.com/office/drawing/2014/main" id="{00000000-0008-0000-4A00-0000BF887B02}"/>
            </a:ext>
          </a:extLst>
        </xdr:cNvPr>
        <xdr:cNvPicPr/>
      </xdr:nvPicPr>
      <xdr:blipFill>
        <a:blip xmlns:r="http://schemas.openxmlformats.org/officeDocument/2006/relationships" r:embed="rId1"/>
        <a:srcRect/>
        <a:stretch>
          <a:fillRect r="34000" b="826"/>
        </a:stretch>
      </xdr:blipFill>
      <xdr:spPr>
        <a:xfrm>
          <a:off x="0" y="0"/>
          <a:ext cx="0" cy="0"/>
        </a:xfrm>
        <a:prstGeom prst="rect">
          <a:avLst/>
        </a:prstGeom>
      </xdr:spPr>
    </xdr:pic>
    <xdr:clientData/>
  </xdr:twoCellAnchor>
  <xdr:twoCellAnchor editAs="oneCell">
    <xdr:from>
      <xdr:col>1</xdr:col>
      <xdr:colOff>0</xdr:colOff>
      <xdr:row>141</xdr:row>
      <xdr:rowOff>0</xdr:rowOff>
    </xdr:from>
    <xdr:to>
      <xdr:col>2</xdr:col>
      <xdr:colOff>0</xdr:colOff>
      <xdr:row>142</xdr:row>
      <xdr:rowOff>0</xdr:rowOff>
    </xdr:to>
    <xdr:pic>
      <xdr:nvPicPr>
        <xdr:cNvPr id="2" name="Picture">
          <a:extLst>
            <a:ext uri="{FF2B5EF4-FFF2-40B4-BE49-F238E27FC236}">
              <a16:creationId xmlns:a16="http://schemas.microsoft.com/office/drawing/2014/main" id="{81093EFE-E6CE-418C-9E6C-E3D1FC823AD2}"/>
            </a:ext>
          </a:extLst>
        </xdr:cNvPr>
        <xdr:cNvPicPr/>
      </xdr:nvPicPr>
      <xdr:blipFill>
        <a:blip xmlns:r="http://schemas.openxmlformats.org/officeDocument/2006/relationships" r:embed="rId2"/>
        <a:srcRect/>
        <a:stretch>
          <a:fillRect r="41927"/>
        </a:stretch>
      </xdr:blipFill>
      <xdr:spPr>
        <a:xfrm>
          <a:off x="234950" y="23672800"/>
          <a:ext cx="4832350" cy="1536700"/>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1</xdr:col>
      <xdr:colOff>0</xdr:colOff>
      <xdr:row>103</xdr:row>
      <xdr:rowOff>0</xdr:rowOff>
    </xdr:from>
    <xdr:to>
      <xdr:col>2</xdr:col>
      <xdr:colOff>0</xdr:colOff>
      <xdr:row>104</xdr:row>
      <xdr:rowOff>0</xdr:rowOff>
    </xdr:to>
    <xdr:pic>
      <xdr:nvPicPr>
        <xdr:cNvPr id="1590473053" name="Picture">
          <a:extLst>
            <a:ext uri="{FF2B5EF4-FFF2-40B4-BE49-F238E27FC236}">
              <a16:creationId xmlns:a16="http://schemas.microsoft.com/office/drawing/2014/main" id="{00000000-0008-0000-4B00-00005DB1CC5E}"/>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103</xdr:row>
      <xdr:rowOff>0</xdr:rowOff>
    </xdr:from>
    <xdr:to>
      <xdr:col>4</xdr:col>
      <xdr:colOff>0</xdr:colOff>
      <xdr:row>104</xdr:row>
      <xdr:rowOff>0</xdr:rowOff>
    </xdr:to>
    <xdr:pic>
      <xdr:nvPicPr>
        <xdr:cNvPr id="1075432051" name="Picture">
          <a:extLst>
            <a:ext uri="{FF2B5EF4-FFF2-40B4-BE49-F238E27FC236}">
              <a16:creationId xmlns:a16="http://schemas.microsoft.com/office/drawing/2014/main" id="{00000000-0008-0000-4B00-000073CA1940}"/>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2</xdr:col>
      <xdr:colOff>0</xdr:colOff>
      <xdr:row>55</xdr:row>
      <xdr:rowOff>0</xdr:rowOff>
    </xdr:to>
    <xdr:pic>
      <xdr:nvPicPr>
        <xdr:cNvPr id="335771443" name="Picture">
          <a:extLst>
            <a:ext uri="{FF2B5EF4-FFF2-40B4-BE49-F238E27FC236}">
              <a16:creationId xmlns:a16="http://schemas.microsoft.com/office/drawing/2014/main" id="{00000000-0008-0000-0800-000033770314}"/>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54</xdr:row>
      <xdr:rowOff>0</xdr:rowOff>
    </xdr:from>
    <xdr:to>
      <xdr:col>4</xdr:col>
      <xdr:colOff>0</xdr:colOff>
      <xdr:row>55</xdr:row>
      <xdr:rowOff>0</xdr:rowOff>
    </xdr:to>
    <xdr:pic>
      <xdr:nvPicPr>
        <xdr:cNvPr id="506424497" name="Picture">
          <a:extLst>
            <a:ext uri="{FF2B5EF4-FFF2-40B4-BE49-F238E27FC236}">
              <a16:creationId xmlns:a16="http://schemas.microsoft.com/office/drawing/2014/main" id="{00000000-0008-0000-0800-0000B16C2F1E}"/>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2</xdr:col>
      <xdr:colOff>0</xdr:colOff>
      <xdr:row>29</xdr:row>
      <xdr:rowOff>0</xdr:rowOff>
    </xdr:to>
    <xdr:pic>
      <xdr:nvPicPr>
        <xdr:cNvPr id="267086529" name="Picture">
          <a:extLst>
            <a:ext uri="{FF2B5EF4-FFF2-40B4-BE49-F238E27FC236}">
              <a16:creationId xmlns:a16="http://schemas.microsoft.com/office/drawing/2014/main" id="{00000000-0008-0000-0900-0000C16AEB0F}"/>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28</xdr:row>
      <xdr:rowOff>0</xdr:rowOff>
    </xdr:from>
    <xdr:to>
      <xdr:col>4</xdr:col>
      <xdr:colOff>0</xdr:colOff>
      <xdr:row>29</xdr:row>
      <xdr:rowOff>0</xdr:rowOff>
    </xdr:to>
    <xdr:pic>
      <xdr:nvPicPr>
        <xdr:cNvPr id="1122741781" name="Picture">
          <a:extLst>
            <a:ext uri="{FF2B5EF4-FFF2-40B4-BE49-F238E27FC236}">
              <a16:creationId xmlns:a16="http://schemas.microsoft.com/office/drawing/2014/main" id="{00000000-0008-0000-0900-000015AEEB42}"/>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heetPr>
  <dimension ref="A1:C75"/>
  <sheetViews>
    <sheetView tabSelected="1" workbookViewId="0"/>
  </sheetViews>
  <sheetFormatPr defaultRowHeight="15"/>
  <cols>
    <col min="1" max="1" width="7" customWidth="1"/>
    <col min="2" max="2" width="16.5703125" customWidth="1"/>
    <col min="3" max="3" width="41.5703125" customWidth="1"/>
  </cols>
  <sheetData>
    <row r="1" spans="1:3" ht="12.95" customHeight="1">
      <c r="A1" s="1" t="s">
        <v>0</v>
      </c>
      <c r="B1" s="1" t="s">
        <v>1</v>
      </c>
      <c r="C1" s="1" t="s">
        <v>2</v>
      </c>
    </row>
    <row r="2" spans="1:3" ht="12.95" customHeight="1">
      <c r="A2" s="2">
        <v>1</v>
      </c>
      <c r="B2" s="2" t="s">
        <v>3</v>
      </c>
      <c r="C2" s="2" t="s">
        <v>4</v>
      </c>
    </row>
    <row r="3" spans="1:3" ht="12.95" customHeight="1">
      <c r="A3" s="2">
        <f>A2+1</f>
        <v>2</v>
      </c>
      <c r="B3" s="2" t="s">
        <v>5</v>
      </c>
      <c r="C3" s="2" t="s">
        <v>6</v>
      </c>
    </row>
    <row r="4" spans="1:3" ht="12.95" customHeight="1">
      <c r="A4" s="2">
        <f t="shared" ref="A4:A67" si="0">A3+1</f>
        <v>3</v>
      </c>
      <c r="B4" s="2" t="s">
        <v>7</v>
      </c>
      <c r="C4" s="2" t="s">
        <v>8</v>
      </c>
    </row>
    <row r="5" spans="1:3" ht="12.95" customHeight="1">
      <c r="A5" s="2">
        <f t="shared" si="0"/>
        <v>4</v>
      </c>
      <c r="B5" s="2" t="s">
        <v>9</v>
      </c>
      <c r="C5" s="2" t="s">
        <v>10</v>
      </c>
    </row>
    <row r="6" spans="1:3" ht="12.95" customHeight="1">
      <c r="A6" s="2">
        <f t="shared" si="0"/>
        <v>5</v>
      </c>
      <c r="B6" s="2" t="s">
        <v>11</v>
      </c>
      <c r="C6" s="2" t="s">
        <v>12</v>
      </c>
    </row>
    <row r="7" spans="1:3" ht="12.95" customHeight="1">
      <c r="A7" s="2">
        <f t="shared" si="0"/>
        <v>6</v>
      </c>
      <c r="B7" s="2" t="s">
        <v>13</v>
      </c>
      <c r="C7" s="2" t="s">
        <v>14</v>
      </c>
    </row>
    <row r="8" spans="1:3" ht="12.95" customHeight="1">
      <c r="A8" s="2">
        <f t="shared" si="0"/>
        <v>7</v>
      </c>
      <c r="B8" s="2" t="s">
        <v>15</v>
      </c>
      <c r="C8" s="2" t="s">
        <v>16</v>
      </c>
    </row>
    <row r="9" spans="1:3" ht="12.95" customHeight="1">
      <c r="A9" s="2">
        <f t="shared" si="0"/>
        <v>8</v>
      </c>
      <c r="B9" s="2" t="s">
        <v>18</v>
      </c>
      <c r="C9" s="2" t="s">
        <v>19</v>
      </c>
    </row>
    <row r="10" spans="1:3" ht="12.95" customHeight="1">
      <c r="A10" s="2">
        <f t="shared" si="0"/>
        <v>9</v>
      </c>
      <c r="B10" s="2" t="s">
        <v>20</v>
      </c>
      <c r="C10" s="2" t="s">
        <v>21</v>
      </c>
    </row>
    <row r="11" spans="1:3" ht="12.95" customHeight="1">
      <c r="A11" s="2">
        <f t="shared" si="0"/>
        <v>10</v>
      </c>
      <c r="B11" s="2" t="s">
        <v>22</v>
      </c>
      <c r="C11" s="2" t="s">
        <v>23</v>
      </c>
    </row>
    <row r="12" spans="1:3" ht="12.95" customHeight="1">
      <c r="A12" s="2">
        <f t="shared" si="0"/>
        <v>11</v>
      </c>
      <c r="B12" s="2" t="s">
        <v>24</v>
      </c>
      <c r="C12" s="2" t="s">
        <v>25</v>
      </c>
    </row>
    <row r="13" spans="1:3" ht="12.95" customHeight="1">
      <c r="A13" s="2">
        <f t="shared" si="0"/>
        <v>12</v>
      </c>
      <c r="B13" s="2" t="s">
        <v>26</v>
      </c>
      <c r="C13" s="2" t="s">
        <v>27</v>
      </c>
    </row>
    <row r="14" spans="1:3" ht="12.95" customHeight="1">
      <c r="A14" s="2">
        <f t="shared" si="0"/>
        <v>13</v>
      </c>
      <c r="B14" s="2" t="s">
        <v>28</v>
      </c>
      <c r="C14" s="2" t="s">
        <v>29</v>
      </c>
    </row>
    <row r="15" spans="1:3" ht="12.95" customHeight="1">
      <c r="A15" s="2">
        <f t="shared" si="0"/>
        <v>14</v>
      </c>
      <c r="B15" s="2" t="s">
        <v>30</v>
      </c>
      <c r="C15" s="2" t="s">
        <v>31</v>
      </c>
    </row>
    <row r="16" spans="1:3" ht="12.95" customHeight="1">
      <c r="A16" s="2">
        <f t="shared" si="0"/>
        <v>15</v>
      </c>
      <c r="B16" s="2" t="s">
        <v>32</v>
      </c>
      <c r="C16" s="2" t="s">
        <v>33</v>
      </c>
    </row>
    <row r="17" spans="1:3" ht="12.95" customHeight="1">
      <c r="A17" s="2">
        <f t="shared" si="0"/>
        <v>16</v>
      </c>
      <c r="B17" s="2" t="s">
        <v>34</v>
      </c>
      <c r="C17" s="2" t="s">
        <v>35</v>
      </c>
    </row>
    <row r="18" spans="1:3" ht="12.95" customHeight="1">
      <c r="A18" s="2">
        <f t="shared" si="0"/>
        <v>17</v>
      </c>
      <c r="B18" s="2" t="s">
        <v>36</v>
      </c>
      <c r="C18" s="2" t="s">
        <v>37</v>
      </c>
    </row>
    <row r="19" spans="1:3" ht="12.95" customHeight="1">
      <c r="A19" s="2">
        <f t="shared" si="0"/>
        <v>18</v>
      </c>
      <c r="B19" s="2" t="s">
        <v>38</v>
      </c>
      <c r="C19" s="2" t="s">
        <v>39</v>
      </c>
    </row>
    <row r="20" spans="1:3" ht="12.95" customHeight="1">
      <c r="A20" s="2">
        <f t="shared" si="0"/>
        <v>19</v>
      </c>
      <c r="B20" s="2" t="s">
        <v>40</v>
      </c>
      <c r="C20" s="2" t="s">
        <v>41</v>
      </c>
    </row>
    <row r="21" spans="1:3" ht="12.95" customHeight="1">
      <c r="A21" s="2">
        <f t="shared" si="0"/>
        <v>20</v>
      </c>
      <c r="B21" s="2" t="s">
        <v>42</v>
      </c>
      <c r="C21" s="2" t="s">
        <v>43</v>
      </c>
    </row>
    <row r="22" spans="1:3" ht="12.95" customHeight="1">
      <c r="A22" s="2">
        <f t="shared" si="0"/>
        <v>21</v>
      </c>
      <c r="B22" s="2" t="s">
        <v>44</v>
      </c>
      <c r="C22" s="2" t="s">
        <v>45</v>
      </c>
    </row>
    <row r="23" spans="1:3" ht="12.95" customHeight="1">
      <c r="A23" s="2">
        <f t="shared" si="0"/>
        <v>22</v>
      </c>
      <c r="B23" s="2" t="s">
        <v>46</v>
      </c>
      <c r="C23" s="2" t="s">
        <v>47</v>
      </c>
    </row>
    <row r="24" spans="1:3" ht="12.95" customHeight="1">
      <c r="A24" s="2">
        <f t="shared" si="0"/>
        <v>23</v>
      </c>
      <c r="B24" s="2" t="s">
        <v>48</v>
      </c>
      <c r="C24" s="2" t="s">
        <v>49</v>
      </c>
    </row>
    <row r="25" spans="1:3" ht="12.95" customHeight="1">
      <c r="A25" s="2">
        <f t="shared" si="0"/>
        <v>24</v>
      </c>
      <c r="B25" s="2" t="s">
        <v>50</v>
      </c>
      <c r="C25" s="2" t="s">
        <v>51</v>
      </c>
    </row>
    <row r="26" spans="1:3" ht="12.95" customHeight="1">
      <c r="A26" s="2">
        <f t="shared" si="0"/>
        <v>25</v>
      </c>
      <c r="B26" s="2" t="s">
        <v>52</v>
      </c>
      <c r="C26" s="2" t="s">
        <v>53</v>
      </c>
    </row>
    <row r="27" spans="1:3" ht="12.95" customHeight="1">
      <c r="A27" s="2">
        <f t="shared" si="0"/>
        <v>26</v>
      </c>
      <c r="B27" s="2" t="s">
        <v>54</v>
      </c>
      <c r="C27" s="2" t="s">
        <v>55</v>
      </c>
    </row>
    <row r="28" spans="1:3" ht="12.95" customHeight="1">
      <c r="A28" s="2">
        <f t="shared" si="0"/>
        <v>27</v>
      </c>
      <c r="B28" s="2" t="s">
        <v>56</v>
      </c>
      <c r="C28" s="2" t="s">
        <v>57</v>
      </c>
    </row>
    <row r="29" spans="1:3" ht="12.95" customHeight="1">
      <c r="A29" s="2">
        <f t="shared" si="0"/>
        <v>28</v>
      </c>
      <c r="B29" s="2" t="s">
        <v>58</v>
      </c>
      <c r="C29" s="2" t="s">
        <v>59</v>
      </c>
    </row>
    <row r="30" spans="1:3" ht="12.95" customHeight="1">
      <c r="A30" s="2">
        <f t="shared" si="0"/>
        <v>29</v>
      </c>
      <c r="B30" s="2" t="s">
        <v>60</v>
      </c>
      <c r="C30" s="2" t="s">
        <v>61</v>
      </c>
    </row>
    <row r="31" spans="1:3" ht="12.95" customHeight="1">
      <c r="A31" s="2">
        <f t="shared" si="0"/>
        <v>30</v>
      </c>
      <c r="B31" s="2" t="s">
        <v>62</v>
      </c>
      <c r="C31" s="2" t="s">
        <v>63</v>
      </c>
    </row>
    <row r="32" spans="1:3" ht="12.95" customHeight="1">
      <c r="A32" s="2">
        <f t="shared" si="0"/>
        <v>31</v>
      </c>
      <c r="B32" s="2" t="s">
        <v>64</v>
      </c>
      <c r="C32" s="2" t="s">
        <v>65</v>
      </c>
    </row>
    <row r="33" spans="1:3" ht="12.95" customHeight="1">
      <c r="A33" s="2">
        <f t="shared" si="0"/>
        <v>32</v>
      </c>
      <c r="B33" s="2" t="s">
        <v>66</v>
      </c>
      <c r="C33" s="2" t="s">
        <v>67</v>
      </c>
    </row>
    <row r="34" spans="1:3" ht="12.95" customHeight="1">
      <c r="A34" s="2">
        <f t="shared" si="0"/>
        <v>33</v>
      </c>
      <c r="B34" s="2" t="s">
        <v>68</v>
      </c>
      <c r="C34" s="2" t="s">
        <v>69</v>
      </c>
    </row>
    <row r="35" spans="1:3" ht="12.95" customHeight="1">
      <c r="A35" s="2">
        <f t="shared" si="0"/>
        <v>34</v>
      </c>
      <c r="B35" s="2" t="s">
        <v>70</v>
      </c>
      <c r="C35" s="2" t="s">
        <v>71</v>
      </c>
    </row>
    <row r="36" spans="1:3" ht="12.95" customHeight="1">
      <c r="A36" s="2">
        <f t="shared" si="0"/>
        <v>35</v>
      </c>
      <c r="B36" s="2" t="s">
        <v>72</v>
      </c>
      <c r="C36" s="2" t="s">
        <v>73</v>
      </c>
    </row>
    <row r="37" spans="1:3" ht="12.95" customHeight="1">
      <c r="A37" s="2">
        <f t="shared" si="0"/>
        <v>36</v>
      </c>
      <c r="B37" s="2" t="s">
        <v>74</v>
      </c>
      <c r="C37" s="2" t="s">
        <v>75</v>
      </c>
    </row>
    <row r="38" spans="1:3" ht="12.95" customHeight="1">
      <c r="A38" s="2">
        <f t="shared" si="0"/>
        <v>37</v>
      </c>
      <c r="B38" s="2" t="s">
        <v>76</v>
      </c>
      <c r="C38" s="2" t="s">
        <v>77</v>
      </c>
    </row>
    <row r="39" spans="1:3" ht="12.95" customHeight="1">
      <c r="A39" s="2">
        <f t="shared" si="0"/>
        <v>38</v>
      </c>
      <c r="B39" s="2" t="s">
        <v>78</v>
      </c>
      <c r="C39" s="2" t="s">
        <v>79</v>
      </c>
    </row>
    <row r="40" spans="1:3" ht="12.95" customHeight="1">
      <c r="A40" s="2">
        <f t="shared" si="0"/>
        <v>39</v>
      </c>
      <c r="B40" s="2" t="s">
        <v>80</v>
      </c>
      <c r="C40" s="2" t="s">
        <v>81</v>
      </c>
    </row>
    <row r="41" spans="1:3" ht="12.95" customHeight="1">
      <c r="A41" s="2">
        <f t="shared" si="0"/>
        <v>40</v>
      </c>
      <c r="B41" s="2" t="s">
        <v>82</v>
      </c>
      <c r="C41" s="2" t="s">
        <v>83</v>
      </c>
    </row>
    <row r="42" spans="1:3" ht="12.95" customHeight="1">
      <c r="A42" s="2">
        <f t="shared" si="0"/>
        <v>41</v>
      </c>
      <c r="B42" s="2" t="s">
        <v>84</v>
      </c>
      <c r="C42" s="2" t="s">
        <v>85</v>
      </c>
    </row>
    <row r="43" spans="1:3" ht="12.95" customHeight="1">
      <c r="A43" s="2">
        <f t="shared" si="0"/>
        <v>42</v>
      </c>
      <c r="B43" s="2" t="s">
        <v>86</v>
      </c>
      <c r="C43" s="2" t="s">
        <v>87</v>
      </c>
    </row>
    <row r="44" spans="1:3" ht="12.95" customHeight="1">
      <c r="A44" s="2">
        <f t="shared" si="0"/>
        <v>43</v>
      </c>
      <c r="B44" s="2" t="s">
        <v>88</v>
      </c>
      <c r="C44" s="2" t="s">
        <v>89</v>
      </c>
    </row>
    <row r="45" spans="1:3" ht="12.95" customHeight="1">
      <c r="A45" s="2">
        <f t="shared" si="0"/>
        <v>44</v>
      </c>
      <c r="B45" s="2" t="s">
        <v>90</v>
      </c>
      <c r="C45" s="2" t="s">
        <v>91</v>
      </c>
    </row>
    <row r="46" spans="1:3" ht="12.95" customHeight="1">
      <c r="A46" s="2">
        <f t="shared" si="0"/>
        <v>45</v>
      </c>
      <c r="B46" s="2" t="s">
        <v>92</v>
      </c>
      <c r="C46" s="2" t="s">
        <v>93</v>
      </c>
    </row>
    <row r="47" spans="1:3" ht="12.95" customHeight="1">
      <c r="A47" s="2">
        <f t="shared" si="0"/>
        <v>46</v>
      </c>
      <c r="B47" s="2" t="s">
        <v>94</v>
      </c>
      <c r="C47" s="2" t="s">
        <v>95</v>
      </c>
    </row>
    <row r="48" spans="1:3" ht="12.95" customHeight="1">
      <c r="A48" s="2">
        <f t="shared" si="0"/>
        <v>47</v>
      </c>
      <c r="B48" s="2" t="s">
        <v>96</v>
      </c>
      <c r="C48" s="2" t="s">
        <v>97</v>
      </c>
    </row>
    <row r="49" spans="1:3" ht="12.95" customHeight="1">
      <c r="A49" s="2">
        <f t="shared" si="0"/>
        <v>48</v>
      </c>
      <c r="B49" s="2" t="s">
        <v>98</v>
      </c>
      <c r="C49" s="2" t="s">
        <v>99</v>
      </c>
    </row>
    <row r="50" spans="1:3" ht="12.95" customHeight="1">
      <c r="A50" s="2">
        <f t="shared" si="0"/>
        <v>49</v>
      </c>
      <c r="B50" s="2" t="s">
        <v>100</v>
      </c>
      <c r="C50" s="2" t="s">
        <v>101</v>
      </c>
    </row>
    <row r="51" spans="1:3" ht="12.95" customHeight="1">
      <c r="A51" s="2">
        <f t="shared" si="0"/>
        <v>50</v>
      </c>
      <c r="B51" s="2" t="s">
        <v>102</v>
      </c>
      <c r="C51" s="2" t="s">
        <v>103</v>
      </c>
    </row>
    <row r="52" spans="1:3" ht="12.95" customHeight="1">
      <c r="A52" s="2">
        <f t="shared" si="0"/>
        <v>51</v>
      </c>
      <c r="B52" s="2" t="s">
        <v>104</v>
      </c>
      <c r="C52" s="2" t="s">
        <v>105</v>
      </c>
    </row>
    <row r="53" spans="1:3" ht="12.95" customHeight="1">
      <c r="A53" s="2">
        <f t="shared" si="0"/>
        <v>52</v>
      </c>
      <c r="B53" s="2" t="s">
        <v>106</v>
      </c>
      <c r="C53" s="2" t="s">
        <v>107</v>
      </c>
    </row>
    <row r="54" spans="1:3" ht="12.95" customHeight="1">
      <c r="A54" s="2">
        <f t="shared" si="0"/>
        <v>53</v>
      </c>
      <c r="B54" s="2" t="s">
        <v>108</v>
      </c>
      <c r="C54" s="2" t="s">
        <v>109</v>
      </c>
    </row>
    <row r="55" spans="1:3" ht="12.95" customHeight="1">
      <c r="A55" s="2">
        <f t="shared" si="0"/>
        <v>54</v>
      </c>
      <c r="B55" s="2" t="s">
        <v>110</v>
      </c>
      <c r="C55" s="2" t="s">
        <v>111</v>
      </c>
    </row>
    <row r="56" spans="1:3" ht="12.95" customHeight="1">
      <c r="A56" s="2">
        <f t="shared" si="0"/>
        <v>55</v>
      </c>
      <c r="B56" s="2" t="s">
        <v>112</v>
      </c>
      <c r="C56" s="2" t="s">
        <v>113</v>
      </c>
    </row>
    <row r="57" spans="1:3" ht="12.95" customHeight="1">
      <c r="A57" s="2">
        <f t="shared" si="0"/>
        <v>56</v>
      </c>
      <c r="B57" s="2" t="s">
        <v>114</v>
      </c>
      <c r="C57" s="2" t="s">
        <v>115</v>
      </c>
    </row>
    <row r="58" spans="1:3" ht="12.95" customHeight="1">
      <c r="A58" s="2">
        <f t="shared" si="0"/>
        <v>57</v>
      </c>
      <c r="B58" s="2" t="s">
        <v>116</v>
      </c>
      <c r="C58" s="2" t="s">
        <v>117</v>
      </c>
    </row>
    <row r="59" spans="1:3" ht="12.95" customHeight="1">
      <c r="A59" s="2">
        <f t="shared" si="0"/>
        <v>58</v>
      </c>
      <c r="B59" s="2" t="s">
        <v>118</v>
      </c>
      <c r="C59" s="2" t="s">
        <v>119</v>
      </c>
    </row>
    <row r="60" spans="1:3" ht="12.95" customHeight="1">
      <c r="A60" s="2">
        <f t="shared" si="0"/>
        <v>59</v>
      </c>
      <c r="B60" s="2" t="s">
        <v>120</v>
      </c>
      <c r="C60" s="2" t="s">
        <v>121</v>
      </c>
    </row>
    <row r="61" spans="1:3" ht="12.95" customHeight="1">
      <c r="A61" s="2">
        <f t="shared" si="0"/>
        <v>60</v>
      </c>
      <c r="B61" s="2" t="s">
        <v>122</v>
      </c>
      <c r="C61" s="2" t="s">
        <v>123</v>
      </c>
    </row>
    <row r="62" spans="1:3" ht="12.95" customHeight="1">
      <c r="A62" s="2">
        <f t="shared" si="0"/>
        <v>61</v>
      </c>
      <c r="B62" s="2" t="s">
        <v>124</v>
      </c>
      <c r="C62" s="2" t="s">
        <v>125</v>
      </c>
    </row>
    <row r="63" spans="1:3" ht="12.95" customHeight="1">
      <c r="A63" s="2">
        <f t="shared" si="0"/>
        <v>62</v>
      </c>
      <c r="B63" s="2" t="s">
        <v>126</v>
      </c>
      <c r="C63" s="2" t="s">
        <v>127</v>
      </c>
    </row>
    <row r="64" spans="1:3" ht="12.95" customHeight="1">
      <c r="A64" s="2">
        <f t="shared" si="0"/>
        <v>63</v>
      </c>
      <c r="B64" s="2" t="s">
        <v>128</v>
      </c>
      <c r="C64" s="2" t="s">
        <v>129</v>
      </c>
    </row>
    <row r="65" spans="1:3" ht="12.95" customHeight="1">
      <c r="A65" s="2">
        <f t="shared" si="0"/>
        <v>64</v>
      </c>
      <c r="B65" s="2" t="s">
        <v>130</v>
      </c>
      <c r="C65" s="2" t="s">
        <v>131</v>
      </c>
    </row>
    <row r="66" spans="1:3" ht="12.95" customHeight="1">
      <c r="A66" s="2">
        <f t="shared" si="0"/>
        <v>65</v>
      </c>
      <c r="B66" s="2" t="s">
        <v>132</v>
      </c>
      <c r="C66" s="2" t="s">
        <v>133</v>
      </c>
    </row>
    <row r="67" spans="1:3" ht="12.95" customHeight="1">
      <c r="A67" s="2">
        <f t="shared" si="0"/>
        <v>66</v>
      </c>
      <c r="B67" s="2" t="s">
        <v>134</v>
      </c>
      <c r="C67" s="2" t="s">
        <v>135</v>
      </c>
    </row>
    <row r="68" spans="1:3" ht="12.95" customHeight="1">
      <c r="A68" s="2">
        <f t="shared" ref="A68:A75" si="1">A67+1</f>
        <v>67</v>
      </c>
      <c r="B68" s="2" t="s">
        <v>136</v>
      </c>
      <c r="C68" s="2" t="s">
        <v>137</v>
      </c>
    </row>
    <row r="69" spans="1:3" ht="12.95" customHeight="1">
      <c r="A69" s="2">
        <f t="shared" si="1"/>
        <v>68</v>
      </c>
      <c r="B69" s="2" t="s">
        <v>138</v>
      </c>
      <c r="C69" s="2" t="s">
        <v>139</v>
      </c>
    </row>
    <row r="70" spans="1:3" ht="12.95" customHeight="1">
      <c r="A70" s="2">
        <f t="shared" si="1"/>
        <v>69</v>
      </c>
      <c r="B70" s="2" t="s">
        <v>140</v>
      </c>
      <c r="C70" s="2" t="s">
        <v>141</v>
      </c>
    </row>
    <row r="71" spans="1:3" ht="12.95" customHeight="1">
      <c r="A71" s="2">
        <f t="shared" si="1"/>
        <v>70</v>
      </c>
      <c r="B71" s="2" t="s">
        <v>142</v>
      </c>
      <c r="C71" s="2" t="s">
        <v>143</v>
      </c>
    </row>
    <row r="72" spans="1:3" ht="12.95" customHeight="1">
      <c r="A72" s="2">
        <f t="shared" si="1"/>
        <v>71</v>
      </c>
      <c r="B72" s="2" t="s">
        <v>144</v>
      </c>
      <c r="C72" s="2" t="s">
        <v>145</v>
      </c>
    </row>
    <row r="73" spans="1:3" ht="12.95" customHeight="1">
      <c r="A73" s="2">
        <f t="shared" si="1"/>
        <v>72</v>
      </c>
      <c r="B73" s="2" t="s">
        <v>146</v>
      </c>
      <c r="C73" s="2" t="s">
        <v>147</v>
      </c>
    </row>
    <row r="74" spans="1:3" ht="12.95" customHeight="1">
      <c r="A74" s="2">
        <f t="shared" si="1"/>
        <v>73</v>
      </c>
      <c r="B74" s="2" t="s">
        <v>148</v>
      </c>
      <c r="C74" s="2" t="s">
        <v>149</v>
      </c>
    </row>
    <row r="75" spans="1:3" ht="12.95" customHeight="1">
      <c r="A75" s="2">
        <f t="shared" si="1"/>
        <v>74</v>
      </c>
      <c r="B75" s="2" t="s">
        <v>150</v>
      </c>
      <c r="C75" s="2" t="s">
        <v>151</v>
      </c>
    </row>
  </sheetData>
  <hyperlinks>
    <hyperlink ref="B2" location="JR_PAGE_ANCHOR_0_2" display="AXIS112" xr:uid="{00000000-0004-0000-0000-000000000000}"/>
    <hyperlink ref="B3" location="JR_PAGE_ANCHOR_0_3" display="AXIS113" xr:uid="{00000000-0004-0000-0000-000001000000}"/>
    <hyperlink ref="B4" location="JR_PAGE_ANCHOR_0_4" display="AXIS500" xr:uid="{00000000-0004-0000-0000-000002000000}"/>
    <hyperlink ref="B6" location="JR_PAGE_ANCHOR_0_6" display="AXISBCF" xr:uid="{00000000-0004-0000-0000-000004000000}"/>
    <hyperlink ref="B7" location="JR_PAGE_ANCHOR_0_7" display="AXISBDF" xr:uid="{00000000-0004-0000-0000-000005000000}"/>
    <hyperlink ref="B8" location="JR_PAGE_ANCHOR_0_8" display="AXISBETF" xr:uid="{00000000-0004-0000-0000-000006000000}"/>
    <hyperlink ref="B9" location="JR_PAGE_ANCHOR_0_9" display="AXISBTF" xr:uid="{00000000-0004-0000-0000-000007000000}"/>
    <hyperlink ref="B10" location="JR_PAGE_ANCHOR_0_10" display="AXISCBS" xr:uid="{00000000-0004-0000-0000-000008000000}"/>
    <hyperlink ref="B11" location="JR_PAGE_ANCHOR_0_11" display="AXISCETF" xr:uid="{00000000-0004-0000-0000-000009000000}"/>
    <hyperlink ref="B12" location="JR_PAGE_ANCHOR_0_12" display="AXISCGF" xr:uid="{00000000-0004-0000-0000-00000A000000}"/>
    <hyperlink ref="B13" location="JR_PAGE_ANCHOR_0_13" display="AXISCIB" xr:uid="{00000000-0004-0000-0000-00000B000000}"/>
    <hyperlink ref="B14" location="JR_PAGE_ANCHOR_0_14" display="AXISCIG" xr:uid="{00000000-0004-0000-0000-00000C000000}"/>
    <hyperlink ref="B15" location="JR_PAGE_ANCHOR_0_15" display="AXISCOF" xr:uid="{00000000-0004-0000-0000-00000D000000}"/>
    <hyperlink ref="B16" location="JR_PAGE_ANCHOR_0_17" display="AXISCPSE" xr:uid="{00000000-0004-0000-0000-00000F000000}"/>
    <hyperlink ref="B17" location="JR_PAGE_ANCHOR_0_18" display="AXISCSDL" xr:uid="{00000000-0004-0000-0000-000010000000}"/>
    <hyperlink ref="B18" location="JR_PAGE_ANCHOR_0_19" display="AXISDBF" xr:uid="{00000000-0004-0000-0000-000011000000}"/>
    <hyperlink ref="B19" location="JR_PAGE_ANCHOR_0_20" display="AXISDEF" xr:uid="{00000000-0004-0000-0000-000012000000}"/>
    <hyperlink ref="B20" location="JR_PAGE_ANCHOR_0_21" display="AXISEAF" xr:uid="{00000000-0004-0000-0000-000013000000}"/>
    <hyperlink ref="B21" location="JR_PAGE_ANCHOR_0_22" display="AXISEFOF" xr:uid="{00000000-0004-0000-0000-000014000000}"/>
    <hyperlink ref="B22" location="JR_PAGE_ANCHOR_0_23" display="AXISEHF" xr:uid="{00000000-0004-0000-0000-000015000000}"/>
    <hyperlink ref="B23" location="JR_PAGE_ANCHOR_0_24" display="AXISEQF" xr:uid="{00000000-0004-0000-0000-000016000000}"/>
    <hyperlink ref="B24" location="JR_PAGE_ANCHOR_0_25" display="AXISESF" xr:uid="{00000000-0004-0000-0000-000017000000}"/>
    <hyperlink ref="B25" location="JR_PAGE_ANCHOR_0_26" display="AXISESG" xr:uid="{00000000-0004-0000-0000-000018000000}"/>
    <hyperlink ref="B26" location="JR_PAGE_ANCHOR_0_27" display="AXISETS" xr:uid="{00000000-0004-0000-0000-000019000000}"/>
    <hyperlink ref="B27" location="JR_PAGE_ANCHOR_0_28" display="AXISF25" xr:uid="{00000000-0004-0000-0000-00001A000000}"/>
    <hyperlink ref="B28" location="JR_PAGE_ANCHOR_0_29" display="AXISFLO" xr:uid="{00000000-0004-0000-0000-00001B000000}"/>
    <hyperlink ref="B29" location="JR_PAGE_ANCHOR_0_30" display="AXISGCE" xr:uid="{00000000-0004-0000-0000-00001C000000}"/>
    <hyperlink ref="B30" location="JR_PAGE_ANCHOR_0_31" display="AXISGEA" xr:uid="{00000000-0004-0000-0000-00001D000000}"/>
    <hyperlink ref="B31" location="JR_PAGE_ANCHOR_0_32" display="AXISGETF" xr:uid="{00000000-0004-0000-0000-00001E000000}"/>
    <hyperlink ref="B32" location="JR_PAGE_ANCHOR_0_33" display="AXISGIF" xr:uid="{00000000-0004-0000-0000-00001F000000}"/>
    <hyperlink ref="B33" location="JR_PAGE_ANCHOR_0_34" display="AXISGLD" xr:uid="{00000000-0004-0000-0000-000020000000}"/>
    <hyperlink ref="B34" location="JR_PAGE_ANCHOR_0_35" display="AXISGOF" xr:uid="{00000000-0004-0000-0000-000021000000}"/>
    <hyperlink ref="B35" location="JR_PAGE_ANCHOR_0_36" display="AXISHETF" xr:uid="{00000000-0004-0000-0000-000022000000}"/>
    <hyperlink ref="B36" location="JR_PAGE_ANCHOR_0_37" display="AXISIFD" xr:uid="{00000000-0004-0000-0000-000023000000}"/>
    <hyperlink ref="B37" location="JR_PAGE_ANCHOR_0_38" display="AXISIMF" xr:uid="{00000000-0004-0000-0000-000024000000}"/>
    <hyperlink ref="B38" location="JR_PAGE_ANCHOR_0_39" display="AXISIOF" xr:uid="{00000000-0004-0000-0000-000025000000}"/>
    <hyperlink ref="B39" location="JR_PAGE_ANCHOR_0_40" display="AXISISF" xr:uid="{00000000-0004-0000-0000-000026000000}"/>
    <hyperlink ref="B40" location="JR_PAGE_ANCHOR_0_41" display="AXISLDF" xr:uid="{00000000-0004-0000-0000-000027000000}"/>
    <hyperlink ref="B41" location="JR_PAGE_ANCHOR_0_42" display="AXISLFA" xr:uid="{00000000-0004-0000-0000-000028000000}"/>
    <hyperlink ref="B42" location="JR_PAGE_ANCHOR_0_43" display="AXISM10" xr:uid="{00000000-0004-0000-0000-000029000000}"/>
    <hyperlink ref="B43" location="JR_PAGE_ANCHOR_0_44" display="AXISMCF" xr:uid="{00000000-0004-0000-0000-00002A000000}"/>
    <hyperlink ref="B44" location="JR_PAGE_ANCHOR_0_45" display="AXISMLC" xr:uid="{00000000-0004-0000-0000-00002B000000}"/>
    <hyperlink ref="B45" location="JR_PAGE_ANCHOR_0_46" display="AXISMLF" xr:uid="{00000000-0004-0000-0000-00002C000000}"/>
    <hyperlink ref="B46" location="JR_PAGE_ANCHOR_0_47" display="AXISMMF" xr:uid="{00000000-0004-0000-0000-00002D000000}"/>
    <hyperlink ref="B47" location="JR_PAGE_ANCHOR_0_48" display="AXISN50" xr:uid="{00000000-0004-0000-0000-00002E000000}"/>
    <hyperlink ref="B48" location="JR_PAGE_ANCHOR_0_49" display="AXISNBI" xr:uid="{00000000-0004-0000-0000-00002F000000}"/>
    <hyperlink ref="B49" location="JR_PAGE_ANCHOR_0_50" display="AXISNETF" xr:uid="{00000000-0004-0000-0000-000030000000}"/>
    <hyperlink ref="B50" location="JR_PAGE_ANCHOR_0_51" display="AXISNFOF" xr:uid="{00000000-0004-0000-0000-000031000000}"/>
    <hyperlink ref="B51" location="JR_PAGE_ANCHOR_0_52" display="AXISNIF" xr:uid="{00000000-0004-0000-0000-000032000000}"/>
    <hyperlink ref="B52" location="JR_PAGE_ANCHOR_0_53" display="AXISNIT" xr:uid="{00000000-0004-0000-0000-000033000000}"/>
    <hyperlink ref="B53" location="JR_PAGE_ANCHOR_0_54" display="AXISNM50" xr:uid="{00000000-0004-0000-0000-000034000000}"/>
    <hyperlink ref="B54" location="JR_PAGE_ANCHOR_0_55" display="AXISNNF" xr:uid="{00000000-0004-0000-0000-000035000000}"/>
    <hyperlink ref="B55" location="JR_PAGE_ANCHOR_0_56" display="AXISNS50" xr:uid="{00000000-0004-0000-0000-000036000000}"/>
    <hyperlink ref="B56" location="JR_PAGE_ANCHOR_0_57" display="AXISONF" xr:uid="{00000000-0004-0000-0000-000037000000}"/>
    <hyperlink ref="B57" location="JR_PAGE_ANCHOR_0_58" display="AXISQUA" xr:uid="{00000000-0004-0000-0000-000038000000}"/>
    <hyperlink ref="B58" location="JR_PAGE_ANCHOR_0_59" display="AXISRAP" xr:uid="{00000000-0004-0000-0000-000039000000}"/>
    <hyperlink ref="B59" location="JR_PAGE_ANCHOR_0_60" display="AXISRCP" xr:uid="{00000000-0004-0000-0000-00003A000000}"/>
    <hyperlink ref="B60" location="JR_PAGE_ANCHOR_0_61" display="AXISRDP" xr:uid="{00000000-0004-0000-0000-00003B000000}"/>
    <hyperlink ref="B61" location="JR_PAGE_ANCHOR_0_62" display="AXISSCF" xr:uid="{00000000-0004-0000-0000-00003C000000}"/>
    <hyperlink ref="B62" location="JR_PAGE_ANCHOR_0_63" display="AXISSDI" xr:uid="{00000000-0004-0000-0000-00003D000000}"/>
    <hyperlink ref="B63" location="JR_PAGE_ANCHOR_0_64" display="AXISSDL" xr:uid="{00000000-0004-0000-0000-00003E000000}"/>
    <hyperlink ref="B64" location="JR_PAGE_ANCHOR_0_65" display="AXISSETF" xr:uid="{00000000-0004-0000-0000-00003F000000}"/>
    <hyperlink ref="B65" location="JR_PAGE_ANCHOR_0_66" display="AXISSIF" xr:uid="{00000000-0004-0000-0000-000040000000}"/>
    <hyperlink ref="B66" location="JR_PAGE_ANCHOR_0_67" display="AXISSIL" xr:uid="{00000000-0004-0000-0000-000041000000}"/>
    <hyperlink ref="B67" location="JR_PAGE_ANCHOR_0_68" display="AXISSSF" xr:uid="{00000000-0004-0000-0000-000042000000}"/>
    <hyperlink ref="B68" location="JR_PAGE_ANCHOR_0_69" display="AXISSTF" xr:uid="{00000000-0004-0000-0000-000043000000}"/>
    <hyperlink ref="B69" location="JR_PAGE_ANCHOR_0_70" display="AXISTAA" xr:uid="{00000000-0004-0000-0000-000044000000}"/>
    <hyperlink ref="B70" location="JR_PAGE_ANCHOR_0_71" display="AXISTAF" xr:uid="{00000000-0004-0000-0000-000045000000}"/>
    <hyperlink ref="B71" location="JR_PAGE_ANCHOR_0_72" display="AXISTDB" xr:uid="{00000000-0004-0000-0000-000046000000}"/>
    <hyperlink ref="B72" location="JR_PAGE_ANCHOR_0_73" display="AXISTETF" xr:uid="{00000000-0004-0000-0000-000047000000}"/>
    <hyperlink ref="B73" location="JR_PAGE_ANCHOR_0_74" display="AXISTSF" xr:uid="{00000000-0004-0000-0000-000048000000}"/>
    <hyperlink ref="B74" location="JR_PAGE_ANCHOR_0_75" display="AXISUSF" xr:uid="{00000000-0004-0000-0000-000049000000}"/>
    <hyperlink ref="B75" location="JR_PAGE_ANCHOR_0_76" display="AXISVAL" xr:uid="{00000000-0004-0000-0000-00004A000000}"/>
    <hyperlink ref="B5" location="AXISASD!JR_PAGE_ANCHOR_0_222" display="AXISASD" xr:uid="{00000000-0004-0000-0000-000003000000}"/>
  </hyperlinks>
  <pageMargins left="0" right="0" top="0" bottom="0" header="0" footer="0"/>
  <pageSetup orientation="landscape" r:id="rId1"/>
  <headerFooter>
    <oddFooter>&amp;C&amp;1#&amp;"Calibri"&amp;10&amp;K000000 For internal use only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outlinePr summaryBelow="0"/>
  </sheetPr>
  <dimension ref="A1:J29"/>
  <sheetViews>
    <sheetView topLeftCell="A21" workbookViewId="0">
      <selection activeCell="B18" sqref="B18:B19"/>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20</v>
      </c>
      <c r="B1" s="4" t="s">
        <v>21</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163</v>
      </c>
      <c r="C5" s="15"/>
      <c r="D5" s="15"/>
      <c r="E5" s="15"/>
      <c r="F5" s="15"/>
      <c r="G5" s="15"/>
      <c r="H5" s="16"/>
      <c r="I5" s="17"/>
      <c r="J5" s="5"/>
    </row>
    <row r="6" spans="1:10" ht="12.95" customHeight="1">
      <c r="A6" s="5"/>
      <c r="B6" s="14" t="s">
        <v>164</v>
      </c>
      <c r="C6" s="15"/>
      <c r="D6" s="15"/>
      <c r="E6" s="15"/>
      <c r="F6" s="5"/>
      <c r="G6" s="16"/>
      <c r="H6" s="16"/>
      <c r="I6" s="17"/>
      <c r="J6" s="5"/>
    </row>
    <row r="7" spans="1:10" ht="12.95" customHeight="1">
      <c r="A7" s="18" t="s">
        <v>2138</v>
      </c>
      <c r="B7" s="19" t="s">
        <v>2139</v>
      </c>
      <c r="C7" s="15" t="s">
        <v>2140</v>
      </c>
      <c r="D7" s="15" t="s">
        <v>168</v>
      </c>
      <c r="E7" s="20">
        <v>1500000</v>
      </c>
      <c r="F7" s="21">
        <v>1550.5920000000001</v>
      </c>
      <c r="G7" s="22">
        <v>0.71419999999999995</v>
      </c>
      <c r="H7" s="23">
        <v>7.3595999999999995E-2</v>
      </c>
      <c r="I7" s="24"/>
      <c r="J7" s="5"/>
    </row>
    <row r="8" spans="1:10" ht="12.95" customHeight="1">
      <c r="A8" s="18" t="s">
        <v>2141</v>
      </c>
      <c r="B8" s="19" t="s">
        <v>2142</v>
      </c>
      <c r="C8" s="15" t="s">
        <v>2143</v>
      </c>
      <c r="D8" s="15" t="s">
        <v>168</v>
      </c>
      <c r="E8" s="20">
        <v>375000</v>
      </c>
      <c r="F8" s="21">
        <v>380.27210000000002</v>
      </c>
      <c r="G8" s="22">
        <v>0.17510000000000001</v>
      </c>
      <c r="H8" s="23">
        <v>7.3429999999999995E-2</v>
      </c>
      <c r="I8" s="24"/>
      <c r="J8" s="5"/>
    </row>
    <row r="9" spans="1:10" ht="12.95" customHeight="1">
      <c r="A9" s="18" t="s">
        <v>2144</v>
      </c>
      <c r="B9" s="19" t="s">
        <v>2145</v>
      </c>
      <c r="C9" s="15" t="s">
        <v>2146</v>
      </c>
      <c r="D9" s="15" t="s">
        <v>168</v>
      </c>
      <c r="E9" s="20">
        <v>62300</v>
      </c>
      <c r="F9" s="21">
        <v>63.268900000000002</v>
      </c>
      <c r="G9" s="22">
        <v>2.9100000000000001E-2</v>
      </c>
      <c r="H9" s="23">
        <v>7.3429999999999995E-2</v>
      </c>
      <c r="I9" s="24"/>
      <c r="J9" s="5"/>
    </row>
    <row r="10" spans="1:10" ht="12.95" customHeight="1">
      <c r="A10" s="18" t="s">
        <v>2147</v>
      </c>
      <c r="B10" s="19" t="s">
        <v>2148</v>
      </c>
      <c r="C10" s="15" t="s">
        <v>2149</v>
      </c>
      <c r="D10" s="15" t="s">
        <v>168</v>
      </c>
      <c r="E10" s="20">
        <v>50000</v>
      </c>
      <c r="F10" s="21">
        <v>52.331800000000001</v>
      </c>
      <c r="G10" s="22">
        <v>2.41E-2</v>
      </c>
      <c r="H10" s="23">
        <v>7.3533000000000001E-2</v>
      </c>
      <c r="I10" s="24"/>
      <c r="J10" s="5"/>
    </row>
    <row r="11" spans="1:10" ht="12.95" customHeight="1">
      <c r="A11" s="5"/>
      <c r="B11" s="14" t="s">
        <v>172</v>
      </c>
      <c r="C11" s="15"/>
      <c r="D11" s="15"/>
      <c r="E11" s="15"/>
      <c r="F11" s="25">
        <v>2046.4648</v>
      </c>
      <c r="G11" s="26">
        <v>0.94259999999999999</v>
      </c>
      <c r="H11" s="27"/>
      <c r="I11" s="28"/>
      <c r="J11" s="5"/>
    </row>
    <row r="12" spans="1:10" ht="12.95" customHeight="1">
      <c r="A12" s="5"/>
      <c r="B12" s="29" t="s">
        <v>173</v>
      </c>
      <c r="C12" s="2"/>
      <c r="D12" s="2"/>
      <c r="E12" s="2"/>
      <c r="F12" s="27" t="s">
        <v>174</v>
      </c>
      <c r="G12" s="27" t="s">
        <v>174</v>
      </c>
      <c r="H12" s="27"/>
      <c r="I12" s="28"/>
      <c r="J12" s="5"/>
    </row>
    <row r="13" spans="1:10" ht="12.95" customHeight="1">
      <c r="A13" s="5"/>
      <c r="B13" s="29" t="s">
        <v>172</v>
      </c>
      <c r="C13" s="2"/>
      <c r="D13" s="2"/>
      <c r="E13" s="2"/>
      <c r="F13" s="27" t="s">
        <v>174</v>
      </c>
      <c r="G13" s="27" t="s">
        <v>174</v>
      </c>
      <c r="H13" s="27"/>
      <c r="I13" s="28"/>
      <c r="J13" s="5"/>
    </row>
    <row r="14" spans="1:10" ht="12.95" customHeight="1">
      <c r="A14" s="5"/>
      <c r="B14" s="29" t="s">
        <v>175</v>
      </c>
      <c r="C14" s="30"/>
      <c r="D14" s="2"/>
      <c r="E14" s="30"/>
      <c r="F14" s="25">
        <v>2046.4648</v>
      </c>
      <c r="G14" s="26">
        <v>0.94259999999999999</v>
      </c>
      <c r="H14" s="27"/>
      <c r="I14" s="28"/>
      <c r="J14" s="5"/>
    </row>
    <row r="15" spans="1:10" ht="12.95" customHeight="1">
      <c r="A15" s="5"/>
      <c r="B15" s="14" t="s">
        <v>176</v>
      </c>
      <c r="C15" s="15"/>
      <c r="D15" s="15"/>
      <c r="E15" s="15"/>
      <c r="F15" s="15"/>
      <c r="G15" s="15"/>
      <c r="H15" s="16"/>
      <c r="I15" s="17"/>
      <c r="J15" s="5"/>
    </row>
    <row r="16" spans="1:10" ht="12.95" customHeight="1">
      <c r="A16" s="18" t="s">
        <v>177</v>
      </c>
      <c r="B16" s="19" t="s">
        <v>178</v>
      </c>
      <c r="C16" s="15"/>
      <c r="D16" s="15"/>
      <c r="E16" s="20"/>
      <c r="F16" s="21">
        <v>65.398099999999999</v>
      </c>
      <c r="G16" s="22">
        <v>3.0099999999999998E-2</v>
      </c>
      <c r="H16" s="23">
        <v>6.617236168698E-2</v>
      </c>
      <c r="I16" s="24"/>
      <c r="J16" s="5"/>
    </row>
    <row r="17" spans="1:10" ht="12.95" customHeight="1">
      <c r="A17" s="5"/>
      <c r="B17" s="14" t="s">
        <v>172</v>
      </c>
      <c r="C17" s="15"/>
      <c r="D17" s="15"/>
      <c r="E17" s="15"/>
      <c r="F17" s="25">
        <v>65.398099999999999</v>
      </c>
      <c r="G17" s="26">
        <v>3.0099999999999998E-2</v>
      </c>
      <c r="H17" s="27"/>
      <c r="I17" s="28"/>
      <c r="J17" s="5"/>
    </row>
    <row r="18" spans="1:10" ht="12.95" customHeight="1">
      <c r="A18" s="5"/>
      <c r="B18" s="29" t="s">
        <v>175</v>
      </c>
      <c r="C18" s="30"/>
      <c r="D18" s="2"/>
      <c r="E18" s="30"/>
      <c r="F18" s="25">
        <v>65.398099999999999</v>
      </c>
      <c r="G18" s="26">
        <v>3.0099999999999998E-2</v>
      </c>
      <c r="H18" s="27"/>
      <c r="I18" s="28"/>
      <c r="J18" s="5"/>
    </row>
    <row r="19" spans="1:10" ht="12.95" customHeight="1">
      <c r="A19" s="5"/>
      <c r="B19" s="29" t="s">
        <v>179</v>
      </c>
      <c r="C19" s="15"/>
      <c r="D19" s="2"/>
      <c r="E19" s="15"/>
      <c r="F19" s="31">
        <v>59.287100000000002</v>
      </c>
      <c r="G19" s="26">
        <v>2.7300000000000001E-2</v>
      </c>
      <c r="H19" s="27"/>
      <c r="I19" s="28"/>
      <c r="J19" s="5"/>
    </row>
    <row r="20" spans="1:10" ht="12.95" customHeight="1">
      <c r="A20" s="5"/>
      <c r="B20" s="32" t="s">
        <v>180</v>
      </c>
      <c r="C20" s="33"/>
      <c r="D20" s="33"/>
      <c r="E20" s="33"/>
      <c r="F20" s="34">
        <v>2171.15</v>
      </c>
      <c r="G20" s="35">
        <v>1</v>
      </c>
      <c r="H20" s="36"/>
      <c r="I20" s="37"/>
      <c r="J20" s="5"/>
    </row>
    <row r="21" spans="1:10" ht="12.95" customHeight="1">
      <c r="A21" s="5"/>
      <c r="B21" s="7"/>
      <c r="C21" s="5"/>
      <c r="D21" s="5"/>
      <c r="E21" s="5"/>
      <c r="F21" s="5"/>
      <c r="G21" s="5"/>
      <c r="H21" s="5"/>
      <c r="I21" s="5"/>
      <c r="J21" s="5"/>
    </row>
    <row r="22" spans="1:10" ht="12.95" customHeight="1">
      <c r="A22" s="5"/>
      <c r="B22" s="4" t="s">
        <v>181</v>
      </c>
      <c r="C22" s="5"/>
      <c r="D22" s="5"/>
      <c r="E22" s="5"/>
      <c r="F22" s="5"/>
      <c r="G22" s="5"/>
      <c r="H22" s="5"/>
      <c r="I22" s="5"/>
      <c r="J22" s="5"/>
    </row>
    <row r="23" spans="1:10" ht="12.95" customHeight="1">
      <c r="A23" s="5"/>
      <c r="B23" s="4" t="s">
        <v>182</v>
      </c>
      <c r="C23" s="5"/>
      <c r="D23" s="5"/>
      <c r="E23" s="5"/>
      <c r="F23" s="5"/>
      <c r="G23" s="5"/>
      <c r="H23" s="5"/>
      <c r="I23" s="5"/>
      <c r="J23" s="5"/>
    </row>
    <row r="24" spans="1:10" ht="26.1" customHeight="1">
      <c r="A24" s="5"/>
      <c r="B24" s="131" t="s">
        <v>183</v>
      </c>
      <c r="C24" s="131"/>
      <c r="D24" s="131"/>
      <c r="E24" s="131"/>
      <c r="F24" s="131"/>
      <c r="G24" s="131"/>
      <c r="H24" s="131"/>
      <c r="I24" s="131"/>
      <c r="J24" s="5"/>
    </row>
    <row r="25" spans="1:10" ht="12.95" customHeight="1">
      <c r="A25" s="5"/>
      <c r="B25" s="131"/>
      <c r="C25" s="131"/>
      <c r="D25" s="131"/>
      <c r="E25" s="131"/>
      <c r="F25" s="131"/>
      <c r="G25" s="131"/>
      <c r="H25" s="131"/>
      <c r="I25" s="131"/>
      <c r="J25" s="5"/>
    </row>
    <row r="26" spans="1:10" ht="12.95" customHeight="1">
      <c r="A26" s="5"/>
      <c r="B26" s="131"/>
      <c r="C26" s="131"/>
      <c r="D26" s="131"/>
      <c r="E26" s="131"/>
      <c r="F26" s="131"/>
      <c r="G26" s="131"/>
      <c r="H26" s="131"/>
      <c r="I26" s="131"/>
      <c r="J26" s="5"/>
    </row>
    <row r="27" spans="1:10" ht="12.95" customHeight="1">
      <c r="A27" s="5"/>
      <c r="B27" s="5"/>
      <c r="C27" s="132" t="s">
        <v>2150</v>
      </c>
      <c r="D27" s="132"/>
      <c r="E27" s="132"/>
      <c r="F27" s="132"/>
      <c r="G27" s="5"/>
      <c r="H27" s="5"/>
      <c r="I27" s="5"/>
      <c r="J27" s="5"/>
    </row>
    <row r="28" spans="1:10" ht="12.95" customHeight="1">
      <c r="A28" s="5"/>
      <c r="B28" s="38" t="s">
        <v>185</v>
      </c>
      <c r="C28" s="132" t="s">
        <v>186</v>
      </c>
      <c r="D28" s="132"/>
      <c r="E28" s="132"/>
      <c r="F28" s="132"/>
      <c r="G28" s="5"/>
      <c r="H28" s="5"/>
      <c r="I28" s="5"/>
      <c r="J28" s="5"/>
    </row>
    <row r="29" spans="1:10" ht="120.95" customHeight="1">
      <c r="A29" s="5"/>
      <c r="B29" s="39"/>
      <c r="C29" s="130"/>
      <c r="D29" s="130"/>
      <c r="E29" s="5"/>
      <c r="F29" s="5"/>
      <c r="G29" s="5"/>
      <c r="H29" s="5"/>
      <c r="I29" s="5"/>
      <c r="J29" s="5"/>
    </row>
  </sheetData>
  <mergeCells count="6">
    <mergeCell ref="C29:D29"/>
    <mergeCell ref="B24:I24"/>
    <mergeCell ref="B25:I25"/>
    <mergeCell ref="B26:I26"/>
    <mergeCell ref="C27:F27"/>
    <mergeCell ref="C28:F28"/>
  </mergeCells>
  <hyperlinks>
    <hyperlink ref="A1" location="AxisCRISILIBXSDLJune2034DebtIndexFund" display="AXISCBS" xr:uid="{00000000-0004-0000-0900-000000000000}"/>
    <hyperlink ref="B1" location="AxisCRISILIBXSDLJune2034DebtIndexFund" display="Axis CRISIL IBX SDL June 2034 Debt Index Fund" xr:uid="{00000000-0004-0000-0900-000001000000}"/>
  </hyperlinks>
  <pageMargins left="0" right="0" top="0" bottom="0" header="0" footer="0"/>
  <pageSetup orientation="landscape" r:id="rId1"/>
  <headerFooter>
    <oddFooter>&amp;C&amp;1#&amp;"Calibri"&amp;10&amp;K000000 For internal use only</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heetPr>
  <dimension ref="A1:J56"/>
  <sheetViews>
    <sheetView topLeftCell="A48" workbookViewId="0">
      <selection activeCell="B52" sqref="B52:E52"/>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22</v>
      </c>
      <c r="B1" s="4" t="s">
        <v>23</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247</v>
      </c>
      <c r="B7" s="19" t="s">
        <v>248</v>
      </c>
      <c r="C7" s="15" t="s">
        <v>249</v>
      </c>
      <c r="D7" s="15" t="s">
        <v>250</v>
      </c>
      <c r="E7" s="20">
        <v>28054</v>
      </c>
      <c r="F7" s="21">
        <v>140.803</v>
      </c>
      <c r="G7" s="22">
        <v>0.1084</v>
      </c>
      <c r="H7" s="40"/>
      <c r="I7" s="24"/>
      <c r="J7" s="5"/>
    </row>
    <row r="8" spans="1:10" ht="12.95" customHeight="1">
      <c r="A8" s="18" t="s">
        <v>258</v>
      </c>
      <c r="B8" s="19" t="s">
        <v>259</v>
      </c>
      <c r="C8" s="15" t="s">
        <v>260</v>
      </c>
      <c r="D8" s="15" t="s">
        <v>261</v>
      </c>
      <c r="E8" s="20">
        <v>8410</v>
      </c>
      <c r="F8" s="21">
        <v>133.63910000000001</v>
      </c>
      <c r="G8" s="22">
        <v>0.10290000000000001</v>
      </c>
      <c r="H8" s="40"/>
      <c r="I8" s="24"/>
      <c r="J8" s="5"/>
    </row>
    <row r="9" spans="1:10" ht="12.95" customHeight="1">
      <c r="A9" s="18" t="s">
        <v>268</v>
      </c>
      <c r="B9" s="19" t="s">
        <v>269</v>
      </c>
      <c r="C9" s="15" t="s">
        <v>270</v>
      </c>
      <c r="D9" s="15" t="s">
        <v>271</v>
      </c>
      <c r="E9" s="20">
        <v>3808</v>
      </c>
      <c r="F9" s="21">
        <v>106.8296</v>
      </c>
      <c r="G9" s="22">
        <v>8.2199999999999995E-2</v>
      </c>
      <c r="H9" s="40"/>
      <c r="I9" s="24"/>
      <c r="J9" s="5"/>
    </row>
    <row r="10" spans="1:10" ht="12.95" customHeight="1">
      <c r="A10" s="18" t="s">
        <v>275</v>
      </c>
      <c r="B10" s="19" t="s">
        <v>276</v>
      </c>
      <c r="C10" s="15" t="s">
        <v>277</v>
      </c>
      <c r="D10" s="15" t="s">
        <v>250</v>
      </c>
      <c r="E10" s="20">
        <v>3504</v>
      </c>
      <c r="F10" s="21">
        <v>97.341099999999997</v>
      </c>
      <c r="G10" s="22">
        <v>7.4899999999999994E-2</v>
      </c>
      <c r="H10" s="40"/>
      <c r="I10" s="24"/>
      <c r="J10" s="5"/>
    </row>
    <row r="11" spans="1:10" ht="12.95" customHeight="1">
      <c r="A11" s="18" t="s">
        <v>296</v>
      </c>
      <c r="B11" s="19" t="s">
        <v>297</v>
      </c>
      <c r="C11" s="15" t="s">
        <v>298</v>
      </c>
      <c r="D11" s="15" t="s">
        <v>271</v>
      </c>
      <c r="E11" s="20">
        <v>517</v>
      </c>
      <c r="F11" s="21">
        <v>64.123500000000007</v>
      </c>
      <c r="G11" s="22">
        <v>4.9399999999999999E-2</v>
      </c>
      <c r="H11" s="40"/>
      <c r="I11" s="24"/>
      <c r="J11" s="5"/>
    </row>
    <row r="12" spans="1:10" ht="12.95" customHeight="1">
      <c r="A12" s="18" t="s">
        <v>299</v>
      </c>
      <c r="B12" s="19" t="s">
        <v>300</v>
      </c>
      <c r="C12" s="15" t="s">
        <v>301</v>
      </c>
      <c r="D12" s="15" t="s">
        <v>302</v>
      </c>
      <c r="E12" s="20">
        <v>866</v>
      </c>
      <c r="F12" s="21">
        <v>61.994799999999998</v>
      </c>
      <c r="G12" s="22">
        <v>4.7699999999999999E-2</v>
      </c>
      <c r="H12" s="40"/>
      <c r="I12" s="24"/>
      <c r="J12" s="5"/>
    </row>
    <row r="13" spans="1:10" ht="12.95" customHeight="1">
      <c r="A13" s="18" t="s">
        <v>303</v>
      </c>
      <c r="B13" s="19" t="s">
        <v>304</v>
      </c>
      <c r="C13" s="15" t="s">
        <v>305</v>
      </c>
      <c r="D13" s="15" t="s">
        <v>302</v>
      </c>
      <c r="E13" s="20">
        <v>24163</v>
      </c>
      <c r="F13" s="21">
        <v>60.535600000000002</v>
      </c>
      <c r="G13" s="22">
        <v>4.6600000000000003E-2</v>
      </c>
      <c r="H13" s="40"/>
      <c r="I13" s="24"/>
      <c r="J13" s="5"/>
    </row>
    <row r="14" spans="1:10" ht="12.95" customHeight="1">
      <c r="A14" s="18" t="s">
        <v>309</v>
      </c>
      <c r="B14" s="19" t="s">
        <v>310</v>
      </c>
      <c r="C14" s="15" t="s">
        <v>311</v>
      </c>
      <c r="D14" s="15" t="s">
        <v>312</v>
      </c>
      <c r="E14" s="20">
        <v>1638</v>
      </c>
      <c r="F14" s="21">
        <v>58.397199999999998</v>
      </c>
      <c r="G14" s="22">
        <v>4.4900000000000002E-2</v>
      </c>
      <c r="H14" s="40"/>
      <c r="I14" s="24"/>
      <c r="J14" s="5"/>
    </row>
    <row r="15" spans="1:10" ht="12.95" customHeight="1">
      <c r="A15" s="18" t="s">
        <v>313</v>
      </c>
      <c r="B15" s="19" t="s">
        <v>314</v>
      </c>
      <c r="C15" s="15" t="s">
        <v>315</v>
      </c>
      <c r="D15" s="15" t="s">
        <v>312</v>
      </c>
      <c r="E15" s="20">
        <v>1769</v>
      </c>
      <c r="F15" s="21">
        <v>55.313099999999999</v>
      </c>
      <c r="G15" s="22">
        <v>4.2599999999999999E-2</v>
      </c>
      <c r="H15" s="40"/>
      <c r="I15" s="24"/>
      <c r="J15" s="5"/>
    </row>
    <row r="16" spans="1:10" ht="12.95" customHeight="1">
      <c r="A16" s="18" t="s">
        <v>328</v>
      </c>
      <c r="B16" s="19" t="s">
        <v>329</v>
      </c>
      <c r="C16" s="15" t="s">
        <v>330</v>
      </c>
      <c r="D16" s="15" t="s">
        <v>271</v>
      </c>
      <c r="E16" s="20">
        <v>436</v>
      </c>
      <c r="F16" s="21">
        <v>47.487200000000001</v>
      </c>
      <c r="G16" s="22">
        <v>3.6499999999999998E-2</v>
      </c>
      <c r="H16" s="40"/>
      <c r="I16" s="24"/>
      <c r="J16" s="5"/>
    </row>
    <row r="17" spans="1:10" ht="12.95" customHeight="1">
      <c r="A17" s="18" t="s">
        <v>365</v>
      </c>
      <c r="B17" s="19" t="s">
        <v>366</v>
      </c>
      <c r="C17" s="15" t="s">
        <v>367</v>
      </c>
      <c r="D17" s="15" t="s">
        <v>368</v>
      </c>
      <c r="E17" s="20">
        <v>1400</v>
      </c>
      <c r="F17" s="21">
        <v>35.0105</v>
      </c>
      <c r="G17" s="22">
        <v>2.69E-2</v>
      </c>
      <c r="H17" s="40"/>
      <c r="I17" s="24"/>
      <c r="J17" s="5"/>
    </row>
    <row r="18" spans="1:10" ht="12.95" customHeight="1">
      <c r="A18" s="18" t="s">
        <v>385</v>
      </c>
      <c r="B18" s="19" t="s">
        <v>386</v>
      </c>
      <c r="C18" s="15" t="s">
        <v>387</v>
      </c>
      <c r="D18" s="15" t="s">
        <v>388</v>
      </c>
      <c r="E18" s="20">
        <v>2563</v>
      </c>
      <c r="F18" s="21">
        <v>30.759799999999998</v>
      </c>
      <c r="G18" s="22">
        <v>2.3699999999999999E-2</v>
      </c>
      <c r="H18" s="40"/>
      <c r="I18" s="24"/>
      <c r="J18" s="5"/>
    </row>
    <row r="19" spans="1:10" ht="12.95" customHeight="1">
      <c r="A19" s="18" t="s">
        <v>420</v>
      </c>
      <c r="B19" s="19" t="s">
        <v>421</v>
      </c>
      <c r="C19" s="15" t="s">
        <v>422</v>
      </c>
      <c r="D19" s="15" t="s">
        <v>288</v>
      </c>
      <c r="E19" s="20">
        <v>6647</v>
      </c>
      <c r="F19" s="21">
        <v>28.891200000000001</v>
      </c>
      <c r="G19" s="22">
        <v>2.2200000000000001E-2</v>
      </c>
      <c r="H19" s="40"/>
      <c r="I19" s="24"/>
      <c r="J19" s="5"/>
    </row>
    <row r="20" spans="1:10" ht="12.95" customHeight="1">
      <c r="A20" s="18" t="s">
        <v>417</v>
      </c>
      <c r="B20" s="19" t="s">
        <v>418</v>
      </c>
      <c r="C20" s="15" t="s">
        <v>419</v>
      </c>
      <c r="D20" s="15" t="s">
        <v>302</v>
      </c>
      <c r="E20" s="20">
        <v>586</v>
      </c>
      <c r="F20" s="21">
        <v>28.8749</v>
      </c>
      <c r="G20" s="22">
        <v>2.2200000000000001E-2</v>
      </c>
      <c r="H20" s="40"/>
      <c r="I20" s="24"/>
      <c r="J20" s="5"/>
    </row>
    <row r="21" spans="1:10" ht="12.95" customHeight="1">
      <c r="A21" s="18" t="s">
        <v>423</v>
      </c>
      <c r="B21" s="19" t="s">
        <v>424</v>
      </c>
      <c r="C21" s="15" t="s">
        <v>425</v>
      </c>
      <c r="D21" s="15" t="s">
        <v>426</v>
      </c>
      <c r="E21" s="20">
        <v>1887</v>
      </c>
      <c r="F21" s="21">
        <v>28.321999999999999</v>
      </c>
      <c r="G21" s="22">
        <v>2.18E-2</v>
      </c>
      <c r="H21" s="40"/>
      <c r="I21" s="24"/>
      <c r="J21" s="5"/>
    </row>
    <row r="22" spans="1:10" ht="12.95" customHeight="1">
      <c r="A22" s="18" t="s">
        <v>427</v>
      </c>
      <c r="B22" s="19" t="s">
        <v>428</v>
      </c>
      <c r="C22" s="15" t="s">
        <v>429</v>
      </c>
      <c r="D22" s="15" t="s">
        <v>271</v>
      </c>
      <c r="E22" s="20">
        <v>510</v>
      </c>
      <c r="F22" s="21">
        <v>27.822500000000002</v>
      </c>
      <c r="G22" s="22">
        <v>2.1399999999999999E-2</v>
      </c>
      <c r="H22" s="40"/>
      <c r="I22" s="24"/>
      <c r="J22" s="5"/>
    </row>
    <row r="23" spans="1:10" ht="12.95" customHeight="1">
      <c r="A23" s="18" t="s">
        <v>433</v>
      </c>
      <c r="B23" s="19" t="s">
        <v>434</v>
      </c>
      <c r="C23" s="15" t="s">
        <v>435</v>
      </c>
      <c r="D23" s="15" t="s">
        <v>436</v>
      </c>
      <c r="E23" s="20">
        <v>393</v>
      </c>
      <c r="F23" s="21">
        <v>27.225100000000001</v>
      </c>
      <c r="G23" s="22">
        <v>2.1000000000000001E-2</v>
      </c>
      <c r="H23" s="40"/>
      <c r="I23" s="24"/>
      <c r="J23" s="5"/>
    </row>
    <row r="24" spans="1:10" ht="12.95" customHeight="1">
      <c r="A24" s="18" t="s">
        <v>437</v>
      </c>
      <c r="B24" s="19" t="s">
        <v>438</v>
      </c>
      <c r="C24" s="15" t="s">
        <v>439</v>
      </c>
      <c r="D24" s="15" t="s">
        <v>368</v>
      </c>
      <c r="E24" s="20">
        <v>462</v>
      </c>
      <c r="F24" s="21">
        <v>27.051300000000001</v>
      </c>
      <c r="G24" s="22">
        <v>2.0799999999999999E-2</v>
      </c>
      <c r="H24" s="40"/>
      <c r="I24" s="24"/>
      <c r="J24" s="5"/>
    </row>
    <row r="25" spans="1:10" ht="12.95" customHeight="1">
      <c r="A25" s="18" t="s">
        <v>440</v>
      </c>
      <c r="B25" s="19" t="s">
        <v>441</v>
      </c>
      <c r="C25" s="15" t="s">
        <v>442</v>
      </c>
      <c r="D25" s="15" t="s">
        <v>271</v>
      </c>
      <c r="E25" s="20">
        <v>537</v>
      </c>
      <c r="F25" s="21">
        <v>26.637899999999998</v>
      </c>
      <c r="G25" s="22">
        <v>2.0500000000000001E-2</v>
      </c>
      <c r="H25" s="40"/>
      <c r="I25" s="24"/>
      <c r="J25" s="5"/>
    </row>
    <row r="26" spans="1:10" ht="12.95" customHeight="1">
      <c r="A26" s="18" t="s">
        <v>459</v>
      </c>
      <c r="B26" s="19" t="s">
        <v>460</v>
      </c>
      <c r="C26" s="15" t="s">
        <v>461</v>
      </c>
      <c r="D26" s="15" t="s">
        <v>436</v>
      </c>
      <c r="E26" s="20">
        <v>2905</v>
      </c>
      <c r="F26" s="21">
        <v>25.054200000000002</v>
      </c>
      <c r="G26" s="22">
        <v>1.9300000000000001E-2</v>
      </c>
      <c r="H26" s="40"/>
      <c r="I26" s="24"/>
      <c r="J26" s="5"/>
    </row>
    <row r="27" spans="1:10" ht="12.95" customHeight="1">
      <c r="A27" s="18" t="s">
        <v>468</v>
      </c>
      <c r="B27" s="19" t="s">
        <v>469</v>
      </c>
      <c r="C27" s="15" t="s">
        <v>470</v>
      </c>
      <c r="D27" s="15" t="s">
        <v>302</v>
      </c>
      <c r="E27" s="20">
        <v>305</v>
      </c>
      <c r="F27" s="21">
        <v>23.420300000000001</v>
      </c>
      <c r="G27" s="22">
        <v>1.7999999999999999E-2</v>
      </c>
      <c r="H27" s="40"/>
      <c r="I27" s="24"/>
      <c r="J27" s="5"/>
    </row>
    <row r="28" spans="1:10" ht="12.95" customHeight="1">
      <c r="A28" s="18" t="s">
        <v>477</v>
      </c>
      <c r="B28" s="19" t="s">
        <v>478</v>
      </c>
      <c r="C28" s="15" t="s">
        <v>479</v>
      </c>
      <c r="D28" s="15" t="s">
        <v>480</v>
      </c>
      <c r="E28" s="20">
        <v>3411</v>
      </c>
      <c r="F28" s="21">
        <v>22.086200000000002</v>
      </c>
      <c r="G28" s="22">
        <v>1.7000000000000001E-2</v>
      </c>
      <c r="H28" s="40"/>
      <c r="I28" s="24"/>
      <c r="J28" s="5"/>
    </row>
    <row r="29" spans="1:10" ht="12.95" customHeight="1">
      <c r="A29" s="18" t="s">
        <v>481</v>
      </c>
      <c r="B29" s="19" t="s">
        <v>482</v>
      </c>
      <c r="C29" s="15" t="s">
        <v>483</v>
      </c>
      <c r="D29" s="15" t="s">
        <v>484</v>
      </c>
      <c r="E29" s="20">
        <v>1486</v>
      </c>
      <c r="F29" s="21">
        <v>22.0106</v>
      </c>
      <c r="G29" s="22">
        <v>1.6899999999999998E-2</v>
      </c>
      <c r="H29" s="40"/>
      <c r="I29" s="24"/>
      <c r="J29" s="5"/>
    </row>
    <row r="30" spans="1:10" ht="12.95" customHeight="1">
      <c r="A30" s="18" t="s">
        <v>485</v>
      </c>
      <c r="B30" s="19" t="s">
        <v>486</v>
      </c>
      <c r="C30" s="15" t="s">
        <v>487</v>
      </c>
      <c r="D30" s="15" t="s">
        <v>488</v>
      </c>
      <c r="E30" s="20">
        <v>2524</v>
      </c>
      <c r="F30" s="21">
        <v>21.330300000000001</v>
      </c>
      <c r="G30" s="22">
        <v>1.6400000000000001E-2</v>
      </c>
      <c r="H30" s="40"/>
      <c r="I30" s="24"/>
      <c r="J30" s="5"/>
    </row>
    <row r="31" spans="1:10" ht="12.95" customHeight="1">
      <c r="A31" s="18" t="s">
        <v>513</v>
      </c>
      <c r="B31" s="19" t="s">
        <v>514</v>
      </c>
      <c r="C31" s="15" t="s">
        <v>515</v>
      </c>
      <c r="D31" s="15" t="s">
        <v>484</v>
      </c>
      <c r="E31" s="20">
        <v>524</v>
      </c>
      <c r="F31" s="21">
        <v>19.075399999999998</v>
      </c>
      <c r="G31" s="22">
        <v>1.47E-2</v>
      </c>
      <c r="H31" s="40"/>
      <c r="I31" s="24"/>
      <c r="J31" s="5"/>
    </row>
    <row r="32" spans="1:10" ht="12.95" customHeight="1">
      <c r="A32" s="18" t="s">
        <v>520</v>
      </c>
      <c r="B32" s="19" t="s">
        <v>521</v>
      </c>
      <c r="C32" s="15" t="s">
        <v>522</v>
      </c>
      <c r="D32" s="15" t="s">
        <v>312</v>
      </c>
      <c r="E32" s="20">
        <v>981</v>
      </c>
      <c r="F32" s="21">
        <v>18.6326</v>
      </c>
      <c r="G32" s="22">
        <v>1.43E-2</v>
      </c>
      <c r="H32" s="40"/>
      <c r="I32" s="24"/>
      <c r="J32" s="5"/>
    </row>
    <row r="33" spans="1:10" ht="12.95" customHeight="1">
      <c r="A33" s="18" t="s">
        <v>545</v>
      </c>
      <c r="B33" s="19" t="s">
        <v>546</v>
      </c>
      <c r="C33" s="15" t="s">
        <v>547</v>
      </c>
      <c r="D33" s="15" t="s">
        <v>426</v>
      </c>
      <c r="E33" s="20">
        <v>1140</v>
      </c>
      <c r="F33" s="21">
        <v>16.807600000000001</v>
      </c>
      <c r="G33" s="22">
        <v>1.29E-2</v>
      </c>
      <c r="H33" s="40"/>
      <c r="I33" s="24"/>
      <c r="J33" s="5"/>
    </row>
    <row r="34" spans="1:10" ht="12.95" customHeight="1">
      <c r="A34" s="18" t="s">
        <v>584</v>
      </c>
      <c r="B34" s="19" t="s">
        <v>585</v>
      </c>
      <c r="C34" s="15" t="s">
        <v>586</v>
      </c>
      <c r="D34" s="15" t="s">
        <v>484</v>
      </c>
      <c r="E34" s="20">
        <v>2301</v>
      </c>
      <c r="F34" s="21">
        <v>14.6608</v>
      </c>
      <c r="G34" s="22">
        <v>1.1299999999999999E-2</v>
      </c>
      <c r="H34" s="40"/>
      <c r="I34" s="24"/>
      <c r="J34" s="5"/>
    </row>
    <row r="35" spans="1:10" ht="12.95" customHeight="1">
      <c r="A35" s="18" t="s">
        <v>658</v>
      </c>
      <c r="B35" s="19" t="s">
        <v>659</v>
      </c>
      <c r="C35" s="15" t="s">
        <v>660</v>
      </c>
      <c r="D35" s="15" t="s">
        <v>288</v>
      </c>
      <c r="E35" s="20">
        <v>1369</v>
      </c>
      <c r="F35" s="21">
        <v>13.7913</v>
      </c>
      <c r="G35" s="22">
        <v>1.06E-2</v>
      </c>
      <c r="H35" s="40"/>
      <c r="I35" s="24"/>
      <c r="J35" s="5"/>
    </row>
    <row r="36" spans="1:10" ht="12.95" customHeight="1">
      <c r="A36" s="18" t="s">
        <v>631</v>
      </c>
      <c r="B36" s="19" t="s">
        <v>632</v>
      </c>
      <c r="C36" s="15" t="s">
        <v>633</v>
      </c>
      <c r="D36" s="15" t="s">
        <v>388</v>
      </c>
      <c r="E36" s="20">
        <v>2036</v>
      </c>
      <c r="F36" s="21">
        <v>13.176</v>
      </c>
      <c r="G36" s="22">
        <v>1.01E-2</v>
      </c>
      <c r="H36" s="40"/>
      <c r="I36" s="24"/>
      <c r="J36" s="5"/>
    </row>
    <row r="37" spans="1:10" ht="12.95" customHeight="1">
      <c r="A37" s="5"/>
      <c r="B37" s="14" t="s">
        <v>172</v>
      </c>
      <c r="C37" s="15"/>
      <c r="D37" s="15"/>
      <c r="E37" s="15"/>
      <c r="F37" s="25">
        <v>1297.1047000000001</v>
      </c>
      <c r="G37" s="26">
        <v>0.99829999999999997</v>
      </c>
      <c r="H37" s="27"/>
      <c r="I37" s="28"/>
      <c r="J37" s="5"/>
    </row>
    <row r="38" spans="1:10" ht="12.95" customHeight="1">
      <c r="A38" s="5"/>
      <c r="B38" s="29" t="s">
        <v>1783</v>
      </c>
      <c r="C38" s="2"/>
      <c r="D38" s="2"/>
      <c r="E38" s="2"/>
      <c r="F38" s="27" t="s">
        <v>174</v>
      </c>
      <c r="G38" s="27" t="s">
        <v>174</v>
      </c>
      <c r="H38" s="27"/>
      <c r="I38" s="28"/>
      <c r="J38" s="5"/>
    </row>
    <row r="39" spans="1:10" ht="12.95" customHeight="1">
      <c r="A39" s="5"/>
      <c r="B39" s="29" t="s">
        <v>172</v>
      </c>
      <c r="C39" s="2"/>
      <c r="D39" s="2"/>
      <c r="E39" s="2"/>
      <c r="F39" s="27" t="s">
        <v>174</v>
      </c>
      <c r="G39" s="27" t="s">
        <v>174</v>
      </c>
      <c r="H39" s="27"/>
      <c r="I39" s="28"/>
      <c r="J39" s="5"/>
    </row>
    <row r="40" spans="1:10" ht="12.95" customHeight="1">
      <c r="A40" s="5"/>
      <c r="B40" s="29" t="s">
        <v>175</v>
      </c>
      <c r="C40" s="30"/>
      <c r="D40" s="2"/>
      <c r="E40" s="30"/>
      <c r="F40" s="25">
        <v>1297.1047000000001</v>
      </c>
      <c r="G40" s="26">
        <v>0.99829999999999997</v>
      </c>
      <c r="H40" s="27"/>
      <c r="I40" s="28"/>
      <c r="J40" s="5"/>
    </row>
    <row r="41" spans="1:10" ht="12.95" customHeight="1">
      <c r="A41" s="5"/>
      <c r="B41" s="14" t="s">
        <v>176</v>
      </c>
      <c r="C41" s="15"/>
      <c r="D41" s="15"/>
      <c r="E41" s="15"/>
      <c r="F41" s="15"/>
      <c r="G41" s="15"/>
      <c r="H41" s="16"/>
      <c r="I41" s="17"/>
      <c r="J41" s="5"/>
    </row>
    <row r="42" spans="1:10" ht="12.95" customHeight="1">
      <c r="A42" s="18" t="s">
        <v>177</v>
      </c>
      <c r="B42" s="19" t="s">
        <v>178</v>
      </c>
      <c r="C42" s="15"/>
      <c r="D42" s="15"/>
      <c r="E42" s="20"/>
      <c r="F42" s="21">
        <v>2.1396000000000002</v>
      </c>
      <c r="G42" s="22">
        <v>1.6000000000000001E-3</v>
      </c>
      <c r="H42" s="23">
        <v>6.6172507739922753E-2</v>
      </c>
      <c r="I42" s="24"/>
      <c r="J42" s="5"/>
    </row>
    <row r="43" spans="1:10" ht="12.95" customHeight="1">
      <c r="A43" s="5"/>
      <c r="B43" s="14" t="s">
        <v>172</v>
      </c>
      <c r="C43" s="15"/>
      <c r="D43" s="15"/>
      <c r="E43" s="15"/>
      <c r="F43" s="25">
        <v>2.1396000000000002</v>
      </c>
      <c r="G43" s="26">
        <v>1.6000000000000001E-3</v>
      </c>
      <c r="H43" s="27"/>
      <c r="I43" s="28"/>
      <c r="J43" s="5"/>
    </row>
    <row r="44" spans="1:10" ht="12.95" customHeight="1">
      <c r="A44" s="5"/>
      <c r="B44" s="29" t="s">
        <v>175</v>
      </c>
      <c r="C44" s="30"/>
      <c r="D44" s="2"/>
      <c r="E44" s="30"/>
      <c r="F44" s="25">
        <v>2.1396000000000002</v>
      </c>
      <c r="G44" s="26">
        <v>1.6000000000000001E-3</v>
      </c>
      <c r="H44" s="27"/>
      <c r="I44" s="28"/>
      <c r="J44" s="5"/>
    </row>
    <row r="45" spans="1:10" ht="12.95" customHeight="1">
      <c r="A45" s="5"/>
      <c r="B45" s="29" t="s">
        <v>179</v>
      </c>
      <c r="C45" s="15"/>
      <c r="D45" s="2"/>
      <c r="E45" s="15"/>
      <c r="F45" s="31">
        <v>1.5699999999999999E-2</v>
      </c>
      <c r="G45" s="26">
        <v>1E-4</v>
      </c>
      <c r="H45" s="27"/>
      <c r="I45" s="28"/>
      <c r="J45" s="5"/>
    </row>
    <row r="46" spans="1:10" ht="12.95" customHeight="1">
      <c r="A46" s="5"/>
      <c r="B46" s="32" t="s">
        <v>180</v>
      </c>
      <c r="C46" s="33"/>
      <c r="D46" s="33"/>
      <c r="E46" s="33"/>
      <c r="F46" s="34">
        <v>1299.26</v>
      </c>
      <c r="G46" s="35">
        <v>1</v>
      </c>
      <c r="H46" s="36"/>
      <c r="I46" s="37"/>
      <c r="J46" s="5"/>
    </row>
    <row r="47" spans="1:10" ht="12.95" customHeight="1">
      <c r="A47" s="5"/>
      <c r="B47" s="7"/>
      <c r="C47" s="5"/>
      <c r="D47" s="5"/>
      <c r="E47" s="5"/>
      <c r="F47" s="5"/>
      <c r="G47" s="5"/>
      <c r="H47" s="5"/>
      <c r="I47" s="5"/>
      <c r="J47" s="5"/>
    </row>
    <row r="48" spans="1:10" ht="12.95" customHeight="1">
      <c r="A48" s="5"/>
      <c r="B48" s="4" t="s">
        <v>181</v>
      </c>
      <c r="C48" s="5"/>
      <c r="D48" s="5"/>
      <c r="E48" s="5"/>
      <c r="F48" s="5"/>
      <c r="G48" s="5"/>
      <c r="H48" s="5"/>
      <c r="I48" s="5"/>
      <c r="J48" s="5"/>
    </row>
    <row r="49" spans="1:10" ht="12.95" customHeight="1">
      <c r="A49" s="5"/>
      <c r="B49" s="4" t="s">
        <v>182</v>
      </c>
      <c r="C49" s="5"/>
      <c r="D49" s="5"/>
      <c r="E49" s="5"/>
      <c r="F49" s="5"/>
      <c r="G49" s="5"/>
      <c r="H49" s="5"/>
      <c r="I49" s="5"/>
      <c r="J49" s="5"/>
    </row>
    <row r="50" spans="1:10" ht="26.1" customHeight="1">
      <c r="A50" s="5"/>
      <c r="B50" s="131" t="s">
        <v>183</v>
      </c>
      <c r="C50" s="131"/>
      <c r="D50" s="131"/>
      <c r="E50" s="131"/>
      <c r="F50" s="131"/>
      <c r="G50" s="131"/>
      <c r="H50" s="131"/>
      <c r="I50" s="131"/>
      <c r="J50" s="5"/>
    </row>
    <row r="51" spans="1:10" ht="12.95" customHeight="1">
      <c r="A51" s="5"/>
      <c r="B51" s="131"/>
      <c r="C51" s="131"/>
      <c r="D51" s="131"/>
      <c r="E51" s="131"/>
      <c r="F51" s="131"/>
      <c r="G51" s="131"/>
      <c r="H51" s="131"/>
      <c r="I51" s="131"/>
      <c r="J51" s="5"/>
    </row>
    <row r="52" spans="1:10" ht="12.95" customHeight="1">
      <c r="A52" s="5"/>
      <c r="B52" s="137"/>
      <c r="C52" s="137"/>
      <c r="D52" s="137"/>
      <c r="E52" s="137"/>
      <c r="F52" s="5"/>
      <c r="G52" s="5"/>
      <c r="H52" s="5"/>
      <c r="I52" s="5"/>
      <c r="J52" s="5"/>
    </row>
    <row r="53" spans="1:10" ht="12.95" customHeight="1">
      <c r="A53" s="5"/>
      <c r="B53" s="131"/>
      <c r="C53" s="131"/>
      <c r="D53" s="131"/>
      <c r="E53" s="131"/>
      <c r="F53" s="131"/>
      <c r="G53" s="131"/>
      <c r="H53" s="131"/>
      <c r="I53" s="131"/>
      <c r="J53" s="5"/>
    </row>
    <row r="54" spans="1:10" ht="12.95" customHeight="1">
      <c r="A54" s="5"/>
      <c r="B54" s="5"/>
      <c r="C54" s="132" t="s">
        <v>2151</v>
      </c>
      <c r="D54" s="132"/>
      <c r="E54" s="132"/>
      <c r="F54" s="132"/>
      <c r="G54" s="5"/>
      <c r="H54" s="5"/>
      <c r="I54" s="5"/>
      <c r="J54" s="5"/>
    </row>
    <row r="55" spans="1:10" ht="12.95" customHeight="1">
      <c r="A55" s="5"/>
      <c r="B55" s="38" t="s">
        <v>185</v>
      </c>
      <c r="C55" s="132" t="s">
        <v>186</v>
      </c>
      <c r="D55" s="132"/>
      <c r="E55" s="132"/>
      <c r="F55" s="132"/>
      <c r="G55" s="5"/>
      <c r="H55" s="5"/>
      <c r="I55" s="5"/>
      <c r="J55" s="5"/>
    </row>
    <row r="56" spans="1:10" ht="120.95" customHeight="1">
      <c r="A56" s="5"/>
      <c r="B56" s="39"/>
      <c r="C56" s="130"/>
      <c r="D56" s="130"/>
      <c r="E56" s="5"/>
      <c r="F56" s="5"/>
      <c r="G56" s="5"/>
      <c r="H56" s="5"/>
      <c r="I56" s="5"/>
      <c r="J56" s="5"/>
    </row>
  </sheetData>
  <mergeCells count="7">
    <mergeCell ref="C55:F55"/>
    <mergeCell ref="C56:D56"/>
    <mergeCell ref="B50:I50"/>
    <mergeCell ref="B51:I51"/>
    <mergeCell ref="B52:E52"/>
    <mergeCell ref="B53:I53"/>
    <mergeCell ref="C54:F54"/>
  </mergeCells>
  <hyperlinks>
    <hyperlink ref="A1" location="AxisNIFTYIndiaConsumptionETF" display="AXISCETF" xr:uid="{00000000-0004-0000-0A00-000000000000}"/>
    <hyperlink ref="B1" location="AxisNIFTYIndiaConsumptionETF" display="Axis NIFTY India Consumption ETF" xr:uid="{00000000-0004-0000-0A00-000001000000}"/>
  </hyperlinks>
  <pageMargins left="0" right="0" top="0" bottom="0" header="0" footer="0"/>
  <pageSetup orientation="landscape" r:id="rId1"/>
  <headerFooter>
    <oddFooter>&amp;C&amp;1#&amp;"Calibri"&amp;10&amp;K000000 For internal use only</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outlinePr summaryBelow="0"/>
  </sheetPr>
  <dimension ref="A1:J127"/>
  <sheetViews>
    <sheetView topLeftCell="A103" workbookViewId="0">
      <selection activeCell="B121" sqref="B121"/>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24</v>
      </c>
      <c r="B1" s="4" t="s">
        <v>25</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240</v>
      </c>
      <c r="B7" s="19" t="s">
        <v>241</v>
      </c>
      <c r="C7" s="15" t="s">
        <v>242</v>
      </c>
      <c r="D7" s="15" t="s">
        <v>235</v>
      </c>
      <c r="E7" s="20">
        <v>363920</v>
      </c>
      <c r="F7" s="21">
        <v>4473.3046000000004</v>
      </c>
      <c r="G7" s="22">
        <v>4.9000000000000002E-2</v>
      </c>
      <c r="H7" s="40"/>
      <c r="I7" s="24"/>
      <c r="J7" s="5"/>
    </row>
    <row r="8" spans="1:10" ht="12.95" customHeight="1">
      <c r="A8" s="18" t="s">
        <v>232</v>
      </c>
      <c r="B8" s="19" t="s">
        <v>233</v>
      </c>
      <c r="C8" s="15" t="s">
        <v>234</v>
      </c>
      <c r="D8" s="15" t="s">
        <v>235</v>
      </c>
      <c r="E8" s="20">
        <v>246711</v>
      </c>
      <c r="F8" s="21">
        <v>4038.4124000000002</v>
      </c>
      <c r="G8" s="22">
        <v>4.4200000000000003E-2</v>
      </c>
      <c r="H8" s="40"/>
      <c r="I8" s="24"/>
      <c r="J8" s="5"/>
    </row>
    <row r="9" spans="1:10" ht="12.95" customHeight="1">
      <c r="A9" s="18" t="s">
        <v>243</v>
      </c>
      <c r="B9" s="19" t="s">
        <v>244</v>
      </c>
      <c r="C9" s="15" t="s">
        <v>245</v>
      </c>
      <c r="D9" s="15" t="s">
        <v>246</v>
      </c>
      <c r="E9" s="20">
        <v>199823</v>
      </c>
      <c r="F9" s="21">
        <v>3883.9596999999999</v>
      </c>
      <c r="G9" s="22">
        <v>4.2500000000000003E-2</v>
      </c>
      <c r="H9" s="40"/>
      <c r="I9" s="24"/>
      <c r="J9" s="5"/>
    </row>
    <row r="10" spans="1:10" ht="12.95" customHeight="1">
      <c r="A10" s="18" t="s">
        <v>236</v>
      </c>
      <c r="B10" s="19" t="s">
        <v>237</v>
      </c>
      <c r="C10" s="15" t="s">
        <v>238</v>
      </c>
      <c r="D10" s="15" t="s">
        <v>239</v>
      </c>
      <c r="E10" s="20">
        <v>118165</v>
      </c>
      <c r="F10" s="21">
        <v>3567.6968000000002</v>
      </c>
      <c r="G10" s="22">
        <v>3.9100000000000003E-2</v>
      </c>
      <c r="H10" s="40"/>
      <c r="I10" s="24"/>
      <c r="J10" s="5"/>
    </row>
    <row r="11" spans="1:10" ht="12.95" customHeight="1">
      <c r="A11" s="18" t="s">
        <v>600</v>
      </c>
      <c r="B11" s="19" t="s">
        <v>601</v>
      </c>
      <c r="C11" s="15" t="s">
        <v>602</v>
      </c>
      <c r="D11" s="15" t="s">
        <v>603</v>
      </c>
      <c r="E11" s="20">
        <v>55692</v>
      </c>
      <c r="F11" s="21">
        <v>2503.6060000000002</v>
      </c>
      <c r="G11" s="22">
        <v>2.7400000000000001E-2</v>
      </c>
      <c r="H11" s="40"/>
      <c r="I11" s="24"/>
      <c r="J11" s="5"/>
    </row>
    <row r="12" spans="1:10" ht="12.95" customHeight="1">
      <c r="A12" s="18" t="s">
        <v>268</v>
      </c>
      <c r="B12" s="19" t="s">
        <v>269</v>
      </c>
      <c r="C12" s="15" t="s">
        <v>270</v>
      </c>
      <c r="D12" s="15" t="s">
        <v>271</v>
      </c>
      <c r="E12" s="20">
        <v>84068</v>
      </c>
      <c r="F12" s="21">
        <v>2358.4436999999998</v>
      </c>
      <c r="G12" s="22">
        <v>2.58E-2</v>
      </c>
      <c r="H12" s="40"/>
      <c r="I12" s="24"/>
      <c r="J12" s="5"/>
    </row>
    <row r="13" spans="1:10" ht="12.95" customHeight="1">
      <c r="A13" s="18" t="s">
        <v>251</v>
      </c>
      <c r="B13" s="19" t="s">
        <v>252</v>
      </c>
      <c r="C13" s="15" t="s">
        <v>253</v>
      </c>
      <c r="D13" s="15" t="s">
        <v>246</v>
      </c>
      <c r="E13" s="20">
        <v>47768</v>
      </c>
      <c r="F13" s="21">
        <v>2175.2352999999998</v>
      </c>
      <c r="G13" s="22">
        <v>2.3800000000000002E-2</v>
      </c>
      <c r="H13" s="40"/>
      <c r="I13" s="24"/>
      <c r="J13" s="5"/>
    </row>
    <row r="14" spans="1:10" ht="12.95" customHeight="1">
      <c r="A14" s="18" t="s">
        <v>281</v>
      </c>
      <c r="B14" s="19" t="s">
        <v>282</v>
      </c>
      <c r="C14" s="15" t="s">
        <v>283</v>
      </c>
      <c r="D14" s="15" t="s">
        <v>284</v>
      </c>
      <c r="E14" s="20">
        <v>26878</v>
      </c>
      <c r="F14" s="21">
        <v>1935.2563</v>
      </c>
      <c r="G14" s="22">
        <v>2.12E-2</v>
      </c>
      <c r="H14" s="40"/>
      <c r="I14" s="24"/>
      <c r="J14" s="5"/>
    </row>
    <row r="15" spans="1:10" ht="12.95" customHeight="1">
      <c r="A15" s="18" t="s">
        <v>679</v>
      </c>
      <c r="B15" s="19" t="s">
        <v>680</v>
      </c>
      <c r="C15" s="15" t="s">
        <v>681</v>
      </c>
      <c r="D15" s="15" t="s">
        <v>436</v>
      </c>
      <c r="E15" s="20">
        <v>291133</v>
      </c>
      <c r="F15" s="21">
        <v>1606.4719</v>
      </c>
      <c r="G15" s="22">
        <v>1.7600000000000001E-2</v>
      </c>
      <c r="H15" s="40"/>
      <c r="I15" s="24"/>
      <c r="J15" s="5"/>
    </row>
    <row r="16" spans="1:10" ht="12.95" customHeight="1">
      <c r="A16" s="18" t="s">
        <v>452</v>
      </c>
      <c r="B16" s="19" t="s">
        <v>453</v>
      </c>
      <c r="C16" s="15" t="s">
        <v>454</v>
      </c>
      <c r="D16" s="15" t="s">
        <v>292</v>
      </c>
      <c r="E16" s="20">
        <v>31120</v>
      </c>
      <c r="F16" s="21">
        <v>1585.2217000000001</v>
      </c>
      <c r="G16" s="22">
        <v>1.7399999999999999E-2</v>
      </c>
      <c r="H16" s="40"/>
      <c r="I16" s="24"/>
      <c r="J16" s="5"/>
    </row>
    <row r="17" spans="1:10" ht="12.95" customHeight="1">
      <c r="A17" s="18" t="s">
        <v>254</v>
      </c>
      <c r="B17" s="19" t="s">
        <v>255</v>
      </c>
      <c r="C17" s="15" t="s">
        <v>256</v>
      </c>
      <c r="D17" s="15" t="s">
        <v>257</v>
      </c>
      <c r="E17" s="20">
        <v>39860</v>
      </c>
      <c r="F17" s="21">
        <v>1476.6735000000001</v>
      </c>
      <c r="G17" s="22">
        <v>1.6199999999999999E-2</v>
      </c>
      <c r="H17" s="40"/>
      <c r="I17" s="24"/>
      <c r="J17" s="5"/>
    </row>
    <row r="18" spans="1:10" ht="12.95" customHeight="1">
      <c r="A18" s="18" t="s">
        <v>303</v>
      </c>
      <c r="B18" s="19" t="s">
        <v>304</v>
      </c>
      <c r="C18" s="15" t="s">
        <v>305</v>
      </c>
      <c r="D18" s="15" t="s">
        <v>302</v>
      </c>
      <c r="E18" s="20">
        <v>568357</v>
      </c>
      <c r="F18" s="21">
        <v>1423.9048</v>
      </c>
      <c r="G18" s="22">
        <v>1.5599999999999999E-2</v>
      </c>
      <c r="H18" s="40"/>
      <c r="I18" s="24"/>
      <c r="J18" s="5"/>
    </row>
    <row r="19" spans="1:10" ht="12.95" customHeight="1">
      <c r="A19" s="18" t="s">
        <v>356</v>
      </c>
      <c r="B19" s="19" t="s">
        <v>357</v>
      </c>
      <c r="C19" s="15" t="s">
        <v>358</v>
      </c>
      <c r="D19" s="15" t="s">
        <v>284</v>
      </c>
      <c r="E19" s="20">
        <v>75000</v>
      </c>
      <c r="F19" s="21">
        <v>1337.2874999999999</v>
      </c>
      <c r="G19" s="22">
        <v>1.46E-2</v>
      </c>
      <c r="H19" s="40"/>
      <c r="I19" s="24"/>
      <c r="J19" s="5"/>
    </row>
    <row r="20" spans="1:10" ht="12.95" customHeight="1">
      <c r="A20" s="18" t="s">
        <v>258</v>
      </c>
      <c r="B20" s="19" t="s">
        <v>259</v>
      </c>
      <c r="C20" s="15" t="s">
        <v>260</v>
      </c>
      <c r="D20" s="15" t="s">
        <v>261</v>
      </c>
      <c r="E20" s="20">
        <v>81000</v>
      </c>
      <c r="F20" s="21">
        <v>1287.1305</v>
      </c>
      <c r="G20" s="22">
        <v>1.41E-2</v>
      </c>
      <c r="H20" s="40"/>
      <c r="I20" s="24"/>
      <c r="J20" s="5"/>
    </row>
    <row r="21" spans="1:10" ht="12.95" customHeight="1">
      <c r="A21" s="18" t="s">
        <v>433</v>
      </c>
      <c r="B21" s="19" t="s">
        <v>434</v>
      </c>
      <c r="C21" s="15" t="s">
        <v>435</v>
      </c>
      <c r="D21" s="15" t="s">
        <v>436</v>
      </c>
      <c r="E21" s="20">
        <v>18106</v>
      </c>
      <c r="F21" s="21">
        <v>1254.2932000000001</v>
      </c>
      <c r="G21" s="22">
        <v>1.37E-2</v>
      </c>
      <c r="H21" s="40"/>
      <c r="I21" s="24"/>
      <c r="J21" s="5"/>
    </row>
    <row r="22" spans="1:10" ht="12.95" customHeight="1">
      <c r="A22" s="18" t="s">
        <v>2152</v>
      </c>
      <c r="B22" s="19" t="s">
        <v>2153</v>
      </c>
      <c r="C22" s="15" t="s">
        <v>2154</v>
      </c>
      <c r="D22" s="15" t="s">
        <v>519</v>
      </c>
      <c r="E22" s="20">
        <v>74042</v>
      </c>
      <c r="F22" s="21">
        <v>1101.7449999999999</v>
      </c>
      <c r="G22" s="22">
        <v>1.21E-2</v>
      </c>
      <c r="H22" s="40"/>
      <c r="I22" s="24"/>
      <c r="J22" s="5"/>
    </row>
    <row r="23" spans="1:10" ht="12.95" customHeight="1">
      <c r="A23" s="18" t="s">
        <v>289</v>
      </c>
      <c r="B23" s="19" t="s">
        <v>290</v>
      </c>
      <c r="C23" s="15" t="s">
        <v>291</v>
      </c>
      <c r="D23" s="15" t="s">
        <v>292</v>
      </c>
      <c r="E23" s="20">
        <v>60409</v>
      </c>
      <c r="F23" s="21">
        <v>1100.4404999999999</v>
      </c>
      <c r="G23" s="22">
        <v>1.2E-2</v>
      </c>
      <c r="H23" s="40"/>
      <c r="I23" s="24"/>
      <c r="J23" s="5"/>
    </row>
    <row r="24" spans="1:10" ht="12.95" customHeight="1">
      <c r="A24" s="18" t="s">
        <v>353</v>
      </c>
      <c r="B24" s="19" t="s">
        <v>354</v>
      </c>
      <c r="C24" s="15" t="s">
        <v>355</v>
      </c>
      <c r="D24" s="15" t="s">
        <v>319</v>
      </c>
      <c r="E24" s="20">
        <v>40501</v>
      </c>
      <c r="F24" s="21">
        <v>1093.0612000000001</v>
      </c>
      <c r="G24" s="22">
        <v>1.2E-2</v>
      </c>
      <c r="H24" s="40"/>
      <c r="I24" s="24"/>
      <c r="J24" s="5"/>
    </row>
    <row r="25" spans="1:10" ht="12.95" customHeight="1">
      <c r="A25" s="18" t="s">
        <v>465</v>
      </c>
      <c r="B25" s="19" t="s">
        <v>466</v>
      </c>
      <c r="C25" s="15" t="s">
        <v>467</v>
      </c>
      <c r="D25" s="15" t="s">
        <v>284</v>
      </c>
      <c r="E25" s="20">
        <v>75000</v>
      </c>
      <c r="F25" s="21">
        <v>1091.7</v>
      </c>
      <c r="G25" s="22">
        <v>1.2E-2</v>
      </c>
      <c r="H25" s="40"/>
      <c r="I25" s="24"/>
      <c r="J25" s="5"/>
    </row>
    <row r="26" spans="1:10" ht="12.95" customHeight="1">
      <c r="A26" s="18" t="s">
        <v>1148</v>
      </c>
      <c r="B26" s="19" t="s">
        <v>1149</v>
      </c>
      <c r="C26" s="15" t="s">
        <v>1150</v>
      </c>
      <c r="D26" s="15" t="s">
        <v>284</v>
      </c>
      <c r="E26" s="20">
        <v>111400</v>
      </c>
      <c r="F26" s="21">
        <v>1088.8793000000001</v>
      </c>
      <c r="G26" s="22">
        <v>1.1900000000000001E-2</v>
      </c>
      <c r="H26" s="40"/>
      <c r="I26" s="24"/>
      <c r="J26" s="5"/>
    </row>
    <row r="27" spans="1:10" ht="12.95" customHeight="1">
      <c r="A27" s="18" t="s">
        <v>417</v>
      </c>
      <c r="B27" s="19" t="s">
        <v>418</v>
      </c>
      <c r="C27" s="15" t="s">
        <v>419</v>
      </c>
      <c r="D27" s="15" t="s">
        <v>302</v>
      </c>
      <c r="E27" s="20">
        <v>21218</v>
      </c>
      <c r="F27" s="21">
        <v>1045.5063</v>
      </c>
      <c r="G27" s="22">
        <v>1.14E-2</v>
      </c>
      <c r="H27" s="40"/>
      <c r="I27" s="24"/>
      <c r="J27" s="5"/>
    </row>
    <row r="28" spans="1:10" ht="12.95" customHeight="1">
      <c r="A28" s="18" t="s">
        <v>381</v>
      </c>
      <c r="B28" s="19" t="s">
        <v>382</v>
      </c>
      <c r="C28" s="15" t="s">
        <v>383</v>
      </c>
      <c r="D28" s="15" t="s">
        <v>384</v>
      </c>
      <c r="E28" s="20">
        <v>56000</v>
      </c>
      <c r="F28" s="21">
        <v>1036.1679999999999</v>
      </c>
      <c r="G28" s="22">
        <v>1.1299999999999999E-2</v>
      </c>
      <c r="H28" s="40"/>
      <c r="I28" s="24"/>
      <c r="J28" s="5"/>
    </row>
    <row r="29" spans="1:10" ht="12.95" customHeight="1">
      <c r="A29" s="18" t="s">
        <v>724</v>
      </c>
      <c r="B29" s="19" t="s">
        <v>725</v>
      </c>
      <c r="C29" s="15" t="s">
        <v>726</v>
      </c>
      <c r="D29" s="15" t="s">
        <v>246</v>
      </c>
      <c r="E29" s="20">
        <v>31803</v>
      </c>
      <c r="F29" s="21">
        <v>987.46720000000005</v>
      </c>
      <c r="G29" s="22">
        <v>1.0800000000000001E-2</v>
      </c>
      <c r="H29" s="40"/>
      <c r="I29" s="24"/>
      <c r="J29" s="5"/>
    </row>
    <row r="30" spans="1:10" ht="12.95" customHeight="1">
      <c r="A30" s="18" t="s">
        <v>2155</v>
      </c>
      <c r="B30" s="19" t="s">
        <v>2156</v>
      </c>
      <c r="C30" s="15" t="s">
        <v>2157</v>
      </c>
      <c r="D30" s="15" t="s">
        <v>502</v>
      </c>
      <c r="E30" s="20">
        <v>64040</v>
      </c>
      <c r="F30" s="21">
        <v>962.74530000000004</v>
      </c>
      <c r="G30" s="22">
        <v>1.0500000000000001E-2</v>
      </c>
      <c r="H30" s="40"/>
      <c r="I30" s="24"/>
      <c r="J30" s="5"/>
    </row>
    <row r="31" spans="1:10" ht="12.95" customHeight="1">
      <c r="A31" s="18" t="s">
        <v>934</v>
      </c>
      <c r="B31" s="19" t="s">
        <v>935</v>
      </c>
      <c r="C31" s="15" t="s">
        <v>936</v>
      </c>
      <c r="D31" s="15" t="s">
        <v>235</v>
      </c>
      <c r="E31" s="20">
        <v>812000</v>
      </c>
      <c r="F31" s="21">
        <v>956.04880000000003</v>
      </c>
      <c r="G31" s="22">
        <v>1.0500000000000001E-2</v>
      </c>
      <c r="H31" s="40"/>
      <c r="I31" s="24"/>
      <c r="J31" s="5"/>
    </row>
    <row r="32" spans="1:10" ht="12.95" customHeight="1">
      <c r="A32" s="18" t="s">
        <v>1591</v>
      </c>
      <c r="B32" s="19" t="s">
        <v>1592</v>
      </c>
      <c r="C32" s="15" t="s">
        <v>1593</v>
      </c>
      <c r="D32" s="15" t="s">
        <v>1290</v>
      </c>
      <c r="E32" s="20">
        <v>34262</v>
      </c>
      <c r="F32" s="21">
        <v>893.29600000000005</v>
      </c>
      <c r="G32" s="22">
        <v>9.7999999999999997E-3</v>
      </c>
      <c r="H32" s="40"/>
      <c r="I32" s="24"/>
      <c r="J32" s="5"/>
    </row>
    <row r="33" spans="1:10" ht="12.95" customHeight="1">
      <c r="A33" s="18" t="s">
        <v>331</v>
      </c>
      <c r="B33" s="19" t="s">
        <v>332</v>
      </c>
      <c r="C33" s="15" t="s">
        <v>333</v>
      </c>
      <c r="D33" s="15" t="s">
        <v>334</v>
      </c>
      <c r="E33" s="20">
        <v>169251</v>
      </c>
      <c r="F33" s="21">
        <v>888.48310000000004</v>
      </c>
      <c r="G33" s="22">
        <v>9.7000000000000003E-3</v>
      </c>
      <c r="H33" s="40"/>
      <c r="I33" s="24"/>
      <c r="J33" s="5"/>
    </row>
    <row r="34" spans="1:10" ht="12.95" customHeight="1">
      <c r="A34" s="18" t="s">
        <v>916</v>
      </c>
      <c r="B34" s="19" t="s">
        <v>917</v>
      </c>
      <c r="C34" s="15" t="s">
        <v>918</v>
      </c>
      <c r="D34" s="15" t="s">
        <v>488</v>
      </c>
      <c r="E34" s="20">
        <v>72937</v>
      </c>
      <c r="F34" s="21">
        <v>878.56259999999997</v>
      </c>
      <c r="G34" s="22">
        <v>9.5999999999999992E-3</v>
      </c>
      <c r="H34" s="40"/>
      <c r="I34" s="24"/>
      <c r="J34" s="5"/>
    </row>
    <row r="35" spans="1:10" ht="12.95" customHeight="1">
      <c r="A35" s="18" t="s">
        <v>272</v>
      </c>
      <c r="B35" s="19" t="s">
        <v>273</v>
      </c>
      <c r="C35" s="15" t="s">
        <v>274</v>
      </c>
      <c r="D35" s="15" t="s">
        <v>235</v>
      </c>
      <c r="E35" s="20">
        <v>48258</v>
      </c>
      <c r="F35" s="21">
        <v>859.37850000000003</v>
      </c>
      <c r="G35" s="22">
        <v>9.4000000000000004E-3</v>
      </c>
      <c r="H35" s="40"/>
      <c r="I35" s="24"/>
      <c r="J35" s="5"/>
    </row>
    <row r="36" spans="1:10" ht="12.95" customHeight="1">
      <c r="A36" s="18" t="s">
        <v>2158</v>
      </c>
      <c r="B36" s="45" t="s">
        <v>5003</v>
      </c>
      <c r="C36" s="15" t="s">
        <v>2159</v>
      </c>
      <c r="D36" s="15" t="s">
        <v>284</v>
      </c>
      <c r="E36" s="20">
        <v>750</v>
      </c>
      <c r="F36" s="21">
        <v>829.08839999999998</v>
      </c>
      <c r="G36" s="22">
        <v>9.1000000000000004E-3</v>
      </c>
      <c r="H36" s="46" t="s">
        <v>5004</v>
      </c>
      <c r="I36" s="24"/>
      <c r="J36" s="5"/>
    </row>
    <row r="37" spans="1:10" ht="12.95" customHeight="1">
      <c r="A37" s="18" t="s">
        <v>1636</v>
      </c>
      <c r="B37" s="19" t="s">
        <v>1637</v>
      </c>
      <c r="C37" s="15" t="s">
        <v>1638</v>
      </c>
      <c r="D37" s="15" t="s">
        <v>342</v>
      </c>
      <c r="E37" s="20">
        <v>44421</v>
      </c>
      <c r="F37" s="21">
        <v>811.26070000000004</v>
      </c>
      <c r="G37" s="22">
        <v>8.8999999999999999E-3</v>
      </c>
      <c r="H37" s="40"/>
      <c r="I37" s="24"/>
      <c r="J37" s="5"/>
    </row>
    <row r="38" spans="1:10" ht="12.95" customHeight="1">
      <c r="A38" s="18" t="s">
        <v>946</v>
      </c>
      <c r="B38" s="19" t="s">
        <v>947</v>
      </c>
      <c r="C38" s="15" t="s">
        <v>948</v>
      </c>
      <c r="D38" s="15" t="s">
        <v>292</v>
      </c>
      <c r="E38" s="20">
        <v>40580</v>
      </c>
      <c r="F38" s="21">
        <v>792.85199999999998</v>
      </c>
      <c r="G38" s="22">
        <v>8.6999999999999994E-3</v>
      </c>
      <c r="H38" s="40"/>
      <c r="I38" s="24"/>
      <c r="J38" s="5"/>
    </row>
    <row r="39" spans="1:10" ht="12.95" customHeight="1">
      <c r="A39" s="18" t="s">
        <v>694</v>
      </c>
      <c r="B39" s="19" t="s">
        <v>695</v>
      </c>
      <c r="C39" s="15" t="s">
        <v>696</v>
      </c>
      <c r="D39" s="15" t="s">
        <v>302</v>
      </c>
      <c r="E39" s="20">
        <v>376895</v>
      </c>
      <c r="F39" s="21">
        <v>782.81089999999995</v>
      </c>
      <c r="G39" s="22">
        <v>8.6E-3</v>
      </c>
      <c r="H39" s="40"/>
      <c r="I39" s="24"/>
      <c r="J39" s="5"/>
    </row>
    <row r="40" spans="1:10" ht="12.95" customHeight="1">
      <c r="A40" s="18" t="s">
        <v>1360</v>
      </c>
      <c r="B40" s="19" t="s">
        <v>1361</v>
      </c>
      <c r="C40" s="15" t="s">
        <v>1362</v>
      </c>
      <c r="D40" s="15" t="s">
        <v>603</v>
      </c>
      <c r="E40" s="20">
        <v>146779</v>
      </c>
      <c r="F40" s="21">
        <v>750.55439999999999</v>
      </c>
      <c r="G40" s="22">
        <v>8.2000000000000007E-3</v>
      </c>
      <c r="H40" s="40"/>
      <c r="I40" s="24"/>
      <c r="J40" s="5"/>
    </row>
    <row r="41" spans="1:10" ht="12.95" customHeight="1">
      <c r="A41" s="18" t="s">
        <v>372</v>
      </c>
      <c r="B41" s="19" t="s">
        <v>373</v>
      </c>
      <c r="C41" s="15" t="s">
        <v>374</v>
      </c>
      <c r="D41" s="15" t="s">
        <v>342</v>
      </c>
      <c r="E41" s="20">
        <v>15778</v>
      </c>
      <c r="F41" s="21">
        <v>738.40250000000003</v>
      </c>
      <c r="G41" s="22">
        <v>8.0999999999999996E-3</v>
      </c>
      <c r="H41" s="40"/>
      <c r="I41" s="24"/>
      <c r="J41" s="5"/>
    </row>
    <row r="42" spans="1:10" ht="12.95" customHeight="1">
      <c r="A42" s="18" t="s">
        <v>365</v>
      </c>
      <c r="B42" s="19" t="s">
        <v>366</v>
      </c>
      <c r="C42" s="15" t="s">
        <v>367</v>
      </c>
      <c r="D42" s="15" t="s">
        <v>368</v>
      </c>
      <c r="E42" s="20">
        <v>28750</v>
      </c>
      <c r="F42" s="21">
        <v>718.96559999999999</v>
      </c>
      <c r="G42" s="22">
        <v>7.9000000000000008E-3</v>
      </c>
      <c r="H42" s="40"/>
      <c r="I42" s="24"/>
      <c r="J42" s="5"/>
    </row>
    <row r="43" spans="1:10" ht="12.95" customHeight="1">
      <c r="A43" s="18" t="s">
        <v>278</v>
      </c>
      <c r="B43" s="19" t="s">
        <v>279</v>
      </c>
      <c r="C43" s="15" t="s">
        <v>280</v>
      </c>
      <c r="D43" s="15" t="s">
        <v>271</v>
      </c>
      <c r="E43" s="20">
        <v>62909</v>
      </c>
      <c r="F43" s="21">
        <v>699.13919999999996</v>
      </c>
      <c r="G43" s="22">
        <v>7.7000000000000002E-3</v>
      </c>
      <c r="H43" s="40"/>
      <c r="I43" s="24"/>
      <c r="J43" s="5"/>
    </row>
    <row r="44" spans="1:10" ht="12.95" customHeight="1">
      <c r="A44" s="18" t="s">
        <v>1058</v>
      </c>
      <c r="B44" s="19" t="s">
        <v>1059</v>
      </c>
      <c r="C44" s="15" t="s">
        <v>1060</v>
      </c>
      <c r="D44" s="15" t="s">
        <v>502</v>
      </c>
      <c r="E44" s="20">
        <v>967348</v>
      </c>
      <c r="F44" s="21">
        <v>681.30319999999995</v>
      </c>
      <c r="G44" s="22">
        <v>7.4999999999999997E-3</v>
      </c>
      <c r="H44" s="40"/>
      <c r="I44" s="24"/>
      <c r="J44" s="5"/>
    </row>
    <row r="45" spans="1:10" ht="12.95" customHeight="1">
      <c r="A45" s="18" t="s">
        <v>389</v>
      </c>
      <c r="B45" s="19" t="s">
        <v>390</v>
      </c>
      <c r="C45" s="15" t="s">
        <v>391</v>
      </c>
      <c r="D45" s="15" t="s">
        <v>392</v>
      </c>
      <c r="E45" s="20">
        <v>895256</v>
      </c>
      <c r="F45" s="21">
        <v>678.96220000000005</v>
      </c>
      <c r="G45" s="22">
        <v>7.4000000000000003E-3</v>
      </c>
      <c r="H45" s="40"/>
      <c r="I45" s="24"/>
      <c r="J45" s="5"/>
    </row>
    <row r="46" spans="1:10" ht="12.95" customHeight="1">
      <c r="A46" s="18" t="s">
        <v>306</v>
      </c>
      <c r="B46" s="19" t="s">
        <v>307</v>
      </c>
      <c r="C46" s="15" t="s">
        <v>308</v>
      </c>
      <c r="D46" s="15" t="s">
        <v>288</v>
      </c>
      <c r="E46" s="20">
        <v>191534</v>
      </c>
      <c r="F46" s="21">
        <v>646.23569999999995</v>
      </c>
      <c r="G46" s="22">
        <v>7.1000000000000004E-3</v>
      </c>
      <c r="H46" s="40"/>
      <c r="I46" s="24"/>
      <c r="J46" s="5"/>
    </row>
    <row r="47" spans="1:10" ht="12.95" customHeight="1">
      <c r="A47" s="18" t="s">
        <v>1812</v>
      </c>
      <c r="B47" s="19" t="s">
        <v>1813</v>
      </c>
      <c r="C47" s="15" t="s">
        <v>1814</v>
      </c>
      <c r="D47" s="15" t="s">
        <v>970</v>
      </c>
      <c r="E47" s="20">
        <v>50107</v>
      </c>
      <c r="F47" s="21">
        <v>622.40409999999997</v>
      </c>
      <c r="G47" s="22">
        <v>6.7999999999999996E-3</v>
      </c>
      <c r="H47" s="40"/>
      <c r="I47" s="24"/>
      <c r="J47" s="5"/>
    </row>
    <row r="48" spans="1:10" ht="12.95" customHeight="1">
      <c r="A48" s="18" t="s">
        <v>474</v>
      </c>
      <c r="B48" s="19" t="s">
        <v>475</v>
      </c>
      <c r="C48" s="15" t="s">
        <v>476</v>
      </c>
      <c r="D48" s="15" t="s">
        <v>246</v>
      </c>
      <c r="E48" s="20">
        <v>10000</v>
      </c>
      <c r="F48" s="21">
        <v>615.60500000000002</v>
      </c>
      <c r="G48" s="22">
        <v>6.7000000000000002E-3</v>
      </c>
      <c r="H48" s="40"/>
      <c r="I48" s="24"/>
      <c r="J48" s="5"/>
    </row>
    <row r="49" spans="1:10" ht="12.95" customHeight="1">
      <c r="A49" s="18" t="s">
        <v>320</v>
      </c>
      <c r="B49" s="19" t="s">
        <v>321</v>
      </c>
      <c r="C49" s="15" t="s">
        <v>322</v>
      </c>
      <c r="D49" s="15" t="s">
        <v>323</v>
      </c>
      <c r="E49" s="20">
        <v>178643</v>
      </c>
      <c r="F49" s="21">
        <v>590.86170000000004</v>
      </c>
      <c r="G49" s="22">
        <v>6.4999999999999997E-3</v>
      </c>
      <c r="H49" s="40"/>
      <c r="I49" s="24"/>
      <c r="J49" s="5"/>
    </row>
    <row r="50" spans="1:10" ht="12.95" customHeight="1">
      <c r="A50" s="18" t="s">
        <v>2160</v>
      </c>
      <c r="B50" s="19" t="s">
        <v>2161</v>
      </c>
      <c r="C50" s="15" t="s">
        <v>2162</v>
      </c>
      <c r="D50" s="15" t="s">
        <v>488</v>
      </c>
      <c r="E50" s="20">
        <v>96000</v>
      </c>
      <c r="F50" s="21">
        <v>572.06399999999996</v>
      </c>
      <c r="G50" s="22">
        <v>6.3E-3</v>
      </c>
      <c r="H50" s="40"/>
      <c r="I50" s="24"/>
      <c r="J50" s="5"/>
    </row>
    <row r="51" spans="1:10" ht="12.95" customHeight="1">
      <c r="A51" s="18" t="s">
        <v>408</v>
      </c>
      <c r="B51" s="19" t="s">
        <v>409</v>
      </c>
      <c r="C51" s="15" t="s">
        <v>410</v>
      </c>
      <c r="D51" s="15" t="s">
        <v>384</v>
      </c>
      <c r="E51" s="20">
        <v>77120</v>
      </c>
      <c r="F51" s="21">
        <v>569.68539999999996</v>
      </c>
      <c r="G51" s="22">
        <v>6.1999999999999998E-3</v>
      </c>
      <c r="H51" s="40"/>
      <c r="I51" s="24"/>
      <c r="J51" s="5"/>
    </row>
    <row r="52" spans="1:10" ht="12.95" customHeight="1">
      <c r="A52" s="18" t="s">
        <v>430</v>
      </c>
      <c r="B52" s="19" t="s">
        <v>431</v>
      </c>
      <c r="C52" s="15" t="s">
        <v>432</v>
      </c>
      <c r="D52" s="15" t="s">
        <v>239</v>
      </c>
      <c r="E52" s="20">
        <v>156898</v>
      </c>
      <c r="F52" s="21">
        <v>561.14570000000003</v>
      </c>
      <c r="G52" s="22">
        <v>6.1000000000000004E-3</v>
      </c>
      <c r="H52" s="40"/>
      <c r="I52" s="24"/>
      <c r="J52" s="5"/>
    </row>
    <row r="53" spans="1:10" ht="12.95" customHeight="1">
      <c r="A53" s="18" t="s">
        <v>780</v>
      </c>
      <c r="B53" s="19" t="s">
        <v>781</v>
      </c>
      <c r="C53" s="15" t="s">
        <v>782</v>
      </c>
      <c r="D53" s="15" t="s">
        <v>502</v>
      </c>
      <c r="E53" s="20">
        <v>45097</v>
      </c>
      <c r="F53" s="21">
        <v>529.39369999999997</v>
      </c>
      <c r="G53" s="22">
        <v>5.7999999999999996E-3</v>
      </c>
      <c r="H53" s="40"/>
      <c r="I53" s="24"/>
      <c r="J53" s="5"/>
    </row>
    <row r="54" spans="1:10" ht="12.95" customHeight="1">
      <c r="A54" s="18" t="s">
        <v>1561</v>
      </c>
      <c r="B54" s="19" t="s">
        <v>1562</v>
      </c>
      <c r="C54" s="15" t="s">
        <v>1563</v>
      </c>
      <c r="D54" s="15" t="s">
        <v>436</v>
      </c>
      <c r="E54" s="20">
        <v>51619</v>
      </c>
      <c r="F54" s="21">
        <v>471.07499999999999</v>
      </c>
      <c r="G54" s="22">
        <v>5.1999999999999998E-3</v>
      </c>
      <c r="H54" s="40"/>
      <c r="I54" s="24"/>
      <c r="J54" s="5"/>
    </row>
    <row r="55" spans="1:10" ht="12.95" customHeight="1">
      <c r="A55" s="18" t="s">
        <v>2163</v>
      </c>
      <c r="B55" s="19" t="s">
        <v>2164</v>
      </c>
      <c r="C55" s="15" t="s">
        <v>2165</v>
      </c>
      <c r="D55" s="15" t="s">
        <v>257</v>
      </c>
      <c r="E55" s="20">
        <v>429033</v>
      </c>
      <c r="F55" s="21">
        <v>469.14760000000001</v>
      </c>
      <c r="G55" s="22">
        <v>5.1000000000000004E-3</v>
      </c>
      <c r="H55" s="40"/>
      <c r="I55" s="24"/>
      <c r="J55" s="5"/>
    </row>
    <row r="56" spans="1:10" ht="12.95" customHeight="1">
      <c r="A56" s="18" t="s">
        <v>1275</v>
      </c>
      <c r="B56" s="19" t="s">
        <v>1276</v>
      </c>
      <c r="C56" s="15" t="s">
        <v>1277</v>
      </c>
      <c r="D56" s="15" t="s">
        <v>302</v>
      </c>
      <c r="E56" s="20">
        <v>37419</v>
      </c>
      <c r="F56" s="21">
        <v>467.88720000000001</v>
      </c>
      <c r="G56" s="22">
        <v>5.1000000000000004E-3</v>
      </c>
      <c r="H56" s="40"/>
      <c r="I56" s="24"/>
      <c r="J56" s="5"/>
    </row>
    <row r="57" spans="1:10" ht="12.95" customHeight="1">
      <c r="A57" s="18" t="s">
        <v>485</v>
      </c>
      <c r="B57" s="19" t="s">
        <v>486</v>
      </c>
      <c r="C57" s="15" t="s">
        <v>487</v>
      </c>
      <c r="D57" s="15" t="s">
        <v>488</v>
      </c>
      <c r="E57" s="20">
        <v>54967</v>
      </c>
      <c r="F57" s="21">
        <v>464.52609999999999</v>
      </c>
      <c r="G57" s="22">
        <v>5.1000000000000004E-3</v>
      </c>
      <c r="H57" s="40"/>
      <c r="I57" s="24"/>
      <c r="J57" s="5"/>
    </row>
    <row r="58" spans="1:10" ht="12.95" customHeight="1">
      <c r="A58" s="18" t="s">
        <v>1657</v>
      </c>
      <c r="B58" s="19" t="s">
        <v>1658</v>
      </c>
      <c r="C58" s="15" t="s">
        <v>1659</v>
      </c>
      <c r="D58" s="15" t="s">
        <v>519</v>
      </c>
      <c r="E58" s="20">
        <v>30242</v>
      </c>
      <c r="F58" s="21">
        <v>451.66430000000003</v>
      </c>
      <c r="G58" s="22">
        <v>4.8999999999999998E-3</v>
      </c>
      <c r="H58" s="40"/>
      <c r="I58" s="24"/>
      <c r="J58" s="5"/>
    </row>
    <row r="59" spans="1:10" ht="12.95" customHeight="1">
      <c r="A59" s="18" t="s">
        <v>685</v>
      </c>
      <c r="B59" s="19" t="s">
        <v>686</v>
      </c>
      <c r="C59" s="15" t="s">
        <v>687</v>
      </c>
      <c r="D59" s="15" t="s">
        <v>292</v>
      </c>
      <c r="E59" s="20">
        <v>37619</v>
      </c>
      <c r="F59" s="21">
        <v>424.30470000000003</v>
      </c>
      <c r="G59" s="22">
        <v>4.5999999999999999E-3</v>
      </c>
      <c r="H59" s="40"/>
      <c r="I59" s="24"/>
      <c r="J59" s="5"/>
    </row>
    <row r="60" spans="1:10" ht="12.95" customHeight="1">
      <c r="A60" s="18" t="s">
        <v>753</v>
      </c>
      <c r="B60" s="19" t="s">
        <v>754</v>
      </c>
      <c r="C60" s="15" t="s">
        <v>755</v>
      </c>
      <c r="D60" s="15" t="s">
        <v>235</v>
      </c>
      <c r="E60" s="20">
        <v>344462</v>
      </c>
      <c r="F60" s="21">
        <v>418.65910000000002</v>
      </c>
      <c r="G60" s="22">
        <v>4.5999999999999999E-3</v>
      </c>
      <c r="H60" s="40"/>
      <c r="I60" s="24"/>
      <c r="J60" s="5"/>
    </row>
    <row r="61" spans="1:10" ht="12.95" customHeight="1">
      <c r="A61" s="18" t="s">
        <v>670</v>
      </c>
      <c r="B61" s="19" t="s">
        <v>671</v>
      </c>
      <c r="C61" s="15" t="s">
        <v>672</v>
      </c>
      <c r="D61" s="15" t="s">
        <v>384</v>
      </c>
      <c r="E61" s="20">
        <v>50000</v>
      </c>
      <c r="F61" s="21">
        <v>376.57499999999999</v>
      </c>
      <c r="G61" s="22">
        <v>4.1000000000000003E-3</v>
      </c>
      <c r="H61" s="40"/>
      <c r="I61" s="24"/>
      <c r="J61" s="5"/>
    </row>
    <row r="62" spans="1:10" ht="12.95" customHeight="1">
      <c r="A62" s="18" t="s">
        <v>2166</v>
      </c>
      <c r="B62" s="19" t="s">
        <v>2167</v>
      </c>
      <c r="C62" s="15" t="s">
        <v>2168</v>
      </c>
      <c r="D62" s="15" t="s">
        <v>392</v>
      </c>
      <c r="E62" s="20">
        <v>2552</v>
      </c>
      <c r="F62" s="21">
        <v>359.94560000000001</v>
      </c>
      <c r="G62" s="22">
        <v>3.8999999999999998E-3</v>
      </c>
      <c r="H62" s="40"/>
      <c r="I62" s="24"/>
      <c r="J62" s="5"/>
    </row>
    <row r="63" spans="1:10" ht="12.95" customHeight="1">
      <c r="A63" s="18" t="s">
        <v>1088</v>
      </c>
      <c r="B63" s="19" t="s">
        <v>1089</v>
      </c>
      <c r="C63" s="15" t="s">
        <v>1090</v>
      </c>
      <c r="D63" s="15" t="s">
        <v>970</v>
      </c>
      <c r="E63" s="20">
        <v>24801</v>
      </c>
      <c r="F63" s="21">
        <v>353.11660000000001</v>
      </c>
      <c r="G63" s="22">
        <v>3.8999999999999998E-3</v>
      </c>
      <c r="H63" s="40"/>
      <c r="I63" s="24"/>
      <c r="J63" s="5"/>
    </row>
    <row r="64" spans="1:10" ht="12.95" customHeight="1">
      <c r="A64" s="18" t="s">
        <v>349</v>
      </c>
      <c r="B64" s="19" t="s">
        <v>350</v>
      </c>
      <c r="C64" s="15" t="s">
        <v>351</v>
      </c>
      <c r="D64" s="15" t="s">
        <v>352</v>
      </c>
      <c r="E64" s="20">
        <v>47464</v>
      </c>
      <c r="F64" s="21">
        <v>332.8888</v>
      </c>
      <c r="G64" s="22">
        <v>3.5999999999999999E-3</v>
      </c>
      <c r="H64" s="40"/>
      <c r="I64" s="24"/>
      <c r="J64" s="5"/>
    </row>
    <row r="65" spans="1:10" ht="12.95" customHeight="1">
      <c r="A65" s="18" t="s">
        <v>1827</v>
      </c>
      <c r="B65" s="19" t="s">
        <v>1828</v>
      </c>
      <c r="C65" s="15" t="s">
        <v>1829</v>
      </c>
      <c r="D65" s="15" t="s">
        <v>519</v>
      </c>
      <c r="E65" s="20">
        <v>29006</v>
      </c>
      <c r="F65" s="21">
        <v>299.6465</v>
      </c>
      <c r="G65" s="22">
        <v>3.3E-3</v>
      </c>
      <c r="H65" s="40"/>
      <c r="I65" s="24"/>
      <c r="J65" s="5"/>
    </row>
    <row r="66" spans="1:10" ht="12.95" customHeight="1">
      <c r="A66" s="18" t="s">
        <v>523</v>
      </c>
      <c r="B66" s="19" t="s">
        <v>524</v>
      </c>
      <c r="C66" s="15" t="s">
        <v>525</v>
      </c>
      <c r="D66" s="15" t="s">
        <v>235</v>
      </c>
      <c r="E66" s="20">
        <v>117088</v>
      </c>
      <c r="F66" s="21">
        <v>292.83710000000002</v>
      </c>
      <c r="G66" s="22">
        <v>3.2000000000000002E-3</v>
      </c>
      <c r="H66" s="40"/>
      <c r="I66" s="24"/>
      <c r="J66" s="5"/>
    </row>
    <row r="67" spans="1:10" ht="12.95" customHeight="1">
      <c r="A67" s="18" t="s">
        <v>1818</v>
      </c>
      <c r="B67" s="19" t="s">
        <v>1819</v>
      </c>
      <c r="C67" s="15" t="s">
        <v>1820</v>
      </c>
      <c r="D67" s="15" t="s">
        <v>284</v>
      </c>
      <c r="E67" s="20">
        <v>76140</v>
      </c>
      <c r="F67" s="21">
        <v>292.72019999999998</v>
      </c>
      <c r="G67" s="22">
        <v>3.2000000000000002E-3</v>
      </c>
      <c r="H67" s="40"/>
      <c r="I67" s="24"/>
      <c r="J67" s="5"/>
    </row>
    <row r="68" spans="1:10" ht="12.95" customHeight="1">
      <c r="A68" s="18" t="s">
        <v>339</v>
      </c>
      <c r="B68" s="19" t="s">
        <v>340</v>
      </c>
      <c r="C68" s="15" t="s">
        <v>341</v>
      </c>
      <c r="D68" s="15" t="s">
        <v>342</v>
      </c>
      <c r="E68" s="20">
        <v>89319</v>
      </c>
      <c r="F68" s="21">
        <v>267.33179999999999</v>
      </c>
      <c r="G68" s="22">
        <v>2.8999999999999998E-3</v>
      </c>
      <c r="H68" s="40"/>
      <c r="I68" s="24"/>
      <c r="J68" s="5"/>
    </row>
    <row r="69" spans="1:10" ht="12.95" customHeight="1">
      <c r="A69" s="18" t="s">
        <v>265</v>
      </c>
      <c r="B69" s="19" t="s">
        <v>266</v>
      </c>
      <c r="C69" s="15" t="s">
        <v>267</v>
      </c>
      <c r="D69" s="15" t="s">
        <v>235</v>
      </c>
      <c r="E69" s="20">
        <v>31500</v>
      </c>
      <c r="F69" s="21">
        <v>256.91399999999999</v>
      </c>
      <c r="G69" s="22">
        <v>2.8E-3</v>
      </c>
      <c r="H69" s="40"/>
      <c r="I69" s="24"/>
      <c r="J69" s="5"/>
    </row>
    <row r="70" spans="1:10" ht="12.95" customHeight="1">
      <c r="A70" s="18" t="s">
        <v>734</v>
      </c>
      <c r="B70" s="19" t="s">
        <v>735</v>
      </c>
      <c r="C70" s="15" t="s">
        <v>736</v>
      </c>
      <c r="D70" s="15" t="s">
        <v>535</v>
      </c>
      <c r="E70" s="20">
        <v>17637</v>
      </c>
      <c r="F70" s="21">
        <v>253.07329999999999</v>
      </c>
      <c r="G70" s="22">
        <v>2.8E-3</v>
      </c>
      <c r="H70" s="40"/>
      <c r="I70" s="24"/>
      <c r="J70" s="5"/>
    </row>
    <row r="71" spans="1:10" ht="12.95" customHeight="1">
      <c r="A71" s="18" t="s">
        <v>2169</v>
      </c>
      <c r="B71" s="19" t="s">
        <v>2170</v>
      </c>
      <c r="C71" s="15" t="s">
        <v>2171</v>
      </c>
      <c r="D71" s="15" t="s">
        <v>257</v>
      </c>
      <c r="E71" s="20">
        <v>13005</v>
      </c>
      <c r="F71" s="21">
        <v>212.6643</v>
      </c>
      <c r="G71" s="22">
        <v>2.3E-3</v>
      </c>
      <c r="H71" s="40"/>
      <c r="I71" s="24"/>
      <c r="J71" s="5"/>
    </row>
    <row r="72" spans="1:10" ht="12.95" customHeight="1">
      <c r="A72" s="18" t="s">
        <v>499</v>
      </c>
      <c r="B72" s="19" t="s">
        <v>500</v>
      </c>
      <c r="C72" s="15" t="s">
        <v>501</v>
      </c>
      <c r="D72" s="15" t="s">
        <v>502</v>
      </c>
      <c r="E72" s="20">
        <v>58344</v>
      </c>
      <c r="F72" s="21">
        <v>113.9342</v>
      </c>
      <c r="G72" s="22">
        <v>1.1999999999999999E-3</v>
      </c>
      <c r="H72" s="40"/>
      <c r="I72" s="24"/>
      <c r="J72" s="5"/>
    </row>
    <row r="73" spans="1:10" ht="12.95" customHeight="1">
      <c r="A73" s="18" t="s">
        <v>316</v>
      </c>
      <c r="B73" s="19" t="s">
        <v>317</v>
      </c>
      <c r="C73" s="15" t="s">
        <v>318</v>
      </c>
      <c r="D73" s="15" t="s">
        <v>319</v>
      </c>
      <c r="E73" s="20">
        <v>725</v>
      </c>
      <c r="F73" s="21">
        <v>81.938800000000001</v>
      </c>
      <c r="G73" s="22">
        <v>8.9999999999999998E-4</v>
      </c>
      <c r="H73" s="40"/>
      <c r="I73" s="24"/>
      <c r="J73" s="5"/>
    </row>
    <row r="74" spans="1:10" ht="12.95" customHeight="1">
      <c r="A74" s="5"/>
      <c r="B74" s="14" t="s">
        <v>172</v>
      </c>
      <c r="C74" s="15"/>
      <c r="D74" s="15"/>
      <c r="E74" s="15"/>
      <c r="F74" s="25">
        <v>67741.964200000002</v>
      </c>
      <c r="G74" s="26">
        <v>0.74170000000000003</v>
      </c>
      <c r="H74" s="27"/>
      <c r="I74" s="28"/>
      <c r="J74" s="5"/>
    </row>
    <row r="75" spans="1:10" ht="12.95" customHeight="1">
      <c r="A75" s="5"/>
      <c r="B75" s="29" t="s">
        <v>1783</v>
      </c>
      <c r="C75" s="2"/>
      <c r="D75" s="2"/>
      <c r="E75" s="2"/>
      <c r="F75" s="27" t="s">
        <v>174</v>
      </c>
      <c r="G75" s="27" t="s">
        <v>174</v>
      </c>
      <c r="H75" s="27"/>
      <c r="I75" s="28"/>
      <c r="J75" s="5"/>
    </row>
    <row r="76" spans="1:10" ht="12.95" customHeight="1">
      <c r="A76" s="5"/>
      <c r="B76" s="29" t="s">
        <v>172</v>
      </c>
      <c r="C76" s="2"/>
      <c r="D76" s="2"/>
      <c r="E76" s="2"/>
      <c r="F76" s="27" t="s">
        <v>174</v>
      </c>
      <c r="G76" s="27" t="s">
        <v>174</v>
      </c>
      <c r="H76" s="27"/>
      <c r="I76" s="28"/>
      <c r="J76" s="5"/>
    </row>
    <row r="77" spans="1:10" ht="12.95" customHeight="1">
      <c r="A77" s="5"/>
      <c r="B77" s="29" t="s">
        <v>175</v>
      </c>
      <c r="C77" s="30"/>
      <c r="D77" s="2"/>
      <c r="E77" s="30"/>
      <c r="F77" s="25">
        <v>67741.964200000002</v>
      </c>
      <c r="G77" s="26">
        <v>0.74170000000000003</v>
      </c>
      <c r="H77" s="27"/>
      <c r="I77" s="28"/>
      <c r="J77" s="5"/>
    </row>
    <row r="78" spans="1:10" ht="12.95" customHeight="1">
      <c r="A78" s="5"/>
      <c r="B78" s="14" t="s">
        <v>1844</v>
      </c>
      <c r="C78" s="15"/>
      <c r="D78" s="15"/>
      <c r="E78" s="15"/>
      <c r="F78" s="15"/>
      <c r="G78" s="15"/>
      <c r="H78" s="16"/>
      <c r="I78" s="17"/>
      <c r="J78" s="5"/>
    </row>
    <row r="79" spans="1:10" ht="12.95" customHeight="1">
      <c r="A79" s="5"/>
      <c r="B79" s="14" t="s">
        <v>1845</v>
      </c>
      <c r="C79" s="15"/>
      <c r="D79" s="15"/>
      <c r="E79" s="15"/>
      <c r="F79" s="5"/>
      <c r="G79" s="16"/>
      <c r="H79" s="16"/>
      <c r="I79" s="17"/>
      <c r="J79" s="5"/>
    </row>
    <row r="80" spans="1:10" ht="12.95" customHeight="1">
      <c r="A80" s="18" t="s">
        <v>2172</v>
      </c>
      <c r="B80" s="19" t="s">
        <v>2173</v>
      </c>
      <c r="C80" s="15"/>
      <c r="D80" s="15"/>
      <c r="E80" s="20">
        <v>126000</v>
      </c>
      <c r="F80" s="21">
        <v>1034.5229999999999</v>
      </c>
      <c r="G80" s="22">
        <v>1.1299999999999999E-2</v>
      </c>
      <c r="H80" s="40"/>
      <c r="I80" s="24"/>
      <c r="J80" s="5"/>
    </row>
    <row r="81" spans="1:10" ht="12.95" customHeight="1">
      <c r="A81" s="5"/>
      <c r="B81" s="14" t="s">
        <v>172</v>
      </c>
      <c r="C81" s="15"/>
      <c r="D81" s="15"/>
      <c r="E81" s="15"/>
      <c r="F81" s="25">
        <v>1034.5229999999999</v>
      </c>
      <c r="G81" s="26">
        <v>1.1299999999999999E-2</v>
      </c>
      <c r="H81" s="27"/>
      <c r="I81" s="28"/>
      <c r="J81" s="5"/>
    </row>
    <row r="82" spans="1:10" ht="12.95" customHeight="1">
      <c r="A82" s="5"/>
      <c r="B82" s="29" t="s">
        <v>175</v>
      </c>
      <c r="C82" s="30"/>
      <c r="D82" s="2"/>
      <c r="E82" s="30"/>
      <c r="F82" s="25">
        <v>1034.5229999999999</v>
      </c>
      <c r="G82" s="26">
        <v>1.1299999999999999E-2</v>
      </c>
      <c r="H82" s="27"/>
      <c r="I82" s="28"/>
      <c r="J82" s="5"/>
    </row>
    <row r="83" spans="1:10" ht="12.95" customHeight="1">
      <c r="A83" s="5"/>
      <c r="B83" s="14" t="s">
        <v>163</v>
      </c>
      <c r="C83" s="15"/>
      <c r="D83" s="15"/>
      <c r="E83" s="15"/>
      <c r="F83" s="15"/>
      <c r="G83" s="15"/>
      <c r="H83" s="16"/>
      <c r="I83" s="17"/>
      <c r="J83" s="5"/>
    </row>
    <row r="84" spans="1:10" ht="12.95" customHeight="1">
      <c r="A84" s="5"/>
      <c r="B84" s="14" t="s">
        <v>164</v>
      </c>
      <c r="C84" s="15"/>
      <c r="D84" s="15"/>
      <c r="E84" s="15"/>
      <c r="F84" s="5"/>
      <c r="G84" s="16"/>
      <c r="H84" s="16"/>
      <c r="I84" s="17"/>
      <c r="J84" s="5"/>
    </row>
    <row r="85" spans="1:10" ht="12.95" customHeight="1">
      <c r="A85" s="18" t="s">
        <v>2174</v>
      </c>
      <c r="B85" s="19" t="s">
        <v>2175</v>
      </c>
      <c r="C85" s="15" t="s">
        <v>2176</v>
      </c>
      <c r="D85" s="15" t="s">
        <v>168</v>
      </c>
      <c r="E85" s="20">
        <v>4000000</v>
      </c>
      <c r="F85" s="21">
        <v>4147.5479999999998</v>
      </c>
      <c r="G85" s="22">
        <v>4.5400000000000003E-2</v>
      </c>
      <c r="H85" s="23">
        <v>7.1218000000000004E-2</v>
      </c>
      <c r="I85" s="24"/>
      <c r="J85" s="5"/>
    </row>
    <row r="86" spans="1:10" ht="12.95" customHeight="1">
      <c r="A86" s="18" t="s">
        <v>2177</v>
      </c>
      <c r="B86" s="19" t="s">
        <v>2178</v>
      </c>
      <c r="C86" s="15" t="s">
        <v>2179</v>
      </c>
      <c r="D86" s="15" t="s">
        <v>168</v>
      </c>
      <c r="E86" s="20">
        <v>3500000</v>
      </c>
      <c r="F86" s="21">
        <v>3600.7159999999999</v>
      </c>
      <c r="G86" s="22">
        <v>3.9399999999999998E-2</v>
      </c>
      <c r="H86" s="23">
        <v>7.1552000000000004E-2</v>
      </c>
      <c r="I86" s="24"/>
      <c r="J86" s="5"/>
    </row>
    <row r="87" spans="1:10" ht="12.95" customHeight="1">
      <c r="A87" s="18" t="s">
        <v>2180</v>
      </c>
      <c r="B87" s="19" t="s">
        <v>2181</v>
      </c>
      <c r="C87" s="15" t="s">
        <v>2182</v>
      </c>
      <c r="D87" s="15" t="s">
        <v>168</v>
      </c>
      <c r="E87" s="20">
        <v>2500000</v>
      </c>
      <c r="F87" s="21">
        <v>2556.8049999999998</v>
      </c>
      <c r="G87" s="22">
        <v>2.8000000000000001E-2</v>
      </c>
      <c r="H87" s="23">
        <v>7.0291999999999993E-2</v>
      </c>
      <c r="I87" s="24"/>
      <c r="J87" s="5"/>
    </row>
    <row r="88" spans="1:10" ht="12.95" customHeight="1">
      <c r="A88" s="18" t="s">
        <v>2183</v>
      </c>
      <c r="B88" s="19" t="s">
        <v>2184</v>
      </c>
      <c r="C88" s="15" t="s">
        <v>2185</v>
      </c>
      <c r="D88" s="15" t="s">
        <v>168</v>
      </c>
      <c r="E88" s="20">
        <v>1500000</v>
      </c>
      <c r="F88" s="21">
        <v>1561.221</v>
      </c>
      <c r="G88" s="22">
        <v>1.7100000000000001E-2</v>
      </c>
      <c r="H88" s="23">
        <v>7.1557999999999997E-2</v>
      </c>
      <c r="I88" s="24"/>
      <c r="J88" s="5"/>
    </row>
    <row r="89" spans="1:10" ht="12.95" customHeight="1">
      <c r="A89" s="18" t="s">
        <v>2186</v>
      </c>
      <c r="B89" s="19" t="s">
        <v>2187</v>
      </c>
      <c r="C89" s="15" t="s">
        <v>2188</v>
      </c>
      <c r="D89" s="15" t="s">
        <v>168</v>
      </c>
      <c r="E89" s="20">
        <v>1500000</v>
      </c>
      <c r="F89" s="21">
        <v>1542.816</v>
      </c>
      <c r="G89" s="22">
        <v>1.6899999999999998E-2</v>
      </c>
      <c r="H89" s="23">
        <v>7.0349999999999996E-2</v>
      </c>
      <c r="I89" s="24"/>
      <c r="J89" s="5"/>
    </row>
    <row r="90" spans="1:10" ht="12.95" customHeight="1">
      <c r="A90" s="18" t="s">
        <v>2189</v>
      </c>
      <c r="B90" s="19" t="s">
        <v>2190</v>
      </c>
      <c r="C90" s="15" t="s">
        <v>2191</v>
      </c>
      <c r="D90" s="15" t="s">
        <v>2192</v>
      </c>
      <c r="E90" s="20">
        <v>1000</v>
      </c>
      <c r="F90" s="21">
        <v>1016.553</v>
      </c>
      <c r="G90" s="22">
        <v>1.11E-2</v>
      </c>
      <c r="H90" s="23">
        <v>8.5000000000000006E-2</v>
      </c>
      <c r="I90" s="24"/>
      <c r="J90" s="5"/>
    </row>
    <row r="91" spans="1:10" ht="12.95" customHeight="1">
      <c r="A91" s="18" t="s">
        <v>2091</v>
      </c>
      <c r="B91" s="19" t="s">
        <v>2092</v>
      </c>
      <c r="C91" s="15" t="s">
        <v>2093</v>
      </c>
      <c r="D91" s="15" t="s">
        <v>168</v>
      </c>
      <c r="E91" s="20">
        <v>1000000</v>
      </c>
      <c r="F91" s="21">
        <v>1016.364</v>
      </c>
      <c r="G91" s="22">
        <v>1.11E-2</v>
      </c>
      <c r="H91" s="23">
        <v>6.9808999999999996E-2</v>
      </c>
      <c r="I91" s="24"/>
      <c r="J91" s="5"/>
    </row>
    <row r="92" spans="1:10" ht="12.95" customHeight="1">
      <c r="A92" s="18" t="s">
        <v>2193</v>
      </c>
      <c r="B92" s="19" t="s">
        <v>2194</v>
      </c>
      <c r="C92" s="15" t="s">
        <v>2195</v>
      </c>
      <c r="D92" s="15" t="s">
        <v>191</v>
      </c>
      <c r="E92" s="20">
        <v>1000</v>
      </c>
      <c r="F92" s="21">
        <v>1012.376</v>
      </c>
      <c r="G92" s="22">
        <v>1.11E-2</v>
      </c>
      <c r="H92" s="23">
        <v>7.4269000000000002E-2</v>
      </c>
      <c r="I92" s="24"/>
      <c r="J92" s="5"/>
    </row>
    <row r="93" spans="1:10" ht="12.95" customHeight="1">
      <c r="A93" s="18" t="s">
        <v>1907</v>
      </c>
      <c r="B93" s="19" t="s">
        <v>1908</v>
      </c>
      <c r="C93" s="15" t="s">
        <v>1909</v>
      </c>
      <c r="D93" s="15" t="s">
        <v>191</v>
      </c>
      <c r="E93" s="20">
        <v>1000</v>
      </c>
      <c r="F93" s="21">
        <v>1008.9059999999999</v>
      </c>
      <c r="G93" s="22">
        <v>1.0999999999999999E-2</v>
      </c>
      <c r="H93" s="23">
        <v>7.5995999999999994E-2</v>
      </c>
      <c r="I93" s="24"/>
      <c r="J93" s="5"/>
    </row>
    <row r="94" spans="1:10" ht="12.95" customHeight="1">
      <c r="A94" s="18" t="s">
        <v>2196</v>
      </c>
      <c r="B94" s="19" t="s">
        <v>2197</v>
      </c>
      <c r="C94" s="15" t="s">
        <v>2198</v>
      </c>
      <c r="D94" s="15" t="s">
        <v>191</v>
      </c>
      <c r="E94" s="20">
        <v>100</v>
      </c>
      <c r="F94" s="21">
        <v>964.62900000000002</v>
      </c>
      <c r="G94" s="22">
        <v>1.06E-2</v>
      </c>
      <c r="H94" s="23">
        <v>7.2781999999999999E-2</v>
      </c>
      <c r="I94" s="41">
        <v>7.5563920000000007E-2</v>
      </c>
      <c r="J94" s="5"/>
    </row>
    <row r="95" spans="1:10" ht="12.95" customHeight="1">
      <c r="A95" s="18" t="s">
        <v>1928</v>
      </c>
      <c r="B95" s="19" t="s">
        <v>1929</v>
      </c>
      <c r="C95" s="15" t="s">
        <v>1930</v>
      </c>
      <c r="D95" s="15" t="s">
        <v>168</v>
      </c>
      <c r="E95" s="20">
        <v>500000</v>
      </c>
      <c r="F95" s="21">
        <v>511.399</v>
      </c>
      <c r="G95" s="22">
        <v>5.5999999999999999E-3</v>
      </c>
      <c r="H95" s="23">
        <v>7.0166000000000006E-2</v>
      </c>
      <c r="I95" s="41"/>
      <c r="J95" s="5"/>
    </row>
    <row r="96" spans="1:10" ht="12.95" customHeight="1">
      <c r="A96" s="18" t="s">
        <v>2199</v>
      </c>
      <c r="B96" s="19" t="s">
        <v>2200</v>
      </c>
      <c r="C96" s="15" t="s">
        <v>2201</v>
      </c>
      <c r="D96" s="15" t="s">
        <v>2202</v>
      </c>
      <c r="E96" s="20">
        <v>500</v>
      </c>
      <c r="F96" s="21">
        <v>499.35250000000002</v>
      </c>
      <c r="G96" s="22">
        <v>5.4999999999999997E-3</v>
      </c>
      <c r="H96" s="23">
        <v>8.6775000000000005E-2</v>
      </c>
      <c r="I96" s="41"/>
      <c r="J96" s="5"/>
    </row>
    <row r="97" spans="1:10" ht="12.95" customHeight="1">
      <c r="A97" s="18" t="s">
        <v>2203</v>
      </c>
      <c r="B97" s="19" t="s">
        <v>2204</v>
      </c>
      <c r="C97" s="15" t="s">
        <v>2205</v>
      </c>
      <c r="D97" s="15" t="s">
        <v>2206</v>
      </c>
      <c r="E97" s="20">
        <v>500</v>
      </c>
      <c r="F97" s="21">
        <v>499.142</v>
      </c>
      <c r="G97" s="22">
        <v>5.4999999999999997E-3</v>
      </c>
      <c r="H97" s="23">
        <v>0.10021099999999999</v>
      </c>
      <c r="I97" s="41"/>
      <c r="J97" s="5"/>
    </row>
    <row r="98" spans="1:10" ht="12.95" customHeight="1">
      <c r="A98" s="18" t="s">
        <v>2207</v>
      </c>
      <c r="B98" s="19" t="s">
        <v>2208</v>
      </c>
      <c r="C98" s="15" t="s">
        <v>2209</v>
      </c>
      <c r="D98" s="15" t="s">
        <v>168</v>
      </c>
      <c r="E98" s="20">
        <v>500000</v>
      </c>
      <c r="F98" s="21">
        <v>479.75049999999999</v>
      </c>
      <c r="G98" s="22">
        <v>5.3E-3</v>
      </c>
      <c r="H98" s="23">
        <v>6.9647000000000001E-2</v>
      </c>
      <c r="I98" s="41"/>
      <c r="J98" s="5"/>
    </row>
    <row r="99" spans="1:10" ht="12.95" customHeight="1">
      <c r="A99" s="18" t="s">
        <v>2210</v>
      </c>
      <c r="B99" s="19" t="s">
        <v>2211</v>
      </c>
      <c r="C99" s="15" t="s">
        <v>2212</v>
      </c>
      <c r="D99" s="15" t="s">
        <v>168</v>
      </c>
      <c r="E99" s="20">
        <v>500000</v>
      </c>
      <c r="F99" s="21">
        <v>474.29450000000003</v>
      </c>
      <c r="G99" s="22">
        <v>5.1999999999999998E-3</v>
      </c>
      <c r="H99" s="23">
        <v>7.0271E-2</v>
      </c>
      <c r="I99" s="41"/>
      <c r="J99" s="5"/>
    </row>
    <row r="100" spans="1:10" ht="12.95" customHeight="1">
      <c r="A100" s="18" t="s">
        <v>2213</v>
      </c>
      <c r="B100" s="19" t="s">
        <v>2214</v>
      </c>
      <c r="C100" s="15" t="s">
        <v>2215</v>
      </c>
      <c r="D100" s="15" t="s">
        <v>168</v>
      </c>
      <c r="E100" s="20">
        <v>300000</v>
      </c>
      <c r="F100" s="21">
        <v>312.91950000000003</v>
      </c>
      <c r="G100" s="22">
        <v>3.3999999999999998E-3</v>
      </c>
      <c r="H100" s="23">
        <v>7.0252999999999996E-2</v>
      </c>
      <c r="I100" s="41"/>
      <c r="J100" s="5"/>
    </row>
    <row r="101" spans="1:10" ht="12.95" customHeight="1">
      <c r="A101" s="18" t="s">
        <v>2061</v>
      </c>
      <c r="B101" s="19" t="s">
        <v>2062</v>
      </c>
      <c r="C101" s="15" t="s">
        <v>2063</v>
      </c>
      <c r="D101" s="15" t="s">
        <v>168</v>
      </c>
      <c r="E101" s="20">
        <v>50000</v>
      </c>
      <c r="F101" s="21">
        <v>50.530999999999999</v>
      </c>
      <c r="G101" s="22">
        <v>5.9999999999999995E-4</v>
      </c>
      <c r="H101" s="23">
        <v>6.8643999999999997E-2</v>
      </c>
      <c r="I101" s="41"/>
      <c r="J101" s="5"/>
    </row>
    <row r="102" spans="1:10" ht="12.95" customHeight="1">
      <c r="A102" s="5"/>
      <c r="B102" s="14" t="s">
        <v>172</v>
      </c>
      <c r="C102" s="15"/>
      <c r="D102" s="15"/>
      <c r="E102" s="15"/>
      <c r="F102" s="25">
        <v>21255.323</v>
      </c>
      <c r="G102" s="26">
        <v>0.23269999999999999</v>
      </c>
      <c r="H102" s="27"/>
      <c r="I102" s="28"/>
      <c r="J102" s="5"/>
    </row>
    <row r="103" spans="1:10" ht="12.95" customHeight="1">
      <c r="A103" s="5"/>
      <c r="B103" s="29" t="s">
        <v>173</v>
      </c>
      <c r="C103" s="2"/>
      <c r="D103" s="2"/>
      <c r="E103" s="2"/>
      <c r="F103" s="27" t="s">
        <v>174</v>
      </c>
      <c r="G103" s="27" t="s">
        <v>174</v>
      </c>
      <c r="H103" s="27"/>
      <c r="I103" s="28"/>
      <c r="J103" s="5"/>
    </row>
    <row r="104" spans="1:10" ht="12.95" customHeight="1">
      <c r="A104" s="5"/>
      <c r="B104" s="29" t="s">
        <v>172</v>
      </c>
      <c r="C104" s="2"/>
      <c r="D104" s="2"/>
      <c r="E104" s="2"/>
      <c r="F104" s="27" t="s">
        <v>174</v>
      </c>
      <c r="G104" s="27" t="s">
        <v>174</v>
      </c>
      <c r="H104" s="27"/>
      <c r="I104" s="28"/>
      <c r="J104" s="5"/>
    </row>
    <row r="105" spans="1:10" ht="12.95" customHeight="1">
      <c r="A105" s="5"/>
      <c r="B105" s="29" t="s">
        <v>175</v>
      </c>
      <c r="C105" s="30"/>
      <c r="D105" s="2"/>
      <c r="E105" s="30"/>
      <c r="F105" s="25">
        <v>21255.323</v>
      </c>
      <c r="G105" s="26">
        <v>0.23269999999999999</v>
      </c>
      <c r="H105" s="27"/>
      <c r="I105" s="28"/>
      <c r="J105" s="5"/>
    </row>
    <row r="106" spans="1:10" ht="12.95" customHeight="1">
      <c r="A106" s="5"/>
      <c r="B106" s="14" t="s">
        <v>1850</v>
      </c>
      <c r="C106" s="15"/>
      <c r="D106" s="15"/>
      <c r="E106" s="15"/>
      <c r="F106" s="15"/>
      <c r="G106" s="15"/>
      <c r="H106" s="16"/>
      <c r="I106" s="17"/>
      <c r="J106" s="5"/>
    </row>
    <row r="107" spans="1:10" ht="12.95" customHeight="1">
      <c r="A107" s="5"/>
      <c r="B107" s="14" t="s">
        <v>1851</v>
      </c>
      <c r="C107" s="15"/>
      <c r="D107" s="15"/>
      <c r="E107" s="15"/>
      <c r="F107" s="5"/>
      <c r="G107" s="16"/>
      <c r="H107" s="16"/>
      <c r="I107" s="17"/>
      <c r="J107" s="5"/>
    </row>
    <row r="108" spans="1:10" ht="12.95" customHeight="1">
      <c r="A108" s="18" t="s">
        <v>1852</v>
      </c>
      <c r="B108" s="19" t="s">
        <v>1853</v>
      </c>
      <c r="C108" s="15" t="s">
        <v>1854</v>
      </c>
      <c r="D108" s="15" t="s">
        <v>168</v>
      </c>
      <c r="E108" s="20">
        <v>1000000</v>
      </c>
      <c r="F108" s="21">
        <v>992.99699999999996</v>
      </c>
      <c r="G108" s="22">
        <v>1.09E-2</v>
      </c>
      <c r="H108" s="23">
        <v>6.6000000000000003E-2</v>
      </c>
      <c r="I108" s="41"/>
      <c r="J108" s="5"/>
    </row>
    <row r="109" spans="1:10" ht="12.95" customHeight="1">
      <c r="A109" s="5"/>
      <c r="B109" s="14" t="s">
        <v>172</v>
      </c>
      <c r="C109" s="15"/>
      <c r="D109" s="15"/>
      <c r="E109" s="15"/>
      <c r="F109" s="25">
        <v>992.99699999999996</v>
      </c>
      <c r="G109" s="26">
        <v>1.09E-2</v>
      </c>
      <c r="H109" s="27"/>
      <c r="I109" s="28"/>
      <c r="J109" s="5"/>
    </row>
    <row r="110" spans="1:10" ht="12.95" customHeight="1">
      <c r="A110" s="5"/>
      <c r="B110" s="29" t="s">
        <v>175</v>
      </c>
      <c r="C110" s="30"/>
      <c r="D110" s="2"/>
      <c r="E110" s="30"/>
      <c r="F110" s="25">
        <v>992.99699999999996</v>
      </c>
      <c r="G110" s="26">
        <v>1.09E-2</v>
      </c>
      <c r="H110" s="27"/>
      <c r="I110" s="28"/>
      <c r="J110" s="5"/>
    </row>
    <row r="111" spans="1:10" ht="12.95" customHeight="1">
      <c r="A111" s="5"/>
      <c r="B111" s="14" t="s">
        <v>176</v>
      </c>
      <c r="C111" s="15"/>
      <c r="D111" s="15"/>
      <c r="E111" s="15"/>
      <c r="F111" s="15"/>
      <c r="G111" s="15"/>
      <c r="H111" s="16"/>
      <c r="I111" s="17"/>
      <c r="J111" s="5"/>
    </row>
    <row r="112" spans="1:10" ht="12.95" customHeight="1">
      <c r="A112" s="18" t="s">
        <v>177</v>
      </c>
      <c r="B112" s="19" t="s">
        <v>178</v>
      </c>
      <c r="C112" s="15"/>
      <c r="D112" s="15"/>
      <c r="E112" s="20"/>
      <c r="F112" s="21">
        <v>479.923</v>
      </c>
      <c r="G112" s="22">
        <v>5.3E-3</v>
      </c>
      <c r="H112" s="23">
        <v>6.6172646490218465E-2</v>
      </c>
      <c r="I112" s="41"/>
      <c r="J112" s="5"/>
    </row>
    <row r="113" spans="1:10" ht="12.95" customHeight="1">
      <c r="A113" s="5"/>
      <c r="B113" s="14" t="s">
        <v>172</v>
      </c>
      <c r="C113" s="15"/>
      <c r="D113" s="15"/>
      <c r="E113" s="15"/>
      <c r="F113" s="25">
        <v>479.923</v>
      </c>
      <c r="G113" s="26">
        <v>5.3E-3</v>
      </c>
      <c r="H113" s="27"/>
      <c r="I113" s="28"/>
      <c r="J113" s="5"/>
    </row>
    <row r="114" spans="1:10" ht="12.95" customHeight="1">
      <c r="A114" s="5"/>
      <c r="B114" s="29" t="s">
        <v>175</v>
      </c>
      <c r="C114" s="30"/>
      <c r="D114" s="2"/>
      <c r="E114" s="30"/>
      <c r="F114" s="25">
        <v>479.923</v>
      </c>
      <c r="G114" s="26">
        <v>5.3E-3</v>
      </c>
      <c r="H114" s="27"/>
      <c r="I114" s="28"/>
      <c r="J114" s="5"/>
    </row>
    <row r="115" spans="1:10" ht="12.95" customHeight="1">
      <c r="A115" s="5"/>
      <c r="B115" s="29" t="s">
        <v>179</v>
      </c>
      <c r="C115" s="15"/>
      <c r="D115" s="2"/>
      <c r="E115" s="15"/>
      <c r="F115" s="31">
        <v>-167.4502</v>
      </c>
      <c r="G115" s="26">
        <v>-1.9E-3</v>
      </c>
      <c r="H115" s="27"/>
      <c r="I115" s="28"/>
      <c r="J115" s="5"/>
    </row>
    <row r="116" spans="1:10" ht="12.95" customHeight="1">
      <c r="A116" s="5"/>
      <c r="B116" s="32" t="s">
        <v>180</v>
      </c>
      <c r="C116" s="33"/>
      <c r="D116" s="33"/>
      <c r="E116" s="33"/>
      <c r="F116" s="34">
        <v>91337.279999999999</v>
      </c>
      <c r="G116" s="35">
        <v>1</v>
      </c>
      <c r="H116" s="36"/>
      <c r="I116" s="37"/>
      <c r="J116" s="5"/>
    </row>
    <row r="117" spans="1:10" ht="12.95" customHeight="1">
      <c r="A117" s="5"/>
      <c r="B117" s="7"/>
      <c r="C117" s="5"/>
      <c r="D117" s="5"/>
      <c r="E117" s="5"/>
      <c r="F117" s="5"/>
      <c r="G117" s="5"/>
      <c r="H117" s="5"/>
      <c r="I117" s="5"/>
      <c r="J117" s="5"/>
    </row>
    <row r="118" spans="1:10" ht="12.95" customHeight="1">
      <c r="A118" s="5"/>
      <c r="B118" s="4" t="s">
        <v>5006</v>
      </c>
      <c r="C118" s="5"/>
      <c r="D118" s="5"/>
      <c r="E118" s="5"/>
      <c r="F118" s="5"/>
      <c r="G118" s="5"/>
      <c r="H118" s="5"/>
      <c r="I118" s="5"/>
      <c r="J118" s="5"/>
    </row>
    <row r="119" spans="1:10" ht="12.95" customHeight="1">
      <c r="A119" s="5"/>
      <c r="B119" s="4" t="s">
        <v>228</v>
      </c>
      <c r="C119" s="5"/>
      <c r="D119" s="5"/>
      <c r="E119" s="5"/>
      <c r="F119" s="5"/>
      <c r="G119" s="5"/>
      <c r="H119" s="5"/>
      <c r="I119" s="5"/>
      <c r="J119" s="5"/>
    </row>
    <row r="120" spans="1:10" ht="12.95" customHeight="1">
      <c r="A120" s="5"/>
      <c r="B120" s="4" t="s">
        <v>182</v>
      </c>
      <c r="C120" s="5"/>
      <c r="D120" s="5"/>
      <c r="E120" s="5"/>
      <c r="F120" s="5"/>
      <c r="G120" s="5"/>
      <c r="H120" s="5"/>
      <c r="I120" s="5"/>
      <c r="J120" s="5"/>
    </row>
    <row r="121" spans="1:10" ht="12.95" customHeight="1">
      <c r="A121" s="44"/>
      <c r="B121" s="4" t="s">
        <v>5005</v>
      </c>
      <c r="C121" s="44"/>
      <c r="D121" s="44"/>
      <c r="E121" s="44"/>
      <c r="F121" s="44"/>
      <c r="G121" s="44"/>
      <c r="H121" s="44"/>
      <c r="I121" s="44"/>
      <c r="J121" s="44"/>
    </row>
    <row r="122" spans="1:10" ht="26.1" customHeight="1">
      <c r="A122" s="5"/>
      <c r="B122" s="131" t="s">
        <v>183</v>
      </c>
      <c r="C122" s="131"/>
      <c r="D122" s="131"/>
      <c r="E122" s="131"/>
      <c r="F122" s="131"/>
      <c r="G122" s="131"/>
      <c r="H122" s="131"/>
      <c r="I122" s="131"/>
      <c r="J122" s="5"/>
    </row>
    <row r="123" spans="1:10" ht="12.95" customHeight="1">
      <c r="A123" s="5"/>
      <c r="B123" s="131"/>
      <c r="C123" s="131"/>
      <c r="D123" s="131"/>
      <c r="E123" s="131"/>
      <c r="F123" s="131"/>
      <c r="G123" s="131"/>
      <c r="H123" s="131"/>
      <c r="I123" s="131"/>
      <c r="J123" s="5"/>
    </row>
    <row r="124" spans="1:10" ht="12.95" customHeight="1">
      <c r="A124" s="5"/>
      <c r="B124" s="131"/>
      <c r="C124" s="131"/>
      <c r="D124" s="131"/>
      <c r="E124" s="131"/>
      <c r="F124" s="131"/>
      <c r="G124" s="131"/>
      <c r="H124" s="131"/>
      <c r="I124" s="131"/>
      <c r="J124" s="5"/>
    </row>
    <row r="125" spans="1:10" ht="12.95" customHeight="1">
      <c r="A125" s="5"/>
      <c r="B125" s="5"/>
      <c r="C125" s="132" t="s">
        <v>2216</v>
      </c>
      <c r="D125" s="132"/>
      <c r="E125" s="132"/>
      <c r="F125" s="132"/>
      <c r="G125" s="5"/>
      <c r="H125" s="5"/>
      <c r="I125" s="5"/>
      <c r="J125" s="5"/>
    </row>
    <row r="126" spans="1:10" ht="12.95" customHeight="1">
      <c r="A126" s="5"/>
      <c r="B126" s="38" t="s">
        <v>185</v>
      </c>
      <c r="C126" s="132" t="s">
        <v>186</v>
      </c>
      <c r="D126" s="132"/>
      <c r="E126" s="132"/>
      <c r="F126" s="132"/>
      <c r="G126" s="5"/>
      <c r="H126" s="5"/>
      <c r="I126" s="5"/>
      <c r="J126" s="5"/>
    </row>
    <row r="127" spans="1:10" ht="120.95" customHeight="1">
      <c r="A127" s="5"/>
      <c r="B127" s="5"/>
      <c r="C127" s="130"/>
      <c r="D127" s="130"/>
      <c r="E127" s="5"/>
      <c r="F127" s="5"/>
      <c r="G127" s="5"/>
      <c r="H127" s="5"/>
      <c r="I127" s="5"/>
      <c r="J127" s="5"/>
    </row>
  </sheetData>
  <mergeCells count="6">
    <mergeCell ref="C127:D127"/>
    <mergeCell ref="B122:I122"/>
    <mergeCell ref="B123:I123"/>
    <mergeCell ref="B124:I124"/>
    <mergeCell ref="C125:F125"/>
    <mergeCell ref="C126:F126"/>
  </mergeCells>
  <hyperlinks>
    <hyperlink ref="A1" location="AxisChildrensGiftFund" display="AXISCGF" xr:uid="{00000000-0004-0000-0B00-000000000000}"/>
    <hyperlink ref="B1" location="AxisChildrensGiftFund" display="Axis Children's Gift Fund" xr:uid="{00000000-0004-0000-0B00-000001000000}"/>
  </hyperlinks>
  <pageMargins left="0" right="0" top="0" bottom="0" header="0" footer="0"/>
  <pageSetup orientation="landscape" r:id="rId1"/>
  <headerFooter>
    <oddFooter>&amp;C&amp;1#&amp;"Calibri"&amp;10&amp;K000000 For internal use only</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outlinePr summaryBelow="0"/>
  </sheetPr>
  <dimension ref="A1:J32"/>
  <sheetViews>
    <sheetView topLeftCell="A24" workbookViewId="0">
      <selection activeCell="B21" sqref="B21:B22"/>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26</v>
      </c>
      <c r="B1" s="4" t="s">
        <v>27</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163</v>
      </c>
      <c r="C5" s="15"/>
      <c r="D5" s="15"/>
      <c r="E5" s="15"/>
      <c r="F5" s="15"/>
      <c r="G5" s="15"/>
      <c r="H5" s="16"/>
      <c r="I5" s="17"/>
      <c r="J5" s="5"/>
    </row>
    <row r="6" spans="1:10" ht="12.95" customHeight="1">
      <c r="A6" s="5"/>
      <c r="B6" s="14" t="s">
        <v>164</v>
      </c>
      <c r="C6" s="15"/>
      <c r="D6" s="15"/>
      <c r="E6" s="15"/>
      <c r="F6" s="5"/>
      <c r="G6" s="16"/>
      <c r="H6" s="16"/>
      <c r="I6" s="17"/>
      <c r="J6" s="5"/>
    </row>
    <row r="7" spans="1:10" ht="12.95" customHeight="1">
      <c r="A7" s="18" t="s">
        <v>2217</v>
      </c>
      <c r="B7" s="19" t="s">
        <v>2218</v>
      </c>
      <c r="C7" s="15" t="s">
        <v>2219</v>
      </c>
      <c r="D7" s="15" t="s">
        <v>168</v>
      </c>
      <c r="E7" s="20">
        <v>2925000</v>
      </c>
      <c r="F7" s="21">
        <v>2957.9326000000001</v>
      </c>
      <c r="G7" s="22">
        <v>0.42130000000000001</v>
      </c>
      <c r="H7" s="23">
        <v>6.8998000000000004E-2</v>
      </c>
      <c r="I7" s="24"/>
      <c r="J7" s="5"/>
    </row>
    <row r="8" spans="1:10" ht="12.95" customHeight="1">
      <c r="A8" s="18" t="s">
        <v>2220</v>
      </c>
      <c r="B8" s="19" t="s">
        <v>2221</v>
      </c>
      <c r="C8" s="15" t="s">
        <v>2222</v>
      </c>
      <c r="D8" s="15" t="s">
        <v>168</v>
      </c>
      <c r="E8" s="20">
        <v>1500000</v>
      </c>
      <c r="F8" s="21">
        <v>1546.2929999999999</v>
      </c>
      <c r="G8" s="22">
        <v>0.2203</v>
      </c>
      <c r="H8" s="23">
        <v>7.1919999999999998E-2</v>
      </c>
      <c r="I8" s="24"/>
      <c r="J8" s="5"/>
    </row>
    <row r="9" spans="1:10" ht="12.95" customHeight="1">
      <c r="A9" s="18" t="s">
        <v>2223</v>
      </c>
      <c r="B9" s="19" t="s">
        <v>2224</v>
      </c>
      <c r="C9" s="15" t="s">
        <v>2225</v>
      </c>
      <c r="D9" s="15" t="s">
        <v>168</v>
      </c>
      <c r="E9" s="20">
        <v>500000</v>
      </c>
      <c r="F9" s="21">
        <v>520.83299999999997</v>
      </c>
      <c r="G9" s="22">
        <v>7.4200000000000002E-2</v>
      </c>
      <c r="H9" s="23">
        <v>7.2054000000000007E-2</v>
      </c>
      <c r="I9" s="24"/>
      <c r="J9" s="5"/>
    </row>
    <row r="10" spans="1:10" ht="12.95" customHeight="1">
      <c r="A10" s="18" t="s">
        <v>2226</v>
      </c>
      <c r="B10" s="19" t="s">
        <v>2227</v>
      </c>
      <c r="C10" s="15" t="s">
        <v>2228</v>
      </c>
      <c r="D10" s="15" t="s">
        <v>168</v>
      </c>
      <c r="E10" s="20">
        <v>500000</v>
      </c>
      <c r="F10" s="21">
        <v>517.06949999999995</v>
      </c>
      <c r="G10" s="22">
        <v>7.3700000000000002E-2</v>
      </c>
      <c r="H10" s="23">
        <v>7.2023000000000004E-2</v>
      </c>
      <c r="I10" s="24"/>
      <c r="J10" s="5"/>
    </row>
    <row r="11" spans="1:10" ht="12.95" customHeight="1">
      <c r="A11" s="18" t="s">
        <v>2229</v>
      </c>
      <c r="B11" s="19" t="s">
        <v>2230</v>
      </c>
      <c r="C11" s="15" t="s">
        <v>2231</v>
      </c>
      <c r="D11" s="15" t="s">
        <v>168</v>
      </c>
      <c r="E11" s="20">
        <v>500000</v>
      </c>
      <c r="F11" s="21">
        <v>516.649</v>
      </c>
      <c r="G11" s="22">
        <v>7.3599999999999999E-2</v>
      </c>
      <c r="H11" s="23">
        <v>7.2390999999999997E-2</v>
      </c>
      <c r="I11" s="24"/>
      <c r="J11" s="5"/>
    </row>
    <row r="12" spans="1:10" ht="12.95" customHeight="1">
      <c r="A12" s="18" t="s">
        <v>2232</v>
      </c>
      <c r="B12" s="19" t="s">
        <v>2233</v>
      </c>
      <c r="C12" s="15" t="s">
        <v>2234</v>
      </c>
      <c r="D12" s="15" t="s">
        <v>168</v>
      </c>
      <c r="E12" s="20">
        <v>500000</v>
      </c>
      <c r="F12" s="21">
        <v>514.46199999999999</v>
      </c>
      <c r="G12" s="22">
        <v>7.3300000000000004E-2</v>
      </c>
      <c r="H12" s="23">
        <v>7.1997000000000005E-2</v>
      </c>
      <c r="I12" s="24"/>
      <c r="J12" s="5"/>
    </row>
    <row r="13" spans="1:10" ht="12.95" customHeight="1">
      <c r="A13" s="18" t="s">
        <v>2235</v>
      </c>
      <c r="B13" s="19" t="s">
        <v>2236</v>
      </c>
      <c r="C13" s="15" t="s">
        <v>2237</v>
      </c>
      <c r="D13" s="15" t="s">
        <v>168</v>
      </c>
      <c r="E13" s="20">
        <v>200000</v>
      </c>
      <c r="F13" s="21">
        <v>201.7234</v>
      </c>
      <c r="G13" s="22">
        <v>2.87E-2</v>
      </c>
      <c r="H13" s="23">
        <v>6.8986000000000006E-2</v>
      </c>
      <c r="I13" s="24"/>
      <c r="J13" s="5"/>
    </row>
    <row r="14" spans="1:10" ht="12.95" customHeight="1">
      <c r="A14" s="5"/>
      <c r="B14" s="14" t="s">
        <v>172</v>
      </c>
      <c r="C14" s="15"/>
      <c r="D14" s="15"/>
      <c r="E14" s="15"/>
      <c r="F14" s="25">
        <v>6774.9624999999996</v>
      </c>
      <c r="G14" s="26">
        <v>0.96499999999999997</v>
      </c>
      <c r="H14" s="27"/>
      <c r="I14" s="28"/>
      <c r="J14" s="5"/>
    </row>
    <row r="15" spans="1:10" ht="12.95" customHeight="1">
      <c r="A15" s="5"/>
      <c r="B15" s="29" t="s">
        <v>173</v>
      </c>
      <c r="C15" s="2"/>
      <c r="D15" s="2"/>
      <c r="E15" s="2"/>
      <c r="F15" s="27" t="s">
        <v>174</v>
      </c>
      <c r="G15" s="27" t="s">
        <v>174</v>
      </c>
      <c r="H15" s="27"/>
      <c r="I15" s="28"/>
      <c r="J15" s="5"/>
    </row>
    <row r="16" spans="1:10" ht="12.95" customHeight="1">
      <c r="A16" s="5"/>
      <c r="B16" s="29" t="s">
        <v>172</v>
      </c>
      <c r="C16" s="2"/>
      <c r="D16" s="2"/>
      <c r="E16" s="2"/>
      <c r="F16" s="27" t="s">
        <v>174</v>
      </c>
      <c r="G16" s="27" t="s">
        <v>174</v>
      </c>
      <c r="H16" s="27"/>
      <c r="I16" s="28"/>
      <c r="J16" s="5"/>
    </row>
    <row r="17" spans="1:10" ht="12.95" customHeight="1">
      <c r="A17" s="5"/>
      <c r="B17" s="29" t="s">
        <v>175</v>
      </c>
      <c r="C17" s="30"/>
      <c r="D17" s="2"/>
      <c r="E17" s="30"/>
      <c r="F17" s="25">
        <v>6774.9624999999996</v>
      </c>
      <c r="G17" s="26">
        <v>0.96499999999999997</v>
      </c>
      <c r="H17" s="27"/>
      <c r="I17" s="28"/>
      <c r="J17" s="5"/>
    </row>
    <row r="18" spans="1:10" ht="12.95" customHeight="1">
      <c r="A18" s="5"/>
      <c r="B18" s="14" t="s">
        <v>176</v>
      </c>
      <c r="C18" s="15"/>
      <c r="D18" s="15"/>
      <c r="E18" s="15"/>
      <c r="F18" s="15"/>
      <c r="G18" s="15"/>
      <c r="H18" s="16"/>
      <c r="I18" s="17"/>
      <c r="J18" s="5"/>
    </row>
    <row r="19" spans="1:10" ht="12.95" customHeight="1">
      <c r="A19" s="18" t="s">
        <v>177</v>
      </c>
      <c r="B19" s="19" t="s">
        <v>178</v>
      </c>
      <c r="C19" s="15"/>
      <c r="D19" s="15"/>
      <c r="E19" s="20"/>
      <c r="F19" s="21">
        <v>82.555000000000007</v>
      </c>
      <c r="G19" s="22">
        <v>1.18E-2</v>
      </c>
      <c r="H19" s="23">
        <v>6.6172609976982738E-2</v>
      </c>
      <c r="I19" s="24"/>
      <c r="J19" s="5"/>
    </row>
    <row r="20" spans="1:10" ht="12.95" customHeight="1">
      <c r="A20" s="5"/>
      <c r="B20" s="14" t="s">
        <v>172</v>
      </c>
      <c r="C20" s="15"/>
      <c r="D20" s="15"/>
      <c r="E20" s="15"/>
      <c r="F20" s="25">
        <v>82.555000000000007</v>
      </c>
      <c r="G20" s="26">
        <v>1.18E-2</v>
      </c>
      <c r="H20" s="27"/>
      <c r="I20" s="28"/>
      <c r="J20" s="5"/>
    </row>
    <row r="21" spans="1:10" ht="12.95" customHeight="1">
      <c r="A21" s="5"/>
      <c r="B21" s="29" t="s">
        <v>175</v>
      </c>
      <c r="C21" s="30"/>
      <c r="D21" s="2"/>
      <c r="E21" s="30"/>
      <c r="F21" s="25">
        <v>82.555000000000007</v>
      </c>
      <c r="G21" s="26">
        <v>1.18E-2</v>
      </c>
      <c r="H21" s="27"/>
      <c r="I21" s="28"/>
      <c r="J21" s="5"/>
    </row>
    <row r="22" spans="1:10" ht="12.95" customHeight="1">
      <c r="A22" s="5"/>
      <c r="B22" s="29" t="s">
        <v>179</v>
      </c>
      <c r="C22" s="15"/>
      <c r="D22" s="2"/>
      <c r="E22" s="15"/>
      <c r="F22" s="31">
        <v>162.88249999999999</v>
      </c>
      <c r="G22" s="26">
        <v>2.3199999999999998E-2</v>
      </c>
      <c r="H22" s="27"/>
      <c r="I22" s="28"/>
      <c r="J22" s="5"/>
    </row>
    <row r="23" spans="1:10" ht="12.95" customHeight="1">
      <c r="A23" s="5"/>
      <c r="B23" s="32" t="s">
        <v>180</v>
      </c>
      <c r="C23" s="33"/>
      <c r="D23" s="33"/>
      <c r="E23" s="33"/>
      <c r="F23" s="34">
        <v>7020.4</v>
      </c>
      <c r="G23" s="35">
        <v>1</v>
      </c>
      <c r="H23" s="36"/>
      <c r="I23" s="37"/>
      <c r="J23" s="5"/>
    </row>
    <row r="24" spans="1:10" ht="12.95" customHeight="1">
      <c r="A24" s="5"/>
      <c r="B24" s="7"/>
      <c r="C24" s="5"/>
      <c r="D24" s="5"/>
      <c r="E24" s="5"/>
      <c r="F24" s="5"/>
      <c r="G24" s="5"/>
      <c r="H24" s="5"/>
      <c r="I24" s="5"/>
      <c r="J24" s="5"/>
    </row>
    <row r="25" spans="1:10" ht="12.95" customHeight="1">
      <c r="A25" s="5"/>
      <c r="B25" s="4" t="s">
        <v>181</v>
      </c>
      <c r="C25" s="5"/>
      <c r="D25" s="5"/>
      <c r="E25" s="5"/>
      <c r="F25" s="5"/>
      <c r="G25" s="5"/>
      <c r="H25" s="5"/>
      <c r="I25" s="5"/>
      <c r="J25" s="5"/>
    </row>
    <row r="26" spans="1:10" ht="12.95" customHeight="1">
      <c r="A26" s="5"/>
      <c r="B26" s="4" t="s">
        <v>182</v>
      </c>
      <c r="C26" s="5"/>
      <c r="D26" s="5"/>
      <c r="E26" s="5"/>
      <c r="F26" s="5"/>
      <c r="G26" s="5"/>
      <c r="H26" s="5"/>
      <c r="I26" s="5"/>
      <c r="J26" s="5"/>
    </row>
    <row r="27" spans="1:10" ht="26.1" customHeight="1">
      <c r="A27" s="5"/>
      <c r="B27" s="131" t="s">
        <v>183</v>
      </c>
      <c r="C27" s="131"/>
      <c r="D27" s="131"/>
      <c r="E27" s="131"/>
      <c r="F27" s="131"/>
      <c r="G27" s="131"/>
      <c r="H27" s="131"/>
      <c r="I27" s="131"/>
      <c r="J27" s="5"/>
    </row>
    <row r="28" spans="1:10" ht="12.95" customHeight="1">
      <c r="A28" s="5"/>
      <c r="B28" s="131"/>
      <c r="C28" s="131"/>
      <c r="D28" s="131"/>
      <c r="E28" s="131"/>
      <c r="F28" s="131"/>
      <c r="G28" s="131"/>
      <c r="H28" s="131"/>
      <c r="I28" s="131"/>
      <c r="J28" s="5"/>
    </row>
    <row r="29" spans="1:10" ht="12.95" customHeight="1">
      <c r="A29" s="5"/>
      <c r="B29" s="131"/>
      <c r="C29" s="131"/>
      <c r="D29" s="131"/>
      <c r="E29" s="131"/>
      <c r="F29" s="131"/>
      <c r="G29" s="131"/>
      <c r="H29" s="131"/>
      <c r="I29" s="131"/>
      <c r="J29" s="5"/>
    </row>
    <row r="30" spans="1:10" ht="12.95" customHeight="1">
      <c r="A30" s="5"/>
      <c r="B30" s="5"/>
      <c r="C30" s="132" t="s">
        <v>2238</v>
      </c>
      <c r="D30" s="132"/>
      <c r="E30" s="132"/>
      <c r="F30" s="132"/>
      <c r="G30" s="5"/>
      <c r="H30" s="5"/>
      <c r="I30" s="5"/>
      <c r="J30" s="5"/>
    </row>
    <row r="31" spans="1:10" ht="12.95" customHeight="1">
      <c r="A31" s="5"/>
      <c r="B31" s="38" t="s">
        <v>185</v>
      </c>
      <c r="C31" s="132" t="s">
        <v>186</v>
      </c>
      <c r="D31" s="132"/>
      <c r="E31" s="132"/>
      <c r="F31" s="132"/>
      <c r="G31" s="5"/>
      <c r="H31" s="5"/>
      <c r="I31" s="5"/>
      <c r="J31" s="5"/>
    </row>
    <row r="32" spans="1:10" ht="120.95" customHeight="1">
      <c r="A32" s="5"/>
      <c r="B32" s="39"/>
      <c r="C32" s="130"/>
      <c r="D32" s="130"/>
      <c r="E32" s="5"/>
      <c r="F32" s="5"/>
      <c r="G32" s="5"/>
      <c r="H32" s="5"/>
      <c r="I32" s="5"/>
      <c r="J32" s="5"/>
    </row>
  </sheetData>
  <mergeCells count="6">
    <mergeCell ref="C32:D32"/>
    <mergeCell ref="B27:I27"/>
    <mergeCell ref="B28:I28"/>
    <mergeCell ref="B29:I29"/>
    <mergeCell ref="C30:F30"/>
    <mergeCell ref="C31:F31"/>
  </mergeCells>
  <hyperlinks>
    <hyperlink ref="A1" location="AxisCRISILIBX5050GiltPlusSDLJune2028IndexFund" display="AXISCIB" xr:uid="{00000000-0004-0000-0C00-000000000000}"/>
    <hyperlink ref="B1" location="AxisCRISILIBX5050GiltPlusSDLJune2028IndexFund" display="Axis CRISIL IBX50:50 Gilt Plus SDL June 2028 Index Fund" xr:uid="{00000000-0004-0000-0C00-000001000000}"/>
  </hyperlinks>
  <pageMargins left="0" right="0" top="0" bottom="0" header="0" footer="0"/>
  <pageSetup orientation="landscape" r:id="rId1"/>
  <headerFooter>
    <oddFooter>&amp;C&amp;1#&amp;"Calibri"&amp;10&amp;K000000 For internal use only</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outlinePr summaryBelow="0"/>
  </sheetPr>
  <dimension ref="A1:J28"/>
  <sheetViews>
    <sheetView topLeftCell="A20" workbookViewId="0">
      <selection activeCell="B17" sqref="B17:B18"/>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28</v>
      </c>
      <c r="B1" s="4" t="s">
        <v>29</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163</v>
      </c>
      <c r="C5" s="15"/>
      <c r="D5" s="15"/>
      <c r="E5" s="15"/>
      <c r="F5" s="15"/>
      <c r="G5" s="15"/>
      <c r="H5" s="16"/>
      <c r="I5" s="17"/>
      <c r="J5" s="5"/>
    </row>
    <row r="6" spans="1:10" ht="12.95" customHeight="1">
      <c r="A6" s="5"/>
      <c r="B6" s="14" t="s">
        <v>164</v>
      </c>
      <c r="C6" s="15"/>
      <c r="D6" s="15"/>
      <c r="E6" s="15"/>
      <c r="F6" s="5"/>
      <c r="G6" s="16"/>
      <c r="H6" s="16"/>
      <c r="I6" s="17"/>
      <c r="J6" s="5"/>
    </row>
    <row r="7" spans="1:10" ht="12.95" customHeight="1">
      <c r="A7" s="18" t="s">
        <v>2239</v>
      </c>
      <c r="B7" s="19" t="s">
        <v>2240</v>
      </c>
      <c r="C7" s="15" t="s">
        <v>2241</v>
      </c>
      <c r="D7" s="15" t="s">
        <v>168</v>
      </c>
      <c r="E7" s="20">
        <v>1725000</v>
      </c>
      <c r="F7" s="21">
        <v>1752.0911000000001</v>
      </c>
      <c r="G7" s="22">
        <v>0.52790000000000004</v>
      </c>
      <c r="H7" s="23">
        <v>6.8637000000000004E-2</v>
      </c>
      <c r="I7" s="24"/>
      <c r="J7" s="5"/>
    </row>
    <row r="8" spans="1:10" ht="12.95" customHeight="1">
      <c r="A8" s="18" t="s">
        <v>2242</v>
      </c>
      <c r="B8" s="19" t="s">
        <v>2243</v>
      </c>
      <c r="C8" s="15" t="s">
        <v>2244</v>
      </c>
      <c r="D8" s="15" t="s">
        <v>168</v>
      </c>
      <c r="E8" s="20">
        <v>1000000</v>
      </c>
      <c r="F8" s="21">
        <v>1009.294</v>
      </c>
      <c r="G8" s="22">
        <v>0.30409999999999998</v>
      </c>
      <c r="H8" s="23">
        <v>7.1052000000000004E-2</v>
      </c>
      <c r="I8" s="24"/>
      <c r="J8" s="5"/>
    </row>
    <row r="9" spans="1:10" ht="12.95" customHeight="1">
      <c r="A9" s="18" t="s">
        <v>2245</v>
      </c>
      <c r="B9" s="19" t="s">
        <v>2246</v>
      </c>
      <c r="C9" s="15" t="s">
        <v>2247</v>
      </c>
      <c r="D9" s="15" t="s">
        <v>168</v>
      </c>
      <c r="E9" s="20">
        <v>450000</v>
      </c>
      <c r="F9" s="21">
        <v>452.51330000000002</v>
      </c>
      <c r="G9" s="22">
        <v>0.1363</v>
      </c>
      <c r="H9" s="23">
        <v>7.1222999999999995E-2</v>
      </c>
      <c r="I9" s="24"/>
      <c r="J9" s="5"/>
    </row>
    <row r="10" spans="1:10" ht="12.95" customHeight="1">
      <c r="A10" s="5"/>
      <c r="B10" s="14" t="s">
        <v>172</v>
      </c>
      <c r="C10" s="15"/>
      <c r="D10" s="15"/>
      <c r="E10" s="15"/>
      <c r="F10" s="25">
        <v>3213.8984</v>
      </c>
      <c r="G10" s="26">
        <v>0.96830000000000005</v>
      </c>
      <c r="H10" s="27"/>
      <c r="I10" s="28"/>
      <c r="J10" s="5"/>
    </row>
    <row r="11" spans="1:10" ht="12.95" customHeight="1">
      <c r="A11" s="5"/>
      <c r="B11" s="29" t="s">
        <v>173</v>
      </c>
      <c r="C11" s="2"/>
      <c r="D11" s="2"/>
      <c r="E11" s="2"/>
      <c r="F11" s="27" t="s">
        <v>174</v>
      </c>
      <c r="G11" s="27" t="s">
        <v>174</v>
      </c>
      <c r="H11" s="27"/>
      <c r="I11" s="28"/>
      <c r="J11" s="5"/>
    </row>
    <row r="12" spans="1:10" ht="12.95" customHeight="1">
      <c r="A12" s="5"/>
      <c r="B12" s="29" t="s">
        <v>172</v>
      </c>
      <c r="C12" s="2"/>
      <c r="D12" s="2"/>
      <c r="E12" s="2"/>
      <c r="F12" s="27" t="s">
        <v>174</v>
      </c>
      <c r="G12" s="27" t="s">
        <v>174</v>
      </c>
      <c r="H12" s="27"/>
      <c r="I12" s="28"/>
      <c r="J12" s="5"/>
    </row>
    <row r="13" spans="1:10" ht="12.95" customHeight="1">
      <c r="A13" s="5"/>
      <c r="B13" s="29" t="s">
        <v>175</v>
      </c>
      <c r="C13" s="30"/>
      <c r="D13" s="2"/>
      <c r="E13" s="30"/>
      <c r="F13" s="25">
        <v>3213.8984</v>
      </c>
      <c r="G13" s="26">
        <v>0.96830000000000005</v>
      </c>
      <c r="H13" s="27"/>
      <c r="I13" s="28"/>
      <c r="J13" s="5"/>
    </row>
    <row r="14" spans="1:10" ht="12.95" customHeight="1">
      <c r="A14" s="5"/>
      <c r="B14" s="14" t="s">
        <v>176</v>
      </c>
      <c r="C14" s="15"/>
      <c r="D14" s="15"/>
      <c r="E14" s="15"/>
      <c r="F14" s="15"/>
      <c r="G14" s="15"/>
      <c r="H14" s="16"/>
      <c r="I14" s="17"/>
      <c r="J14" s="5"/>
    </row>
    <row r="15" spans="1:10" ht="12.95" customHeight="1">
      <c r="A15" s="18" t="s">
        <v>177</v>
      </c>
      <c r="B15" s="19" t="s">
        <v>178</v>
      </c>
      <c r="C15" s="15"/>
      <c r="D15" s="15"/>
      <c r="E15" s="20"/>
      <c r="F15" s="21">
        <v>11.9678</v>
      </c>
      <c r="G15" s="22">
        <v>3.5999999999999999E-3</v>
      </c>
      <c r="H15" s="23">
        <v>6.6172438364774933E-2</v>
      </c>
      <c r="I15" s="24"/>
      <c r="J15" s="5"/>
    </row>
    <row r="16" spans="1:10" ht="12.95" customHeight="1">
      <c r="A16" s="5"/>
      <c r="B16" s="14" t="s">
        <v>172</v>
      </c>
      <c r="C16" s="15"/>
      <c r="D16" s="15"/>
      <c r="E16" s="15"/>
      <c r="F16" s="25">
        <v>11.9678</v>
      </c>
      <c r="G16" s="26">
        <v>3.5999999999999999E-3</v>
      </c>
      <c r="H16" s="27"/>
      <c r="I16" s="28"/>
      <c r="J16" s="5"/>
    </row>
    <row r="17" spans="1:10" ht="12.95" customHeight="1">
      <c r="A17" s="5"/>
      <c r="B17" s="29" t="s">
        <v>175</v>
      </c>
      <c r="C17" s="30"/>
      <c r="D17" s="2"/>
      <c r="E17" s="30"/>
      <c r="F17" s="25">
        <v>11.9678</v>
      </c>
      <c r="G17" s="26">
        <v>3.5999999999999999E-3</v>
      </c>
      <c r="H17" s="27"/>
      <c r="I17" s="28"/>
      <c r="J17" s="5"/>
    </row>
    <row r="18" spans="1:10" ht="12.95" customHeight="1">
      <c r="A18" s="5"/>
      <c r="B18" s="29" t="s">
        <v>179</v>
      </c>
      <c r="C18" s="15"/>
      <c r="D18" s="2"/>
      <c r="E18" s="15"/>
      <c r="F18" s="31">
        <v>93.223799999999997</v>
      </c>
      <c r="G18" s="26">
        <v>2.81E-2</v>
      </c>
      <c r="H18" s="27"/>
      <c r="I18" s="28"/>
      <c r="J18" s="5"/>
    </row>
    <row r="19" spans="1:10" ht="12.95" customHeight="1">
      <c r="A19" s="5"/>
      <c r="B19" s="32" t="s">
        <v>180</v>
      </c>
      <c r="C19" s="33"/>
      <c r="D19" s="33"/>
      <c r="E19" s="33"/>
      <c r="F19" s="34">
        <v>3319.09</v>
      </c>
      <c r="G19" s="35">
        <v>1</v>
      </c>
      <c r="H19" s="36"/>
      <c r="I19" s="37"/>
      <c r="J19" s="5"/>
    </row>
    <row r="20" spans="1:10" ht="12.95" customHeight="1">
      <c r="A20" s="5"/>
      <c r="B20" s="7"/>
      <c r="C20" s="5"/>
      <c r="D20" s="5"/>
      <c r="E20" s="5"/>
      <c r="F20" s="5"/>
      <c r="G20" s="5"/>
      <c r="H20" s="5"/>
      <c r="I20" s="5"/>
      <c r="J20" s="5"/>
    </row>
    <row r="21" spans="1:10" ht="12.95" customHeight="1">
      <c r="A21" s="5"/>
      <c r="B21" s="4" t="s">
        <v>181</v>
      </c>
      <c r="C21" s="5"/>
      <c r="D21" s="5"/>
      <c r="E21" s="5"/>
      <c r="F21" s="5"/>
      <c r="G21" s="5"/>
      <c r="H21" s="5"/>
      <c r="I21" s="5"/>
      <c r="J21" s="5"/>
    </row>
    <row r="22" spans="1:10" ht="12.95" customHeight="1">
      <c r="A22" s="5"/>
      <c r="B22" s="4" t="s">
        <v>182</v>
      </c>
      <c r="C22" s="5"/>
      <c r="D22" s="5"/>
      <c r="E22" s="5"/>
      <c r="F22" s="5"/>
      <c r="G22" s="5"/>
      <c r="H22" s="5"/>
      <c r="I22" s="5"/>
      <c r="J22" s="5"/>
    </row>
    <row r="23" spans="1:10" ht="26.1" customHeight="1">
      <c r="A23" s="5"/>
      <c r="B23" s="131" t="s">
        <v>183</v>
      </c>
      <c r="C23" s="131"/>
      <c r="D23" s="131"/>
      <c r="E23" s="131"/>
      <c r="F23" s="131"/>
      <c r="G23" s="131"/>
      <c r="H23" s="131"/>
      <c r="I23" s="131"/>
      <c r="J23" s="5"/>
    </row>
    <row r="24" spans="1:10" ht="12.95" customHeight="1">
      <c r="A24" s="5"/>
      <c r="B24" s="131"/>
      <c r="C24" s="131"/>
      <c r="D24" s="131"/>
      <c r="E24" s="131"/>
      <c r="F24" s="131"/>
      <c r="G24" s="131"/>
      <c r="H24" s="131"/>
      <c r="I24" s="131"/>
      <c r="J24" s="5"/>
    </row>
    <row r="25" spans="1:10" ht="12.95" customHeight="1">
      <c r="A25" s="5"/>
      <c r="B25" s="131"/>
      <c r="C25" s="131"/>
      <c r="D25" s="131"/>
      <c r="E25" s="131"/>
      <c r="F25" s="131"/>
      <c r="G25" s="131"/>
      <c r="H25" s="131"/>
      <c r="I25" s="131"/>
      <c r="J25" s="5"/>
    </row>
    <row r="26" spans="1:10" ht="12.95" customHeight="1">
      <c r="A26" s="5"/>
      <c r="B26" s="5"/>
      <c r="C26" s="132" t="s">
        <v>2248</v>
      </c>
      <c r="D26" s="132"/>
      <c r="E26" s="132"/>
      <c r="F26" s="132"/>
      <c r="G26" s="5"/>
      <c r="H26" s="5"/>
      <c r="I26" s="5"/>
      <c r="J26" s="5"/>
    </row>
    <row r="27" spans="1:10" ht="12.95" customHeight="1">
      <c r="A27" s="5"/>
      <c r="B27" s="38" t="s">
        <v>185</v>
      </c>
      <c r="C27" s="132" t="s">
        <v>186</v>
      </c>
      <c r="D27" s="132"/>
      <c r="E27" s="132"/>
      <c r="F27" s="132"/>
      <c r="G27" s="5"/>
      <c r="H27" s="5"/>
      <c r="I27" s="5"/>
      <c r="J27" s="5"/>
    </row>
    <row r="28" spans="1:10" ht="120.95" customHeight="1">
      <c r="A28" s="5"/>
      <c r="B28" s="39"/>
      <c r="C28" s="130"/>
      <c r="D28" s="130"/>
      <c r="E28" s="5"/>
      <c r="F28" s="5"/>
      <c r="G28" s="5"/>
      <c r="H28" s="5"/>
      <c r="I28" s="5"/>
      <c r="J28" s="5"/>
    </row>
  </sheetData>
  <mergeCells count="6">
    <mergeCell ref="C28:D28"/>
    <mergeCell ref="B23:I23"/>
    <mergeCell ref="B24:I24"/>
    <mergeCell ref="B25:I25"/>
    <mergeCell ref="C26:F26"/>
    <mergeCell ref="C27:F27"/>
  </mergeCells>
  <hyperlinks>
    <hyperlink ref="A1" location="AxisCRISILIBX5050GiltPlusSDLSep2027IndexFund" display="AXISCIG" xr:uid="{00000000-0004-0000-0D00-000000000000}"/>
    <hyperlink ref="B1" location="AxisCRISILIBX5050GiltPlusSDLSep2027IndexFund" display="Axis CRISIL IBX50:50 Gilt Plus SDL Sep 2027 Index Fund" xr:uid="{00000000-0004-0000-0D00-000001000000}"/>
  </hyperlinks>
  <pageMargins left="0" right="0" top="0" bottom="0" header="0" footer="0"/>
  <pageSetup orientation="landscape" r:id="rId1"/>
  <headerFooter>
    <oddFooter>&amp;C&amp;1#&amp;"Calibri"&amp;10&amp;K000000 For internal use only</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outlinePr summaryBelow="0"/>
  </sheetPr>
  <dimension ref="A1:J139"/>
  <sheetViews>
    <sheetView topLeftCell="A116" workbookViewId="0">
      <selection activeCell="B120" sqref="B120:B121"/>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30</v>
      </c>
      <c r="B1" s="4" t="s">
        <v>31</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187</v>
      </c>
      <c r="E4" s="11" t="s">
        <v>157</v>
      </c>
      <c r="F4" s="11" t="s">
        <v>158</v>
      </c>
      <c r="G4" s="11" t="s">
        <v>159</v>
      </c>
      <c r="H4" s="11" t="s">
        <v>160</v>
      </c>
      <c r="I4" s="12" t="s">
        <v>161</v>
      </c>
      <c r="J4" s="13" t="s">
        <v>162</v>
      </c>
    </row>
    <row r="5" spans="1:10" ht="12.95" customHeight="1">
      <c r="A5" s="5"/>
      <c r="B5" s="14" t="s">
        <v>1844</v>
      </c>
      <c r="C5" s="15"/>
      <c r="D5" s="15"/>
      <c r="E5" s="15"/>
      <c r="F5" s="15"/>
      <c r="G5" s="15"/>
      <c r="H5" s="16"/>
      <c r="I5" s="17"/>
      <c r="J5" s="5"/>
    </row>
    <row r="6" spans="1:10" ht="12.95" customHeight="1">
      <c r="A6" s="5"/>
      <c r="B6" s="14" t="s">
        <v>2249</v>
      </c>
      <c r="C6" s="15"/>
      <c r="D6" s="15"/>
      <c r="E6" s="15"/>
      <c r="F6" s="5"/>
      <c r="G6" s="16"/>
      <c r="H6" s="16"/>
      <c r="I6" s="17"/>
      <c r="J6" s="5"/>
    </row>
    <row r="7" spans="1:10" ht="12.95" customHeight="1">
      <c r="A7" s="18" t="s">
        <v>2250</v>
      </c>
      <c r="B7" s="19" t="s">
        <v>2251</v>
      </c>
      <c r="C7" s="15"/>
      <c r="D7" s="15"/>
      <c r="E7" s="42"/>
      <c r="F7" s="21">
        <v>74.224999999999994</v>
      </c>
      <c r="G7" s="22">
        <v>1E-4</v>
      </c>
      <c r="H7" s="40"/>
      <c r="I7" s="24"/>
      <c r="J7" s="5"/>
    </row>
    <row r="8" spans="1:10" ht="12.95" customHeight="1">
      <c r="A8" s="18" t="s">
        <v>2252</v>
      </c>
      <c r="B8" s="19" t="s">
        <v>2253</v>
      </c>
      <c r="C8" s="15"/>
      <c r="D8" s="15"/>
      <c r="E8" s="42"/>
      <c r="F8" s="21">
        <v>37.112499999999997</v>
      </c>
      <c r="G8" s="22">
        <v>1E-4</v>
      </c>
      <c r="H8" s="40"/>
      <c r="I8" s="24"/>
      <c r="J8" s="5"/>
    </row>
    <row r="9" spans="1:10" ht="12.95" customHeight="1">
      <c r="A9" s="18" t="s">
        <v>2254</v>
      </c>
      <c r="B9" s="19" t="s">
        <v>2255</v>
      </c>
      <c r="C9" s="15"/>
      <c r="D9" s="15"/>
      <c r="E9" s="42"/>
      <c r="F9" s="21">
        <v>31.085000000000001</v>
      </c>
      <c r="G9" s="22">
        <v>1E-4</v>
      </c>
      <c r="H9" s="40"/>
      <c r="I9" s="24"/>
      <c r="J9" s="5"/>
    </row>
    <row r="10" spans="1:10" ht="12.95" customHeight="1">
      <c r="A10" s="5"/>
      <c r="B10" s="14" t="s">
        <v>172</v>
      </c>
      <c r="C10" s="15"/>
      <c r="D10" s="15"/>
      <c r="E10" s="15"/>
      <c r="F10" s="25">
        <v>142.42250000000001</v>
      </c>
      <c r="G10" s="26">
        <v>2.0000000000000001E-4</v>
      </c>
      <c r="H10" s="27"/>
      <c r="I10" s="28"/>
      <c r="J10" s="5"/>
    </row>
    <row r="11" spans="1:10" ht="12.95" customHeight="1">
      <c r="A11" s="5"/>
      <c r="B11" s="29" t="s">
        <v>175</v>
      </c>
      <c r="C11" s="30"/>
      <c r="D11" s="2"/>
      <c r="E11" s="30"/>
      <c r="F11" s="25">
        <v>142.42250000000001</v>
      </c>
      <c r="G11" s="26">
        <v>2.0000000000000001E-4</v>
      </c>
      <c r="H11" s="27"/>
      <c r="I11" s="28"/>
      <c r="J11" s="5"/>
    </row>
    <row r="12" spans="1:10" ht="12.95" customHeight="1">
      <c r="A12" s="5"/>
      <c r="B12" s="14" t="s">
        <v>163</v>
      </c>
      <c r="C12" s="15"/>
      <c r="D12" s="15"/>
      <c r="E12" s="15"/>
      <c r="F12" s="15"/>
      <c r="G12" s="15"/>
      <c r="H12" s="16"/>
      <c r="I12" s="17"/>
      <c r="J12" s="5"/>
    </row>
    <row r="13" spans="1:10" ht="12.95" customHeight="1">
      <c r="A13" s="5"/>
      <c r="B13" s="14" t="s">
        <v>164</v>
      </c>
      <c r="C13" s="15"/>
      <c r="D13" s="15"/>
      <c r="E13" s="15"/>
      <c r="F13" s="5"/>
      <c r="G13" s="16"/>
      <c r="H13" s="16"/>
      <c r="I13" s="17"/>
      <c r="J13" s="5"/>
    </row>
    <row r="14" spans="1:10" ht="12.95" customHeight="1">
      <c r="A14" s="18" t="s">
        <v>1855</v>
      </c>
      <c r="B14" s="19" t="s">
        <v>1856</v>
      </c>
      <c r="C14" s="15" t="s">
        <v>1857</v>
      </c>
      <c r="D14" s="15" t="s">
        <v>168</v>
      </c>
      <c r="E14" s="20">
        <v>62000000</v>
      </c>
      <c r="F14" s="21">
        <v>63168.08</v>
      </c>
      <c r="G14" s="22">
        <v>0.1095</v>
      </c>
      <c r="H14" s="23">
        <v>7.0125000000000007E-2</v>
      </c>
      <c r="I14" s="24"/>
      <c r="J14" s="5"/>
    </row>
    <row r="15" spans="1:10" ht="12.95" customHeight="1">
      <c r="A15" s="18" t="s">
        <v>2180</v>
      </c>
      <c r="B15" s="19" t="s">
        <v>2181</v>
      </c>
      <c r="C15" s="15" t="s">
        <v>2182</v>
      </c>
      <c r="D15" s="15" t="s">
        <v>168</v>
      </c>
      <c r="E15" s="20">
        <v>18500000</v>
      </c>
      <c r="F15" s="21">
        <v>18920.357</v>
      </c>
      <c r="G15" s="22">
        <v>3.2800000000000003E-2</v>
      </c>
      <c r="H15" s="23">
        <v>7.0291999999999993E-2</v>
      </c>
      <c r="I15" s="24"/>
      <c r="J15" s="5"/>
    </row>
    <row r="16" spans="1:10" ht="12.95" customHeight="1">
      <c r="A16" s="18" t="s">
        <v>2082</v>
      </c>
      <c r="B16" s="19" t="s">
        <v>2083</v>
      </c>
      <c r="C16" s="15" t="s">
        <v>2084</v>
      </c>
      <c r="D16" s="15" t="s">
        <v>168</v>
      </c>
      <c r="E16" s="20">
        <v>16000000</v>
      </c>
      <c r="F16" s="21">
        <v>15698.368</v>
      </c>
      <c r="G16" s="22">
        <v>2.7199999999999998E-2</v>
      </c>
      <c r="H16" s="23">
        <v>6.9861000000000006E-2</v>
      </c>
      <c r="I16" s="24"/>
      <c r="J16" s="5"/>
    </row>
    <row r="17" spans="1:10" ht="12.95" customHeight="1">
      <c r="A17" s="18" t="s">
        <v>1950</v>
      </c>
      <c r="B17" s="19" t="s">
        <v>1951</v>
      </c>
      <c r="C17" s="15" t="s">
        <v>1952</v>
      </c>
      <c r="D17" s="15" t="s">
        <v>1864</v>
      </c>
      <c r="E17" s="20">
        <v>15000</v>
      </c>
      <c r="F17" s="21">
        <v>15049.485000000001</v>
      </c>
      <c r="G17" s="22">
        <v>2.6100000000000002E-2</v>
      </c>
      <c r="H17" s="23">
        <v>7.6200000000000004E-2</v>
      </c>
      <c r="I17" s="24"/>
      <c r="J17" s="5"/>
    </row>
    <row r="18" spans="1:10" ht="12.95" customHeight="1">
      <c r="A18" s="18" t="s">
        <v>2256</v>
      </c>
      <c r="B18" s="19" t="s">
        <v>2257</v>
      </c>
      <c r="C18" s="15" t="s">
        <v>2258</v>
      </c>
      <c r="D18" s="15" t="s">
        <v>168</v>
      </c>
      <c r="E18" s="20">
        <v>13864500</v>
      </c>
      <c r="F18" s="21">
        <v>14206.8284</v>
      </c>
      <c r="G18" s="22">
        <v>2.46E-2</v>
      </c>
      <c r="H18" s="23">
        <v>6.9383E-2</v>
      </c>
      <c r="I18" s="24"/>
      <c r="J18" s="5"/>
    </row>
    <row r="19" spans="1:10" ht="12.95" customHeight="1">
      <c r="A19" s="18" t="s">
        <v>2259</v>
      </c>
      <c r="B19" s="19" t="s">
        <v>2260</v>
      </c>
      <c r="C19" s="15" t="s">
        <v>2261</v>
      </c>
      <c r="D19" s="15" t="s">
        <v>191</v>
      </c>
      <c r="E19" s="20">
        <v>1400</v>
      </c>
      <c r="F19" s="21">
        <v>13727.14</v>
      </c>
      <c r="G19" s="22">
        <v>2.3800000000000002E-2</v>
      </c>
      <c r="H19" s="23">
        <v>7.9962000000000005E-2</v>
      </c>
      <c r="I19" s="24"/>
      <c r="J19" s="5"/>
    </row>
    <row r="20" spans="1:10" ht="12.95" customHeight="1">
      <c r="A20" s="18" t="s">
        <v>1928</v>
      </c>
      <c r="B20" s="19" t="s">
        <v>1929</v>
      </c>
      <c r="C20" s="15" t="s">
        <v>1930</v>
      </c>
      <c r="D20" s="15" t="s">
        <v>168</v>
      </c>
      <c r="E20" s="20">
        <v>13000000</v>
      </c>
      <c r="F20" s="21">
        <v>13296.374</v>
      </c>
      <c r="G20" s="22">
        <v>2.3E-2</v>
      </c>
      <c r="H20" s="23">
        <v>7.0166000000000006E-2</v>
      </c>
      <c r="I20" s="24"/>
      <c r="J20" s="5"/>
    </row>
    <row r="21" spans="1:10" ht="12.95" customHeight="1">
      <c r="A21" s="18" t="s">
        <v>2262</v>
      </c>
      <c r="B21" s="19" t="s">
        <v>2263</v>
      </c>
      <c r="C21" s="15" t="s">
        <v>2264</v>
      </c>
      <c r="D21" s="15" t="s">
        <v>191</v>
      </c>
      <c r="E21" s="20">
        <v>12500</v>
      </c>
      <c r="F21" s="21">
        <v>12590.275</v>
      </c>
      <c r="G21" s="22">
        <v>2.18E-2</v>
      </c>
      <c r="H21" s="23">
        <v>7.3977000000000001E-2</v>
      </c>
      <c r="I21" s="24"/>
      <c r="J21" s="5"/>
    </row>
    <row r="22" spans="1:10" ht="12.95" customHeight="1">
      <c r="A22" s="18" t="s">
        <v>2265</v>
      </c>
      <c r="B22" s="19" t="s">
        <v>2266</v>
      </c>
      <c r="C22" s="15" t="s">
        <v>2267</v>
      </c>
      <c r="D22" s="15" t="s">
        <v>2268</v>
      </c>
      <c r="E22" s="20">
        <v>11800</v>
      </c>
      <c r="F22" s="21">
        <v>11812.626</v>
      </c>
      <c r="G22" s="22">
        <v>2.0500000000000001E-2</v>
      </c>
      <c r="H22" s="23">
        <v>8.2524E-2</v>
      </c>
      <c r="I22" s="24"/>
      <c r="J22" s="5"/>
    </row>
    <row r="23" spans="1:10" ht="12.95" customHeight="1">
      <c r="A23" s="18" t="s">
        <v>1931</v>
      </c>
      <c r="B23" s="19" t="s">
        <v>1932</v>
      </c>
      <c r="C23" s="15" t="s">
        <v>1933</v>
      </c>
      <c r="D23" s="15" t="s">
        <v>168</v>
      </c>
      <c r="E23" s="20">
        <v>10500000</v>
      </c>
      <c r="F23" s="21">
        <v>10812.763499999999</v>
      </c>
      <c r="G23" s="22">
        <v>1.8700000000000001E-2</v>
      </c>
      <c r="H23" s="23"/>
      <c r="I23" s="24"/>
      <c r="J23" s="5"/>
    </row>
    <row r="24" spans="1:10" ht="12.95" customHeight="1">
      <c r="A24" s="18" t="s">
        <v>1974</v>
      </c>
      <c r="B24" s="19" t="s">
        <v>1975</v>
      </c>
      <c r="C24" s="15" t="s">
        <v>1976</v>
      </c>
      <c r="D24" s="15" t="s">
        <v>191</v>
      </c>
      <c r="E24" s="20">
        <v>10500</v>
      </c>
      <c r="F24" s="21">
        <v>10536.781499999999</v>
      </c>
      <c r="G24" s="22">
        <v>1.83E-2</v>
      </c>
      <c r="H24" s="23">
        <v>7.5999999999999998E-2</v>
      </c>
      <c r="I24" s="24"/>
      <c r="J24" s="5"/>
    </row>
    <row r="25" spans="1:10" ht="12.95" customHeight="1">
      <c r="A25" s="18" t="s">
        <v>1946</v>
      </c>
      <c r="B25" s="19" t="s">
        <v>1947</v>
      </c>
      <c r="C25" s="15" t="s">
        <v>1948</v>
      </c>
      <c r="D25" s="15" t="s">
        <v>1949</v>
      </c>
      <c r="E25" s="20">
        <v>10200</v>
      </c>
      <c r="F25" s="21">
        <v>10281.0288</v>
      </c>
      <c r="G25" s="22">
        <v>1.78E-2</v>
      </c>
      <c r="H25" s="23">
        <v>7.8225000000000003E-2</v>
      </c>
      <c r="I25" s="24"/>
      <c r="J25" s="5"/>
    </row>
    <row r="26" spans="1:10" ht="12.95" customHeight="1">
      <c r="A26" s="18" t="s">
        <v>2269</v>
      </c>
      <c r="B26" s="19" t="s">
        <v>2270</v>
      </c>
      <c r="C26" s="15" t="s">
        <v>2271</v>
      </c>
      <c r="D26" s="15" t="s">
        <v>191</v>
      </c>
      <c r="E26" s="20">
        <v>10000</v>
      </c>
      <c r="F26" s="21">
        <v>10060.33</v>
      </c>
      <c r="G26" s="22">
        <v>1.7399999999999999E-2</v>
      </c>
      <c r="H26" s="23">
        <v>7.8398999999999996E-2</v>
      </c>
      <c r="I26" s="24"/>
      <c r="J26" s="5"/>
    </row>
    <row r="27" spans="1:10" ht="12.95" customHeight="1">
      <c r="A27" s="18" t="s">
        <v>2272</v>
      </c>
      <c r="B27" s="19" t="s">
        <v>2273</v>
      </c>
      <c r="C27" s="15" t="s">
        <v>2274</v>
      </c>
      <c r="D27" s="15" t="s">
        <v>191</v>
      </c>
      <c r="E27" s="20">
        <v>10000</v>
      </c>
      <c r="F27" s="21">
        <v>10040.299999999999</v>
      </c>
      <c r="G27" s="22">
        <v>1.7399999999999999E-2</v>
      </c>
      <c r="H27" s="23">
        <v>8.0110000000000001E-2</v>
      </c>
      <c r="I27" s="24"/>
      <c r="J27" s="5"/>
    </row>
    <row r="28" spans="1:10" ht="12.95" customHeight="1">
      <c r="A28" s="18" t="s">
        <v>1980</v>
      </c>
      <c r="B28" s="19" t="s">
        <v>1981</v>
      </c>
      <c r="C28" s="15" t="s">
        <v>1982</v>
      </c>
      <c r="D28" s="15" t="s">
        <v>1864</v>
      </c>
      <c r="E28" s="20">
        <v>10000</v>
      </c>
      <c r="F28" s="21">
        <v>10028.56</v>
      </c>
      <c r="G28" s="22">
        <v>1.7399999999999999E-2</v>
      </c>
      <c r="H28" s="23">
        <v>7.4912000000000006E-2</v>
      </c>
      <c r="I28" s="24"/>
      <c r="J28" s="5"/>
    </row>
    <row r="29" spans="1:10" ht="12.95" customHeight="1">
      <c r="A29" s="18" t="s">
        <v>2275</v>
      </c>
      <c r="B29" s="19" t="s">
        <v>2276</v>
      </c>
      <c r="C29" s="15" t="s">
        <v>2277</v>
      </c>
      <c r="D29" s="15" t="s">
        <v>191</v>
      </c>
      <c r="E29" s="20">
        <v>10000</v>
      </c>
      <c r="F29" s="21">
        <v>10021.040000000001</v>
      </c>
      <c r="G29" s="22">
        <v>1.7399999999999999E-2</v>
      </c>
      <c r="H29" s="23">
        <v>8.0049999999999996E-2</v>
      </c>
      <c r="I29" s="24"/>
      <c r="J29" s="5"/>
    </row>
    <row r="30" spans="1:10" ht="12.95" customHeight="1">
      <c r="A30" s="18" t="s">
        <v>1986</v>
      </c>
      <c r="B30" s="19" t="s">
        <v>1987</v>
      </c>
      <c r="C30" s="15" t="s">
        <v>1988</v>
      </c>
      <c r="D30" s="15" t="s">
        <v>191</v>
      </c>
      <c r="E30" s="20">
        <v>10000</v>
      </c>
      <c r="F30" s="21">
        <v>10020.07</v>
      </c>
      <c r="G30" s="22">
        <v>1.7399999999999999E-2</v>
      </c>
      <c r="H30" s="23">
        <v>7.5950000000000004E-2</v>
      </c>
      <c r="I30" s="24"/>
      <c r="J30" s="5"/>
    </row>
    <row r="31" spans="1:10" ht="12.95" customHeight="1">
      <c r="A31" s="18" t="s">
        <v>2278</v>
      </c>
      <c r="B31" s="19" t="s">
        <v>2279</v>
      </c>
      <c r="C31" s="15" t="s">
        <v>2280</v>
      </c>
      <c r="D31" s="15" t="s">
        <v>191</v>
      </c>
      <c r="E31" s="20">
        <v>1000</v>
      </c>
      <c r="F31" s="21">
        <v>9937.2900000000009</v>
      </c>
      <c r="G31" s="22">
        <v>1.72E-2</v>
      </c>
      <c r="H31" s="23">
        <v>8.0100000000000005E-2</v>
      </c>
      <c r="I31" s="24"/>
      <c r="J31" s="5"/>
    </row>
    <row r="32" spans="1:10" ht="12.95" customHeight="1">
      <c r="A32" s="18" t="s">
        <v>2281</v>
      </c>
      <c r="B32" s="19" t="s">
        <v>2282</v>
      </c>
      <c r="C32" s="15" t="s">
        <v>2283</v>
      </c>
      <c r="D32" s="15" t="s">
        <v>191</v>
      </c>
      <c r="E32" s="20">
        <v>1000</v>
      </c>
      <c r="F32" s="21">
        <v>9930.34</v>
      </c>
      <c r="G32" s="22">
        <v>1.72E-2</v>
      </c>
      <c r="H32" s="23">
        <v>8.1953999999999999E-2</v>
      </c>
      <c r="I32" s="24"/>
      <c r="J32" s="5"/>
    </row>
    <row r="33" spans="1:10" ht="12.95" customHeight="1">
      <c r="A33" s="18" t="s">
        <v>2091</v>
      </c>
      <c r="B33" s="19" t="s">
        <v>2092</v>
      </c>
      <c r="C33" s="15" t="s">
        <v>2093</v>
      </c>
      <c r="D33" s="15" t="s">
        <v>168</v>
      </c>
      <c r="E33" s="20">
        <v>8516700</v>
      </c>
      <c r="F33" s="21">
        <v>8656.0673000000006</v>
      </c>
      <c r="G33" s="22">
        <v>1.4999999999999999E-2</v>
      </c>
      <c r="H33" s="23">
        <v>6.9808999999999996E-2</v>
      </c>
      <c r="I33" s="24"/>
      <c r="J33" s="5"/>
    </row>
    <row r="34" spans="1:10" ht="12.95" customHeight="1">
      <c r="A34" s="18" t="s">
        <v>1886</v>
      </c>
      <c r="B34" s="19" t="s">
        <v>1887</v>
      </c>
      <c r="C34" s="15" t="s">
        <v>1888</v>
      </c>
      <c r="D34" s="15" t="s">
        <v>191</v>
      </c>
      <c r="E34" s="20">
        <v>7500</v>
      </c>
      <c r="F34" s="21">
        <v>7588.23</v>
      </c>
      <c r="G34" s="22">
        <v>1.32E-2</v>
      </c>
      <c r="H34" s="23">
        <v>7.5995999999999994E-2</v>
      </c>
      <c r="I34" s="24"/>
      <c r="J34" s="5"/>
    </row>
    <row r="35" spans="1:10" ht="12.95" customHeight="1">
      <c r="A35" s="18" t="s">
        <v>1868</v>
      </c>
      <c r="B35" s="19" t="s">
        <v>1869</v>
      </c>
      <c r="C35" s="15" t="s">
        <v>1870</v>
      </c>
      <c r="D35" s="15" t="s">
        <v>1864</v>
      </c>
      <c r="E35" s="20">
        <v>7500</v>
      </c>
      <c r="F35" s="21">
        <v>7548.54</v>
      </c>
      <c r="G35" s="22">
        <v>1.3100000000000001E-2</v>
      </c>
      <c r="H35" s="23">
        <v>7.4916999999999997E-2</v>
      </c>
      <c r="I35" s="24"/>
      <c r="J35" s="5"/>
    </row>
    <row r="36" spans="1:10" ht="12.95" customHeight="1">
      <c r="A36" s="18" t="s">
        <v>195</v>
      </c>
      <c r="B36" s="19" t="s">
        <v>196</v>
      </c>
      <c r="C36" s="15" t="s">
        <v>197</v>
      </c>
      <c r="D36" s="15" t="s">
        <v>191</v>
      </c>
      <c r="E36" s="20">
        <v>7500</v>
      </c>
      <c r="F36" s="21">
        <v>7486.3649999999998</v>
      </c>
      <c r="G36" s="22">
        <v>1.2999999999999999E-2</v>
      </c>
      <c r="H36" s="23">
        <v>7.6887999999999998E-2</v>
      </c>
      <c r="I36" s="24"/>
      <c r="J36" s="5"/>
    </row>
    <row r="37" spans="1:10" ht="12.95" customHeight="1">
      <c r="A37" s="18" t="s">
        <v>2284</v>
      </c>
      <c r="B37" s="19" t="s">
        <v>2285</v>
      </c>
      <c r="C37" s="15" t="s">
        <v>2286</v>
      </c>
      <c r="D37" s="15" t="s">
        <v>191</v>
      </c>
      <c r="E37" s="20">
        <v>7000</v>
      </c>
      <c r="F37" s="21">
        <v>7036.0429999999997</v>
      </c>
      <c r="G37" s="22">
        <v>1.2200000000000001E-2</v>
      </c>
      <c r="H37" s="23">
        <v>7.9750000000000001E-2</v>
      </c>
      <c r="I37" s="24"/>
      <c r="J37" s="5"/>
    </row>
    <row r="38" spans="1:10" ht="12.95" customHeight="1">
      <c r="A38" s="18" t="s">
        <v>2049</v>
      </c>
      <c r="B38" s="19" t="s">
        <v>2050</v>
      </c>
      <c r="C38" s="15" t="s">
        <v>2051</v>
      </c>
      <c r="D38" s="15" t="s">
        <v>191</v>
      </c>
      <c r="E38" s="20">
        <v>7000</v>
      </c>
      <c r="F38" s="21">
        <v>6981.0720000000001</v>
      </c>
      <c r="G38" s="22">
        <v>1.21E-2</v>
      </c>
      <c r="H38" s="23">
        <v>7.6887999999999998E-2</v>
      </c>
      <c r="I38" s="24"/>
      <c r="J38" s="5"/>
    </row>
    <row r="39" spans="1:10" ht="12.95" customHeight="1">
      <c r="A39" s="18" t="s">
        <v>2007</v>
      </c>
      <c r="B39" s="19" t="s">
        <v>2008</v>
      </c>
      <c r="C39" s="15" t="s">
        <v>2009</v>
      </c>
      <c r="D39" s="15" t="s">
        <v>191</v>
      </c>
      <c r="E39" s="20">
        <v>6500</v>
      </c>
      <c r="F39" s="21">
        <v>6526.3834999999999</v>
      </c>
      <c r="G39" s="22">
        <v>1.1299999999999999E-2</v>
      </c>
      <c r="H39" s="23">
        <v>8.1603999999999996E-2</v>
      </c>
      <c r="I39" s="24"/>
      <c r="J39" s="5"/>
    </row>
    <row r="40" spans="1:10" ht="12.95" customHeight="1">
      <c r="A40" s="18" t="s">
        <v>2287</v>
      </c>
      <c r="B40" s="19" t="s">
        <v>2288</v>
      </c>
      <c r="C40" s="15" t="s">
        <v>2289</v>
      </c>
      <c r="D40" s="15" t="s">
        <v>191</v>
      </c>
      <c r="E40" s="20">
        <v>6500</v>
      </c>
      <c r="F40" s="21">
        <v>6524.8365000000003</v>
      </c>
      <c r="G40" s="22">
        <v>1.1299999999999999E-2</v>
      </c>
      <c r="H40" s="23">
        <v>8.0916000000000002E-2</v>
      </c>
      <c r="I40" s="24"/>
      <c r="J40" s="5"/>
    </row>
    <row r="41" spans="1:10" ht="12.95" customHeight="1">
      <c r="A41" s="18" t="s">
        <v>1904</v>
      </c>
      <c r="B41" s="19" t="s">
        <v>1905</v>
      </c>
      <c r="C41" s="15" t="s">
        <v>1906</v>
      </c>
      <c r="D41" s="15" t="s">
        <v>191</v>
      </c>
      <c r="E41" s="20">
        <v>650</v>
      </c>
      <c r="F41" s="21">
        <v>6376.6885000000002</v>
      </c>
      <c r="G41" s="22">
        <v>1.11E-2</v>
      </c>
      <c r="H41" s="23">
        <v>6.6286499999999998E-2</v>
      </c>
      <c r="I41" s="41">
        <v>8.1882257999999999E-2</v>
      </c>
      <c r="J41" s="5"/>
    </row>
    <row r="42" spans="1:10" ht="12.95" customHeight="1">
      <c r="A42" s="18" t="s">
        <v>1937</v>
      </c>
      <c r="B42" s="19" t="s">
        <v>1938</v>
      </c>
      <c r="C42" s="15" t="s">
        <v>1939</v>
      </c>
      <c r="D42" s="15" t="s">
        <v>191</v>
      </c>
      <c r="E42" s="20">
        <v>6000</v>
      </c>
      <c r="F42" s="21">
        <v>6026.3819999999996</v>
      </c>
      <c r="G42" s="22">
        <v>1.04E-2</v>
      </c>
      <c r="H42" s="23">
        <v>7.4899999999999994E-2</v>
      </c>
      <c r="I42" s="41"/>
      <c r="J42" s="5"/>
    </row>
    <row r="43" spans="1:10" ht="12.95" customHeight="1">
      <c r="A43" s="18" t="s">
        <v>2290</v>
      </c>
      <c r="B43" s="19" t="s">
        <v>2291</v>
      </c>
      <c r="C43" s="15" t="s">
        <v>2292</v>
      </c>
      <c r="D43" s="15" t="s">
        <v>191</v>
      </c>
      <c r="E43" s="20">
        <v>6000</v>
      </c>
      <c r="F43" s="21">
        <v>6020.5379999999996</v>
      </c>
      <c r="G43" s="22">
        <v>1.04E-2</v>
      </c>
      <c r="H43" s="23">
        <v>0.08</v>
      </c>
      <c r="I43" s="41"/>
      <c r="J43" s="5"/>
    </row>
    <row r="44" spans="1:10" ht="12.95" customHeight="1">
      <c r="A44" s="18" t="s">
        <v>2293</v>
      </c>
      <c r="B44" s="19" t="s">
        <v>2294</v>
      </c>
      <c r="C44" s="15" t="s">
        <v>2295</v>
      </c>
      <c r="D44" s="15" t="s">
        <v>191</v>
      </c>
      <c r="E44" s="20">
        <v>5500</v>
      </c>
      <c r="F44" s="21">
        <v>5551.1994999999997</v>
      </c>
      <c r="G44" s="22">
        <v>9.5999999999999992E-3</v>
      </c>
      <c r="H44" s="23">
        <v>7.4050000000000005E-2</v>
      </c>
      <c r="I44" s="41"/>
      <c r="J44" s="5"/>
    </row>
    <row r="45" spans="1:10" ht="12.95" customHeight="1">
      <c r="A45" s="18" t="s">
        <v>2296</v>
      </c>
      <c r="B45" s="19" t="s">
        <v>2297</v>
      </c>
      <c r="C45" s="15" t="s">
        <v>2298</v>
      </c>
      <c r="D45" s="15" t="s">
        <v>168</v>
      </c>
      <c r="E45" s="20">
        <v>4985200</v>
      </c>
      <c r="F45" s="21">
        <v>5063.0388999999996</v>
      </c>
      <c r="G45" s="22">
        <v>8.8000000000000005E-3</v>
      </c>
      <c r="H45" s="23">
        <v>6.9453000000000001E-2</v>
      </c>
      <c r="I45" s="41"/>
      <c r="J45" s="5"/>
    </row>
    <row r="46" spans="1:10" ht="12.95" customHeight="1">
      <c r="A46" s="18" t="s">
        <v>2299</v>
      </c>
      <c r="B46" s="19" t="s">
        <v>2300</v>
      </c>
      <c r="C46" s="15" t="s">
        <v>2301</v>
      </c>
      <c r="D46" s="15" t="s">
        <v>191</v>
      </c>
      <c r="E46" s="20">
        <v>500</v>
      </c>
      <c r="F46" s="21">
        <v>5057.8500000000004</v>
      </c>
      <c r="G46" s="22">
        <v>8.8000000000000005E-3</v>
      </c>
      <c r="H46" s="23">
        <v>7.4227000000000001E-2</v>
      </c>
      <c r="I46" s="41"/>
      <c r="J46" s="5"/>
    </row>
    <row r="47" spans="1:10" ht="12.95" customHeight="1">
      <c r="A47" s="18" t="s">
        <v>1953</v>
      </c>
      <c r="B47" s="19" t="s">
        <v>1954</v>
      </c>
      <c r="C47" s="15" t="s">
        <v>1955</v>
      </c>
      <c r="D47" s="15" t="s">
        <v>191</v>
      </c>
      <c r="E47" s="20">
        <v>5000</v>
      </c>
      <c r="F47" s="21">
        <v>5049.7150000000001</v>
      </c>
      <c r="G47" s="22">
        <v>8.8000000000000005E-3</v>
      </c>
      <c r="H47" s="23">
        <v>7.7372999999999997E-2</v>
      </c>
      <c r="I47" s="41"/>
      <c r="J47" s="5"/>
    </row>
    <row r="48" spans="1:10" ht="12.95" customHeight="1">
      <c r="A48" s="18" t="s">
        <v>2302</v>
      </c>
      <c r="B48" s="19" t="s">
        <v>2303</v>
      </c>
      <c r="C48" s="15" t="s">
        <v>2304</v>
      </c>
      <c r="D48" s="15" t="s">
        <v>191</v>
      </c>
      <c r="E48" s="20">
        <v>5000</v>
      </c>
      <c r="F48" s="21">
        <v>5041.07</v>
      </c>
      <c r="G48" s="22">
        <v>8.6999999999999994E-3</v>
      </c>
      <c r="H48" s="23">
        <v>7.4774999999999994E-2</v>
      </c>
      <c r="I48" s="41"/>
      <c r="J48" s="5"/>
    </row>
    <row r="49" spans="1:10" ht="12.95" customHeight="1">
      <c r="A49" s="18" t="s">
        <v>2305</v>
      </c>
      <c r="B49" s="19" t="s">
        <v>2306</v>
      </c>
      <c r="C49" s="15" t="s">
        <v>2307</v>
      </c>
      <c r="D49" s="15" t="s">
        <v>1864</v>
      </c>
      <c r="E49" s="20">
        <v>5000</v>
      </c>
      <c r="F49" s="21">
        <v>5018.3149999999996</v>
      </c>
      <c r="G49" s="22">
        <v>8.6999999999999994E-3</v>
      </c>
      <c r="H49" s="23">
        <v>7.9559000000000005E-2</v>
      </c>
      <c r="I49" s="41"/>
      <c r="J49" s="5"/>
    </row>
    <row r="50" spans="1:10" ht="12.95" customHeight="1">
      <c r="A50" s="18" t="s">
        <v>1883</v>
      </c>
      <c r="B50" s="19" t="s">
        <v>1884</v>
      </c>
      <c r="C50" s="15" t="s">
        <v>1885</v>
      </c>
      <c r="D50" s="15" t="s">
        <v>191</v>
      </c>
      <c r="E50" s="20">
        <v>5000</v>
      </c>
      <c r="F50" s="21">
        <v>5017.9350000000004</v>
      </c>
      <c r="G50" s="22">
        <v>8.6999999999999994E-3</v>
      </c>
      <c r="H50" s="23">
        <v>7.4499999999999997E-2</v>
      </c>
      <c r="I50" s="41"/>
      <c r="J50" s="5"/>
    </row>
    <row r="51" spans="1:10" ht="12.95" customHeight="1">
      <c r="A51" s="18" t="s">
        <v>1874</v>
      </c>
      <c r="B51" s="19" t="s">
        <v>1875</v>
      </c>
      <c r="C51" s="15" t="s">
        <v>1876</v>
      </c>
      <c r="D51" s="15" t="s">
        <v>1864</v>
      </c>
      <c r="E51" s="20">
        <v>5000</v>
      </c>
      <c r="F51" s="21">
        <v>5015</v>
      </c>
      <c r="G51" s="22">
        <v>8.6999999999999994E-3</v>
      </c>
      <c r="H51" s="23">
        <v>7.5899999999999995E-2</v>
      </c>
      <c r="I51" s="41"/>
      <c r="J51" s="5"/>
    </row>
    <row r="52" spans="1:10" ht="12.95" customHeight="1">
      <c r="A52" s="18" t="s">
        <v>2022</v>
      </c>
      <c r="B52" s="19" t="s">
        <v>2023</v>
      </c>
      <c r="C52" s="15" t="s">
        <v>2024</v>
      </c>
      <c r="D52" s="15" t="s">
        <v>191</v>
      </c>
      <c r="E52" s="20">
        <v>5000</v>
      </c>
      <c r="F52" s="21">
        <v>5013.96</v>
      </c>
      <c r="G52" s="22">
        <v>8.6999999999999994E-3</v>
      </c>
      <c r="H52" s="23">
        <v>8.1049999999999997E-2</v>
      </c>
      <c r="I52" s="41"/>
      <c r="J52" s="5"/>
    </row>
    <row r="53" spans="1:10" ht="12.95" customHeight="1">
      <c r="A53" s="18" t="s">
        <v>2031</v>
      </c>
      <c r="B53" s="19" t="s">
        <v>2032</v>
      </c>
      <c r="C53" s="15" t="s">
        <v>2033</v>
      </c>
      <c r="D53" s="15" t="s">
        <v>1864</v>
      </c>
      <c r="E53" s="20">
        <v>5000</v>
      </c>
      <c r="F53" s="21">
        <v>5008.7349999999997</v>
      </c>
      <c r="G53" s="22">
        <v>8.6999999999999994E-3</v>
      </c>
      <c r="H53" s="23">
        <v>7.4925000000000005E-2</v>
      </c>
      <c r="I53" s="41"/>
      <c r="J53" s="5"/>
    </row>
    <row r="54" spans="1:10" ht="12.95" customHeight="1">
      <c r="A54" s="18" t="s">
        <v>2308</v>
      </c>
      <c r="B54" s="19" t="s">
        <v>2309</v>
      </c>
      <c r="C54" s="15" t="s">
        <v>2310</v>
      </c>
      <c r="D54" s="15" t="s">
        <v>191</v>
      </c>
      <c r="E54" s="20">
        <v>500</v>
      </c>
      <c r="F54" s="21">
        <v>5007.42</v>
      </c>
      <c r="G54" s="22">
        <v>8.6999999999999994E-3</v>
      </c>
      <c r="H54" s="23">
        <v>7.8299999999999995E-2</v>
      </c>
      <c r="I54" s="41"/>
      <c r="J54" s="5"/>
    </row>
    <row r="55" spans="1:10" ht="12.95" customHeight="1">
      <c r="A55" s="18" t="s">
        <v>2311</v>
      </c>
      <c r="B55" s="19" t="s">
        <v>2312</v>
      </c>
      <c r="C55" s="15" t="s">
        <v>2313</v>
      </c>
      <c r="D55" s="15" t="s">
        <v>191</v>
      </c>
      <c r="E55" s="20">
        <v>5000</v>
      </c>
      <c r="F55" s="21">
        <v>5006.4799999999996</v>
      </c>
      <c r="G55" s="22">
        <v>8.6999999999999994E-3</v>
      </c>
      <c r="H55" s="23">
        <v>7.5499999999999998E-2</v>
      </c>
      <c r="I55" s="41"/>
      <c r="J55" s="5"/>
    </row>
    <row r="56" spans="1:10" ht="12.95" customHeight="1">
      <c r="A56" s="18" t="s">
        <v>2314</v>
      </c>
      <c r="B56" s="19" t="s">
        <v>2315</v>
      </c>
      <c r="C56" s="15" t="s">
        <v>2316</v>
      </c>
      <c r="D56" s="15" t="s">
        <v>191</v>
      </c>
      <c r="E56" s="20">
        <v>5000</v>
      </c>
      <c r="F56" s="21">
        <v>4996.4350000000004</v>
      </c>
      <c r="G56" s="22">
        <v>8.6999999999999994E-3</v>
      </c>
      <c r="H56" s="23">
        <v>7.7899999999999997E-2</v>
      </c>
      <c r="I56" s="41"/>
      <c r="J56" s="5"/>
    </row>
    <row r="57" spans="1:10" ht="12.95" customHeight="1">
      <c r="A57" s="18" t="s">
        <v>2317</v>
      </c>
      <c r="B57" s="19" t="s">
        <v>2318</v>
      </c>
      <c r="C57" s="15" t="s">
        <v>2319</v>
      </c>
      <c r="D57" s="15" t="s">
        <v>1864</v>
      </c>
      <c r="E57" s="20">
        <v>5000</v>
      </c>
      <c r="F57" s="21">
        <v>4993.41</v>
      </c>
      <c r="G57" s="22">
        <v>8.6999999999999994E-3</v>
      </c>
      <c r="H57" s="23">
        <v>9.0721499999999997E-2</v>
      </c>
      <c r="I57" s="41"/>
      <c r="J57" s="5"/>
    </row>
    <row r="58" spans="1:10" ht="12.95" customHeight="1">
      <c r="A58" s="18" t="s">
        <v>1922</v>
      </c>
      <c r="B58" s="19" t="s">
        <v>1923</v>
      </c>
      <c r="C58" s="15" t="s">
        <v>1924</v>
      </c>
      <c r="D58" s="15" t="s">
        <v>191</v>
      </c>
      <c r="E58" s="20">
        <v>500</v>
      </c>
      <c r="F58" s="21">
        <v>4987.01</v>
      </c>
      <c r="G58" s="22">
        <v>8.6E-3</v>
      </c>
      <c r="H58" s="23">
        <v>7.8950000000000006E-2</v>
      </c>
      <c r="I58" s="41"/>
      <c r="J58" s="5"/>
    </row>
    <row r="59" spans="1:10" ht="12.95" customHeight="1">
      <c r="A59" s="18" t="s">
        <v>2320</v>
      </c>
      <c r="B59" s="19" t="s">
        <v>2321</v>
      </c>
      <c r="C59" s="15" t="s">
        <v>2322</v>
      </c>
      <c r="D59" s="15" t="s">
        <v>191</v>
      </c>
      <c r="E59" s="20">
        <v>500</v>
      </c>
      <c r="F59" s="21">
        <v>4979.8999999999996</v>
      </c>
      <c r="G59" s="22">
        <v>8.6E-3</v>
      </c>
      <c r="H59" s="23">
        <v>7.8950000000000006E-2</v>
      </c>
      <c r="I59" s="41"/>
      <c r="J59" s="5"/>
    </row>
    <row r="60" spans="1:10" ht="12.95" customHeight="1">
      <c r="A60" s="18" t="s">
        <v>225</v>
      </c>
      <c r="B60" s="19" t="s">
        <v>226</v>
      </c>
      <c r="C60" s="15" t="s">
        <v>227</v>
      </c>
      <c r="D60" s="15" t="s">
        <v>191</v>
      </c>
      <c r="E60" s="20">
        <v>5000</v>
      </c>
      <c r="F60" s="21">
        <v>4979.66</v>
      </c>
      <c r="G60" s="22">
        <v>8.6E-3</v>
      </c>
      <c r="H60" s="23">
        <v>7.5964000000000004E-2</v>
      </c>
      <c r="I60" s="41"/>
      <c r="J60" s="5"/>
    </row>
    <row r="61" spans="1:10" ht="12.95" customHeight="1">
      <c r="A61" s="18" t="s">
        <v>2323</v>
      </c>
      <c r="B61" s="19" t="s">
        <v>2324</v>
      </c>
      <c r="C61" s="15" t="s">
        <v>2325</v>
      </c>
      <c r="D61" s="15" t="s">
        <v>191</v>
      </c>
      <c r="E61" s="20">
        <v>500</v>
      </c>
      <c r="F61" s="21">
        <v>4939.6850000000004</v>
      </c>
      <c r="G61" s="22">
        <v>8.6E-3</v>
      </c>
      <c r="H61" s="23">
        <v>7.9772999999999997E-2</v>
      </c>
      <c r="I61" s="41"/>
      <c r="J61" s="5"/>
    </row>
    <row r="62" spans="1:10" ht="12.95" customHeight="1">
      <c r="A62" s="18" t="s">
        <v>2326</v>
      </c>
      <c r="B62" s="19" t="s">
        <v>2327</v>
      </c>
      <c r="C62" s="15" t="s">
        <v>2328</v>
      </c>
      <c r="D62" s="15" t="s">
        <v>191</v>
      </c>
      <c r="E62" s="20">
        <v>500</v>
      </c>
      <c r="F62" s="21">
        <v>4933.5200000000004</v>
      </c>
      <c r="G62" s="22">
        <v>8.5000000000000006E-3</v>
      </c>
      <c r="H62" s="23">
        <v>8.1608E-2</v>
      </c>
      <c r="I62" s="41"/>
      <c r="J62" s="5"/>
    </row>
    <row r="63" spans="1:10" ht="12.95" customHeight="1">
      <c r="A63" s="18" t="s">
        <v>1934</v>
      </c>
      <c r="B63" s="19" t="s">
        <v>1935</v>
      </c>
      <c r="C63" s="15" t="s">
        <v>1936</v>
      </c>
      <c r="D63" s="15" t="s">
        <v>191</v>
      </c>
      <c r="E63" s="20">
        <v>500</v>
      </c>
      <c r="F63" s="21">
        <v>4882.24</v>
      </c>
      <c r="G63" s="22">
        <v>8.5000000000000006E-3</v>
      </c>
      <c r="H63" s="23">
        <v>7.9399999999999998E-2</v>
      </c>
      <c r="I63" s="41"/>
      <c r="J63" s="5"/>
    </row>
    <row r="64" spans="1:10" ht="12.95" customHeight="1">
      <c r="A64" s="18" t="s">
        <v>2329</v>
      </c>
      <c r="B64" s="19" t="s">
        <v>2330</v>
      </c>
      <c r="C64" s="15" t="s">
        <v>2331</v>
      </c>
      <c r="D64" s="15" t="s">
        <v>191</v>
      </c>
      <c r="E64" s="20">
        <v>4500</v>
      </c>
      <c r="F64" s="21">
        <v>4555.3320000000003</v>
      </c>
      <c r="G64" s="22">
        <v>7.9000000000000008E-3</v>
      </c>
      <c r="H64" s="23">
        <v>7.3499999999999996E-2</v>
      </c>
      <c r="I64" s="41"/>
      <c r="J64" s="5"/>
    </row>
    <row r="65" spans="1:10" ht="12.95" customHeight="1">
      <c r="A65" s="18" t="s">
        <v>2332</v>
      </c>
      <c r="B65" s="19" t="s">
        <v>2333</v>
      </c>
      <c r="C65" s="15" t="s">
        <v>2334</v>
      </c>
      <c r="D65" s="15" t="s">
        <v>191</v>
      </c>
      <c r="E65" s="20">
        <v>4500</v>
      </c>
      <c r="F65" s="21">
        <v>4547.6639999999998</v>
      </c>
      <c r="G65" s="22">
        <v>7.9000000000000008E-3</v>
      </c>
      <c r="H65" s="23">
        <v>7.5140999999999999E-2</v>
      </c>
      <c r="I65" s="41"/>
      <c r="J65" s="5"/>
    </row>
    <row r="66" spans="1:10" ht="12.95" customHeight="1">
      <c r="A66" s="18" t="s">
        <v>1959</v>
      </c>
      <c r="B66" s="19" t="s">
        <v>1960</v>
      </c>
      <c r="C66" s="15" t="s">
        <v>1961</v>
      </c>
      <c r="D66" s="15" t="s">
        <v>191</v>
      </c>
      <c r="E66" s="20">
        <v>450</v>
      </c>
      <c r="F66" s="21">
        <v>4503.0015000000003</v>
      </c>
      <c r="G66" s="22">
        <v>7.7999999999999996E-3</v>
      </c>
      <c r="H66" s="23">
        <v>7.8299999999999995E-2</v>
      </c>
      <c r="I66" s="41"/>
      <c r="J66" s="5"/>
    </row>
    <row r="67" spans="1:10" ht="12.95" customHeight="1">
      <c r="A67" s="18" t="s">
        <v>2335</v>
      </c>
      <c r="B67" s="19" t="s">
        <v>2336</v>
      </c>
      <c r="C67" s="15" t="s">
        <v>2337</v>
      </c>
      <c r="D67" s="15" t="s">
        <v>191</v>
      </c>
      <c r="E67" s="20">
        <v>5000</v>
      </c>
      <c r="F67" s="21">
        <v>4432.6450000000004</v>
      </c>
      <c r="G67" s="22">
        <v>7.7000000000000002E-3</v>
      </c>
      <c r="H67" s="23">
        <v>7.3499999999999996E-2</v>
      </c>
      <c r="I67" s="41"/>
      <c r="J67" s="5"/>
    </row>
    <row r="68" spans="1:10" ht="12.95" customHeight="1">
      <c r="A68" s="18" t="s">
        <v>2338</v>
      </c>
      <c r="B68" s="19" t="s">
        <v>2339</v>
      </c>
      <c r="C68" s="15" t="s">
        <v>2340</v>
      </c>
      <c r="D68" s="15" t="s">
        <v>191</v>
      </c>
      <c r="E68" s="20">
        <v>3500</v>
      </c>
      <c r="F68" s="21">
        <v>3619.9870000000001</v>
      </c>
      <c r="G68" s="22">
        <v>6.3E-3</v>
      </c>
      <c r="H68" s="23">
        <v>7.4809E-2</v>
      </c>
      <c r="I68" s="41"/>
      <c r="J68" s="5"/>
    </row>
    <row r="69" spans="1:10" ht="12.95" customHeight="1">
      <c r="A69" s="18" t="s">
        <v>2341</v>
      </c>
      <c r="B69" s="19" t="s">
        <v>2342</v>
      </c>
      <c r="C69" s="15" t="s">
        <v>2343</v>
      </c>
      <c r="D69" s="15" t="s">
        <v>191</v>
      </c>
      <c r="E69" s="20">
        <v>35</v>
      </c>
      <c r="F69" s="21">
        <v>3532.6095</v>
      </c>
      <c r="G69" s="22">
        <v>6.1000000000000004E-3</v>
      </c>
      <c r="H69" s="23">
        <v>7.6940999999999996E-2</v>
      </c>
      <c r="I69" s="41"/>
      <c r="J69" s="5"/>
    </row>
    <row r="70" spans="1:10" ht="12.95" customHeight="1">
      <c r="A70" s="18" t="s">
        <v>2344</v>
      </c>
      <c r="B70" s="19" t="s">
        <v>2345</v>
      </c>
      <c r="C70" s="15" t="s">
        <v>2346</v>
      </c>
      <c r="D70" s="15" t="s">
        <v>1864</v>
      </c>
      <c r="E70" s="20">
        <v>3500</v>
      </c>
      <c r="F70" s="21">
        <v>3528.5949999999998</v>
      </c>
      <c r="G70" s="22">
        <v>6.1000000000000004E-3</v>
      </c>
      <c r="H70" s="23">
        <v>7.4075000000000002E-2</v>
      </c>
      <c r="I70" s="41"/>
      <c r="J70" s="5"/>
    </row>
    <row r="71" spans="1:10" ht="12.95" customHeight="1">
      <c r="A71" s="18" t="s">
        <v>2347</v>
      </c>
      <c r="B71" s="19" t="s">
        <v>2348</v>
      </c>
      <c r="C71" s="15" t="s">
        <v>2349</v>
      </c>
      <c r="D71" s="15" t="s">
        <v>191</v>
      </c>
      <c r="E71" s="20">
        <v>3500</v>
      </c>
      <c r="F71" s="21">
        <v>3493.9940000000001</v>
      </c>
      <c r="G71" s="22">
        <v>6.1000000000000004E-3</v>
      </c>
      <c r="H71" s="23">
        <v>7.9399999999999998E-2</v>
      </c>
      <c r="I71" s="41"/>
      <c r="J71" s="5"/>
    </row>
    <row r="72" spans="1:10" ht="12.95" customHeight="1">
      <c r="A72" s="18" t="s">
        <v>2350</v>
      </c>
      <c r="B72" s="19" t="s">
        <v>2351</v>
      </c>
      <c r="C72" s="15" t="s">
        <v>2352</v>
      </c>
      <c r="D72" s="15" t="s">
        <v>191</v>
      </c>
      <c r="E72" s="20">
        <v>3000</v>
      </c>
      <c r="F72" s="21">
        <v>3025.5120000000002</v>
      </c>
      <c r="G72" s="22">
        <v>5.1999999999999998E-3</v>
      </c>
      <c r="H72" s="23">
        <v>7.4736999999999998E-2</v>
      </c>
      <c r="I72" s="41"/>
      <c r="J72" s="5"/>
    </row>
    <row r="73" spans="1:10" ht="12.95" customHeight="1">
      <c r="A73" s="18" t="s">
        <v>1910</v>
      </c>
      <c r="B73" s="19" t="s">
        <v>1911</v>
      </c>
      <c r="C73" s="15" t="s">
        <v>1912</v>
      </c>
      <c r="D73" s="15" t="s">
        <v>1864</v>
      </c>
      <c r="E73" s="20">
        <v>290</v>
      </c>
      <c r="F73" s="21">
        <v>2882.1911</v>
      </c>
      <c r="G73" s="22">
        <v>5.0000000000000001E-3</v>
      </c>
      <c r="H73" s="23">
        <v>7.2260000000000005E-2</v>
      </c>
      <c r="I73" s="41">
        <v>8.168069E-2</v>
      </c>
      <c r="J73" s="5"/>
    </row>
    <row r="74" spans="1:10" ht="12.95" customHeight="1">
      <c r="A74" s="18" t="s">
        <v>2353</v>
      </c>
      <c r="B74" s="19" t="s">
        <v>2354</v>
      </c>
      <c r="C74" s="15" t="s">
        <v>2355</v>
      </c>
      <c r="D74" s="15" t="s">
        <v>168</v>
      </c>
      <c r="E74" s="20">
        <v>3000000</v>
      </c>
      <c r="F74" s="21">
        <v>2613.42</v>
      </c>
      <c r="G74" s="22">
        <v>4.4999999999999997E-3</v>
      </c>
      <c r="H74" s="23">
        <v>6.9611000000000006E-2</v>
      </c>
      <c r="I74" s="41"/>
      <c r="J74" s="5"/>
    </row>
    <row r="75" spans="1:10" ht="12.95" customHeight="1">
      <c r="A75" s="18" t="s">
        <v>2356</v>
      </c>
      <c r="B75" s="19" t="s">
        <v>2357</v>
      </c>
      <c r="C75" s="15" t="s">
        <v>2358</v>
      </c>
      <c r="D75" s="15" t="s">
        <v>191</v>
      </c>
      <c r="E75" s="20">
        <v>2500</v>
      </c>
      <c r="F75" s="21">
        <v>2528.69</v>
      </c>
      <c r="G75" s="22">
        <v>4.4000000000000003E-3</v>
      </c>
      <c r="H75" s="23">
        <v>7.5249999999999997E-2</v>
      </c>
      <c r="I75" s="41"/>
      <c r="J75" s="5"/>
    </row>
    <row r="76" spans="1:10" ht="12.95" customHeight="1">
      <c r="A76" s="18" t="s">
        <v>2359</v>
      </c>
      <c r="B76" s="19" t="s">
        <v>2360</v>
      </c>
      <c r="C76" s="15" t="s">
        <v>2361</v>
      </c>
      <c r="D76" s="15" t="s">
        <v>191</v>
      </c>
      <c r="E76" s="20">
        <v>2500</v>
      </c>
      <c r="F76" s="21">
        <v>2528.5475000000001</v>
      </c>
      <c r="G76" s="22">
        <v>4.4000000000000003E-3</v>
      </c>
      <c r="H76" s="23">
        <v>7.2800000000000004E-2</v>
      </c>
      <c r="I76" s="41"/>
      <c r="J76" s="5"/>
    </row>
    <row r="77" spans="1:10" ht="12.95" customHeight="1">
      <c r="A77" s="18" t="s">
        <v>2362</v>
      </c>
      <c r="B77" s="19" t="s">
        <v>2363</v>
      </c>
      <c r="C77" s="15" t="s">
        <v>2364</v>
      </c>
      <c r="D77" s="15" t="s">
        <v>191</v>
      </c>
      <c r="E77" s="20">
        <v>2500</v>
      </c>
      <c r="F77" s="21">
        <v>2521.0149999999999</v>
      </c>
      <c r="G77" s="22">
        <v>4.4000000000000003E-3</v>
      </c>
      <c r="H77" s="23">
        <v>7.6399999999999996E-2</v>
      </c>
      <c r="I77" s="41"/>
      <c r="J77" s="5"/>
    </row>
    <row r="78" spans="1:10" ht="12.95" customHeight="1">
      <c r="A78" s="18" t="s">
        <v>2365</v>
      </c>
      <c r="B78" s="19" t="s">
        <v>2366</v>
      </c>
      <c r="C78" s="15" t="s">
        <v>2367</v>
      </c>
      <c r="D78" s="15" t="s">
        <v>191</v>
      </c>
      <c r="E78" s="20">
        <v>250</v>
      </c>
      <c r="F78" s="21">
        <v>2519.64</v>
      </c>
      <c r="G78" s="22">
        <v>4.4000000000000003E-3</v>
      </c>
      <c r="H78" s="23">
        <v>7.9600000000000004E-2</v>
      </c>
      <c r="I78" s="41"/>
      <c r="J78" s="5"/>
    </row>
    <row r="79" spans="1:10" ht="12.95" customHeight="1">
      <c r="A79" s="18" t="s">
        <v>2368</v>
      </c>
      <c r="B79" s="19" t="s">
        <v>2369</v>
      </c>
      <c r="C79" s="15" t="s">
        <v>2370</v>
      </c>
      <c r="D79" s="15" t="s">
        <v>191</v>
      </c>
      <c r="E79" s="20">
        <v>250</v>
      </c>
      <c r="F79" s="21">
        <v>2517.7275</v>
      </c>
      <c r="G79" s="22">
        <v>4.4000000000000003E-3</v>
      </c>
      <c r="H79" s="23">
        <v>7.4737999999999999E-2</v>
      </c>
      <c r="I79" s="41"/>
      <c r="J79" s="5"/>
    </row>
    <row r="80" spans="1:10" ht="12.95" customHeight="1">
      <c r="A80" s="18" t="s">
        <v>2371</v>
      </c>
      <c r="B80" s="19" t="s">
        <v>2372</v>
      </c>
      <c r="C80" s="15" t="s">
        <v>2373</v>
      </c>
      <c r="D80" s="15" t="s">
        <v>191</v>
      </c>
      <c r="E80" s="20">
        <v>2500</v>
      </c>
      <c r="F80" s="21">
        <v>2512.94</v>
      </c>
      <c r="G80" s="22">
        <v>4.4000000000000003E-3</v>
      </c>
      <c r="H80" s="23">
        <v>7.9350000000000004E-2</v>
      </c>
      <c r="I80" s="41"/>
      <c r="J80" s="5"/>
    </row>
    <row r="81" spans="1:10" ht="12.95" customHeight="1">
      <c r="A81" s="18" t="s">
        <v>2374</v>
      </c>
      <c r="B81" s="19" t="s">
        <v>2375</v>
      </c>
      <c r="C81" s="15" t="s">
        <v>2376</v>
      </c>
      <c r="D81" s="15" t="s">
        <v>191</v>
      </c>
      <c r="E81" s="20">
        <v>250</v>
      </c>
      <c r="F81" s="21">
        <v>2507.3225000000002</v>
      </c>
      <c r="G81" s="22">
        <v>4.3E-3</v>
      </c>
      <c r="H81" s="23">
        <v>7.4742000000000003E-2</v>
      </c>
      <c r="I81" s="41"/>
      <c r="J81" s="5"/>
    </row>
    <row r="82" spans="1:10" ht="12.95" customHeight="1">
      <c r="A82" s="18" t="s">
        <v>2377</v>
      </c>
      <c r="B82" s="19" t="s">
        <v>2378</v>
      </c>
      <c r="C82" s="15" t="s">
        <v>2379</v>
      </c>
      <c r="D82" s="15" t="s">
        <v>191</v>
      </c>
      <c r="E82" s="20">
        <v>2500</v>
      </c>
      <c r="F82" s="21">
        <v>2504.9</v>
      </c>
      <c r="G82" s="22">
        <v>4.3E-3</v>
      </c>
      <c r="H82" s="23">
        <v>7.5950000000000004E-2</v>
      </c>
      <c r="I82" s="41"/>
      <c r="J82" s="5"/>
    </row>
    <row r="83" spans="1:10" ht="12.95" customHeight="1">
      <c r="A83" s="18" t="s">
        <v>2380</v>
      </c>
      <c r="B83" s="19" t="s">
        <v>2381</v>
      </c>
      <c r="C83" s="15" t="s">
        <v>2382</v>
      </c>
      <c r="D83" s="15" t="s">
        <v>191</v>
      </c>
      <c r="E83" s="20">
        <v>250</v>
      </c>
      <c r="F83" s="21">
        <v>2503.8575000000001</v>
      </c>
      <c r="G83" s="22">
        <v>4.3E-3</v>
      </c>
      <c r="H83" s="23">
        <v>7.4774999999999994E-2</v>
      </c>
      <c r="I83" s="41"/>
      <c r="J83" s="5"/>
    </row>
    <row r="84" spans="1:10" ht="12.95" customHeight="1">
      <c r="A84" s="18" t="s">
        <v>2383</v>
      </c>
      <c r="B84" s="19" t="s">
        <v>2384</v>
      </c>
      <c r="C84" s="15" t="s">
        <v>2385</v>
      </c>
      <c r="D84" s="15" t="s">
        <v>191</v>
      </c>
      <c r="E84" s="20">
        <v>250</v>
      </c>
      <c r="F84" s="21">
        <v>2503.1075000000001</v>
      </c>
      <c r="G84" s="22">
        <v>4.3E-3</v>
      </c>
      <c r="H84" s="23">
        <v>7.7625E-2</v>
      </c>
      <c r="I84" s="41"/>
      <c r="J84" s="5"/>
    </row>
    <row r="85" spans="1:10" ht="12.95" customHeight="1">
      <c r="A85" s="18" t="s">
        <v>1913</v>
      </c>
      <c r="B85" s="19" t="s">
        <v>1914</v>
      </c>
      <c r="C85" s="15" t="s">
        <v>1915</v>
      </c>
      <c r="D85" s="15" t="s">
        <v>191</v>
      </c>
      <c r="E85" s="20">
        <v>2500</v>
      </c>
      <c r="F85" s="21">
        <v>2501.5974999999999</v>
      </c>
      <c r="G85" s="22">
        <v>4.3E-3</v>
      </c>
      <c r="H85" s="23">
        <v>7.5007000000000004E-2</v>
      </c>
      <c r="I85" s="41"/>
      <c r="J85" s="5"/>
    </row>
    <row r="86" spans="1:10" ht="12.95" customHeight="1">
      <c r="A86" s="18" t="s">
        <v>2037</v>
      </c>
      <c r="B86" s="19" t="s">
        <v>2038</v>
      </c>
      <c r="C86" s="15" t="s">
        <v>2039</v>
      </c>
      <c r="D86" s="15" t="s">
        <v>1864</v>
      </c>
      <c r="E86" s="20">
        <v>2500</v>
      </c>
      <c r="F86" s="21">
        <v>2501.1925000000001</v>
      </c>
      <c r="G86" s="22">
        <v>4.3E-3</v>
      </c>
      <c r="H86" s="23">
        <v>7.5950000000000004E-2</v>
      </c>
      <c r="I86" s="41"/>
      <c r="J86" s="5"/>
    </row>
    <row r="87" spans="1:10" ht="12.95" customHeight="1">
      <c r="A87" s="18" t="s">
        <v>2386</v>
      </c>
      <c r="B87" s="19" t="s">
        <v>2387</v>
      </c>
      <c r="C87" s="15" t="s">
        <v>2388</v>
      </c>
      <c r="D87" s="15" t="s">
        <v>191</v>
      </c>
      <c r="E87" s="20">
        <v>2500</v>
      </c>
      <c r="F87" s="21">
        <v>2497.6374999999998</v>
      </c>
      <c r="G87" s="22">
        <v>4.3E-3</v>
      </c>
      <c r="H87" s="23">
        <v>7.4774999999999994E-2</v>
      </c>
      <c r="I87" s="41"/>
      <c r="J87" s="5"/>
    </row>
    <row r="88" spans="1:10" ht="12.95" customHeight="1">
      <c r="A88" s="18" t="s">
        <v>2013</v>
      </c>
      <c r="B88" s="19" t="s">
        <v>2014</v>
      </c>
      <c r="C88" s="15" t="s">
        <v>2015</v>
      </c>
      <c r="D88" s="15" t="s">
        <v>191</v>
      </c>
      <c r="E88" s="20">
        <v>2500</v>
      </c>
      <c r="F88" s="21">
        <v>2488.4675000000002</v>
      </c>
      <c r="G88" s="22">
        <v>4.3E-3</v>
      </c>
      <c r="H88" s="23">
        <v>7.6874999999999999E-2</v>
      </c>
      <c r="I88" s="41"/>
      <c r="J88" s="5"/>
    </row>
    <row r="89" spans="1:10" ht="12.95" customHeight="1">
      <c r="A89" s="18" t="s">
        <v>2389</v>
      </c>
      <c r="B89" s="19" t="s">
        <v>2390</v>
      </c>
      <c r="C89" s="15" t="s">
        <v>2391</v>
      </c>
      <c r="D89" s="15" t="s">
        <v>191</v>
      </c>
      <c r="E89" s="20">
        <v>250</v>
      </c>
      <c r="F89" s="21">
        <v>2432.6075000000001</v>
      </c>
      <c r="G89" s="22">
        <v>4.1999999999999997E-3</v>
      </c>
      <c r="H89" s="23">
        <v>7.6013999999999998E-2</v>
      </c>
      <c r="I89" s="41"/>
      <c r="J89" s="5"/>
    </row>
    <row r="90" spans="1:10" ht="12.95" customHeight="1">
      <c r="A90" s="18" t="s">
        <v>2392</v>
      </c>
      <c r="B90" s="19" t="s">
        <v>2393</v>
      </c>
      <c r="C90" s="15" t="s">
        <v>2394</v>
      </c>
      <c r="D90" s="15" t="s">
        <v>191</v>
      </c>
      <c r="E90" s="20">
        <v>2500</v>
      </c>
      <c r="F90" s="21">
        <v>2143.3425000000002</v>
      </c>
      <c r="G90" s="22">
        <v>3.7000000000000002E-3</v>
      </c>
      <c r="H90" s="23">
        <v>7.3499999999999996E-2</v>
      </c>
      <c r="I90" s="41"/>
      <c r="J90" s="5"/>
    </row>
    <row r="91" spans="1:10" ht="12.95" customHeight="1">
      <c r="A91" s="18" t="s">
        <v>2395</v>
      </c>
      <c r="B91" s="19" t="s">
        <v>2396</v>
      </c>
      <c r="C91" s="15" t="s">
        <v>2397</v>
      </c>
      <c r="D91" s="15" t="s">
        <v>168</v>
      </c>
      <c r="E91" s="20">
        <v>2502400</v>
      </c>
      <c r="F91" s="21">
        <v>2110.384</v>
      </c>
      <c r="G91" s="22">
        <v>3.7000000000000002E-3</v>
      </c>
      <c r="H91" s="23">
        <v>6.9649000000000003E-2</v>
      </c>
      <c r="I91" s="41"/>
      <c r="J91" s="5"/>
    </row>
    <row r="92" spans="1:10" ht="12.95" customHeight="1">
      <c r="A92" s="18" t="s">
        <v>2398</v>
      </c>
      <c r="B92" s="19" t="s">
        <v>2399</v>
      </c>
      <c r="C92" s="15" t="s">
        <v>2400</v>
      </c>
      <c r="D92" s="15" t="s">
        <v>168</v>
      </c>
      <c r="E92" s="20">
        <v>2502400</v>
      </c>
      <c r="F92" s="21">
        <v>2039.7663</v>
      </c>
      <c r="G92" s="22">
        <v>3.5000000000000001E-3</v>
      </c>
      <c r="H92" s="23">
        <v>6.9780999999999996E-2</v>
      </c>
      <c r="I92" s="41"/>
      <c r="J92" s="5"/>
    </row>
    <row r="93" spans="1:10" ht="12.95" customHeight="1">
      <c r="A93" s="18" t="s">
        <v>2401</v>
      </c>
      <c r="B93" s="19" t="s">
        <v>2402</v>
      </c>
      <c r="C93" s="15" t="s">
        <v>2403</v>
      </c>
      <c r="D93" s="15" t="s">
        <v>191</v>
      </c>
      <c r="E93" s="20">
        <v>200</v>
      </c>
      <c r="F93" s="21">
        <v>1997.702</v>
      </c>
      <c r="G93" s="22">
        <v>3.5000000000000001E-3</v>
      </c>
      <c r="H93" s="23">
        <v>7.3300000000000004E-2</v>
      </c>
      <c r="I93" s="41"/>
      <c r="J93" s="5"/>
    </row>
    <row r="94" spans="1:10" ht="12.95" customHeight="1">
      <c r="A94" s="18" t="s">
        <v>2404</v>
      </c>
      <c r="B94" s="19" t="s">
        <v>2405</v>
      </c>
      <c r="C94" s="15" t="s">
        <v>2406</v>
      </c>
      <c r="D94" s="15" t="s">
        <v>168</v>
      </c>
      <c r="E94" s="20">
        <v>2072000</v>
      </c>
      <c r="F94" s="21">
        <v>1745.1315999999999</v>
      </c>
      <c r="G94" s="22">
        <v>3.0000000000000001E-3</v>
      </c>
      <c r="H94" s="23">
        <v>6.9647000000000001E-2</v>
      </c>
      <c r="I94" s="41"/>
      <c r="J94" s="5"/>
    </row>
    <row r="95" spans="1:10" ht="12.95" customHeight="1">
      <c r="A95" s="18" t="s">
        <v>2407</v>
      </c>
      <c r="B95" s="19" t="s">
        <v>2408</v>
      </c>
      <c r="C95" s="15" t="s">
        <v>2409</v>
      </c>
      <c r="D95" s="15" t="s">
        <v>168</v>
      </c>
      <c r="E95" s="20">
        <v>2000000</v>
      </c>
      <c r="F95" s="21">
        <v>1559.71</v>
      </c>
      <c r="G95" s="22">
        <v>2.7000000000000001E-3</v>
      </c>
      <c r="H95" s="23">
        <v>6.9893999999999998E-2</v>
      </c>
      <c r="I95" s="41"/>
      <c r="J95" s="5"/>
    </row>
    <row r="96" spans="1:10" ht="12.95" customHeight="1">
      <c r="A96" s="18" t="s">
        <v>198</v>
      </c>
      <c r="B96" s="19" t="s">
        <v>199</v>
      </c>
      <c r="C96" s="15" t="s">
        <v>200</v>
      </c>
      <c r="D96" s="15" t="s">
        <v>191</v>
      </c>
      <c r="E96" s="20">
        <v>1500</v>
      </c>
      <c r="F96" s="21">
        <v>1496.9565</v>
      </c>
      <c r="G96" s="22">
        <v>2.5999999999999999E-3</v>
      </c>
      <c r="H96" s="23">
        <v>7.6649999999999996E-2</v>
      </c>
      <c r="I96" s="41"/>
      <c r="J96" s="5"/>
    </row>
    <row r="97" spans="1:10" ht="12.95" customHeight="1">
      <c r="A97" s="18" t="s">
        <v>2410</v>
      </c>
      <c r="B97" s="19" t="s">
        <v>2411</v>
      </c>
      <c r="C97" s="15" t="s">
        <v>2412</v>
      </c>
      <c r="D97" s="15" t="s">
        <v>168</v>
      </c>
      <c r="E97" s="20">
        <v>1690000</v>
      </c>
      <c r="F97" s="21">
        <v>1430.5766000000001</v>
      </c>
      <c r="G97" s="22">
        <v>2.5000000000000001E-3</v>
      </c>
      <c r="H97" s="23">
        <v>6.9653999999999994E-2</v>
      </c>
      <c r="I97" s="41"/>
      <c r="J97" s="5"/>
    </row>
    <row r="98" spans="1:10" ht="12.95" customHeight="1">
      <c r="A98" s="18" t="s">
        <v>2413</v>
      </c>
      <c r="B98" s="19" t="s">
        <v>2414</v>
      </c>
      <c r="C98" s="15" t="s">
        <v>2415</v>
      </c>
      <c r="D98" s="15" t="s">
        <v>168</v>
      </c>
      <c r="E98" s="20">
        <v>1000000</v>
      </c>
      <c r="F98" s="21">
        <v>1032.7280000000001</v>
      </c>
      <c r="G98" s="22">
        <v>1.8E-3</v>
      </c>
      <c r="H98" s="23">
        <v>7.3140999999999998E-2</v>
      </c>
      <c r="I98" s="41"/>
      <c r="J98" s="5"/>
    </row>
    <row r="99" spans="1:10" ht="12.95" customHeight="1">
      <c r="A99" s="18" t="s">
        <v>2025</v>
      </c>
      <c r="B99" s="19" t="s">
        <v>2026</v>
      </c>
      <c r="C99" s="15" t="s">
        <v>2027</v>
      </c>
      <c r="D99" s="15" t="s">
        <v>191</v>
      </c>
      <c r="E99" s="20">
        <v>1000</v>
      </c>
      <c r="F99" s="21">
        <v>1021.789</v>
      </c>
      <c r="G99" s="22">
        <v>1.8E-3</v>
      </c>
      <c r="H99" s="23">
        <v>7.5995999999999994E-2</v>
      </c>
      <c r="I99" s="41"/>
      <c r="J99" s="5"/>
    </row>
    <row r="100" spans="1:10" ht="12.95" customHeight="1">
      <c r="A100" s="18" t="s">
        <v>2416</v>
      </c>
      <c r="B100" s="19" t="s">
        <v>2417</v>
      </c>
      <c r="C100" s="15" t="s">
        <v>2418</v>
      </c>
      <c r="D100" s="15" t="s">
        <v>191</v>
      </c>
      <c r="E100" s="20">
        <v>100</v>
      </c>
      <c r="F100" s="21">
        <v>995.21799999999996</v>
      </c>
      <c r="G100" s="22">
        <v>1.6999999999999999E-3</v>
      </c>
      <c r="H100" s="23">
        <v>8.0125000000000002E-2</v>
      </c>
      <c r="I100" s="41"/>
      <c r="J100" s="5"/>
    </row>
    <row r="101" spans="1:10" ht="12.95" customHeight="1">
      <c r="A101" s="18" t="s">
        <v>2419</v>
      </c>
      <c r="B101" s="19" t="s">
        <v>2420</v>
      </c>
      <c r="C101" s="15" t="s">
        <v>2421</v>
      </c>
      <c r="D101" s="15" t="s">
        <v>191</v>
      </c>
      <c r="E101" s="20">
        <v>94</v>
      </c>
      <c r="F101" s="21">
        <v>940.54989999999998</v>
      </c>
      <c r="G101" s="22">
        <v>1.6000000000000001E-3</v>
      </c>
      <c r="H101" s="23">
        <v>7.6274999999999996E-2</v>
      </c>
      <c r="I101" s="41"/>
      <c r="J101" s="5"/>
    </row>
    <row r="102" spans="1:10" ht="12.95" customHeight="1">
      <c r="A102" s="18" t="s">
        <v>2226</v>
      </c>
      <c r="B102" s="19" t="s">
        <v>2227</v>
      </c>
      <c r="C102" s="15" t="s">
        <v>2228</v>
      </c>
      <c r="D102" s="15" t="s">
        <v>168</v>
      </c>
      <c r="E102" s="20">
        <v>500000</v>
      </c>
      <c r="F102" s="21">
        <v>517.06949999999995</v>
      </c>
      <c r="G102" s="22">
        <v>8.9999999999999998E-4</v>
      </c>
      <c r="H102" s="23">
        <v>7.2023000000000004E-2</v>
      </c>
      <c r="I102" s="41"/>
      <c r="J102" s="5"/>
    </row>
    <row r="103" spans="1:10" ht="12.95" customHeight="1">
      <c r="A103" s="18" t="s">
        <v>2177</v>
      </c>
      <c r="B103" s="19" t="s">
        <v>2178</v>
      </c>
      <c r="C103" s="15" t="s">
        <v>2179</v>
      </c>
      <c r="D103" s="15" t="s">
        <v>168</v>
      </c>
      <c r="E103" s="20">
        <v>500000</v>
      </c>
      <c r="F103" s="21">
        <v>514.38800000000003</v>
      </c>
      <c r="G103" s="22">
        <v>8.9999999999999998E-4</v>
      </c>
      <c r="H103" s="23">
        <v>7.1552000000000004E-2</v>
      </c>
      <c r="I103" s="41"/>
      <c r="J103" s="5"/>
    </row>
    <row r="104" spans="1:10" ht="12.95" customHeight="1">
      <c r="A104" s="18" t="s">
        <v>2422</v>
      </c>
      <c r="B104" s="19" t="s">
        <v>2423</v>
      </c>
      <c r="C104" s="15" t="s">
        <v>2424</v>
      </c>
      <c r="D104" s="15" t="s">
        <v>191</v>
      </c>
      <c r="E104" s="20">
        <v>50</v>
      </c>
      <c r="F104" s="21">
        <v>512.83799999999997</v>
      </c>
      <c r="G104" s="22">
        <v>8.9999999999999998E-4</v>
      </c>
      <c r="H104" s="23">
        <v>7.6999999999999999E-2</v>
      </c>
      <c r="I104" s="41"/>
      <c r="J104" s="5"/>
    </row>
    <row r="105" spans="1:10" ht="12.95" customHeight="1">
      <c r="A105" s="18" t="s">
        <v>1907</v>
      </c>
      <c r="B105" s="19" t="s">
        <v>1908</v>
      </c>
      <c r="C105" s="15" t="s">
        <v>1909</v>
      </c>
      <c r="D105" s="15" t="s">
        <v>191</v>
      </c>
      <c r="E105" s="20">
        <v>500</v>
      </c>
      <c r="F105" s="21">
        <v>504.45299999999997</v>
      </c>
      <c r="G105" s="22">
        <v>8.9999999999999998E-4</v>
      </c>
      <c r="H105" s="23">
        <v>7.5995999999999994E-2</v>
      </c>
      <c r="I105" s="41"/>
      <c r="J105" s="5"/>
    </row>
    <row r="106" spans="1:10" ht="12.95" customHeight="1">
      <c r="A106" s="18" t="s">
        <v>2425</v>
      </c>
      <c r="B106" s="19" t="s">
        <v>2426</v>
      </c>
      <c r="C106" s="15" t="s">
        <v>2427</v>
      </c>
      <c r="D106" s="15" t="s">
        <v>191</v>
      </c>
      <c r="E106" s="20">
        <v>50</v>
      </c>
      <c r="F106" s="21">
        <v>502.41849999999999</v>
      </c>
      <c r="G106" s="22">
        <v>8.9999999999999998E-4</v>
      </c>
      <c r="H106" s="23">
        <v>7.4300000000000005E-2</v>
      </c>
      <c r="I106" s="41"/>
      <c r="J106" s="5"/>
    </row>
    <row r="107" spans="1:10" ht="12.95" customHeight="1">
      <c r="A107" s="18" t="s">
        <v>2428</v>
      </c>
      <c r="B107" s="19" t="s">
        <v>2429</v>
      </c>
      <c r="C107" s="15" t="s">
        <v>2430</v>
      </c>
      <c r="D107" s="15" t="s">
        <v>191</v>
      </c>
      <c r="E107" s="20">
        <v>500</v>
      </c>
      <c r="F107" s="21">
        <v>502.21550000000002</v>
      </c>
      <c r="G107" s="22">
        <v>8.9999999999999998E-4</v>
      </c>
      <c r="H107" s="23">
        <v>7.5999999999999998E-2</v>
      </c>
      <c r="I107" s="41"/>
      <c r="J107" s="5"/>
    </row>
    <row r="108" spans="1:10" ht="12.95" customHeight="1">
      <c r="A108" s="18" t="s">
        <v>2431</v>
      </c>
      <c r="B108" s="19" t="s">
        <v>2432</v>
      </c>
      <c r="C108" s="15" t="s">
        <v>2433</v>
      </c>
      <c r="D108" s="15" t="s">
        <v>191</v>
      </c>
      <c r="E108" s="20">
        <v>500</v>
      </c>
      <c r="F108" s="21">
        <v>501.98849999999999</v>
      </c>
      <c r="G108" s="22">
        <v>8.9999999999999998E-4</v>
      </c>
      <c r="H108" s="23">
        <v>7.4800000000000005E-2</v>
      </c>
      <c r="I108" s="41"/>
      <c r="J108" s="5"/>
    </row>
    <row r="109" spans="1:10" ht="12.95" customHeight="1">
      <c r="A109" s="18" t="s">
        <v>2434</v>
      </c>
      <c r="B109" s="19" t="s">
        <v>2435</v>
      </c>
      <c r="C109" s="15" t="s">
        <v>2436</v>
      </c>
      <c r="D109" s="15" t="s">
        <v>1864</v>
      </c>
      <c r="E109" s="20">
        <v>41</v>
      </c>
      <c r="F109" s="21">
        <v>408.17759999999998</v>
      </c>
      <c r="G109" s="22">
        <v>6.9999999999999999E-4</v>
      </c>
      <c r="H109" s="23">
        <v>7.8274999999999997E-2</v>
      </c>
      <c r="I109" s="41"/>
      <c r="J109" s="5"/>
    </row>
    <row r="110" spans="1:10" ht="12.95" customHeight="1">
      <c r="A110" s="18" t="s">
        <v>2437</v>
      </c>
      <c r="B110" s="19" t="s">
        <v>2438</v>
      </c>
      <c r="C110" s="15" t="s">
        <v>2439</v>
      </c>
      <c r="D110" s="15" t="s">
        <v>168</v>
      </c>
      <c r="E110" s="20">
        <v>332000</v>
      </c>
      <c r="F110" s="21">
        <v>337.21269999999998</v>
      </c>
      <c r="G110" s="22">
        <v>5.9999999999999995E-4</v>
      </c>
      <c r="H110" s="23">
        <v>7.2625999999999996E-2</v>
      </c>
      <c r="I110" s="41"/>
      <c r="J110" s="5"/>
    </row>
    <row r="111" spans="1:10" ht="12.95" customHeight="1">
      <c r="A111" s="18" t="s">
        <v>2440</v>
      </c>
      <c r="B111" s="19" t="s">
        <v>2441</v>
      </c>
      <c r="C111" s="15" t="s">
        <v>2442</v>
      </c>
      <c r="D111" s="15" t="s">
        <v>191</v>
      </c>
      <c r="E111" s="20">
        <v>20</v>
      </c>
      <c r="F111" s="21">
        <v>201.0308</v>
      </c>
      <c r="G111" s="22">
        <v>2.9999999999999997E-4</v>
      </c>
      <c r="H111" s="23">
        <v>7.7200000000000005E-2</v>
      </c>
      <c r="I111" s="41"/>
      <c r="J111" s="5"/>
    </row>
    <row r="112" spans="1:10" ht="12.95" customHeight="1">
      <c r="A112" s="18" t="s">
        <v>2443</v>
      </c>
      <c r="B112" s="19" t="s">
        <v>2444</v>
      </c>
      <c r="C112" s="15" t="s">
        <v>2445</v>
      </c>
      <c r="D112" s="15" t="s">
        <v>168</v>
      </c>
      <c r="E112" s="20">
        <v>151100</v>
      </c>
      <c r="F112" s="21">
        <v>154.55199999999999</v>
      </c>
      <c r="G112" s="22">
        <v>2.9999999999999997E-4</v>
      </c>
      <c r="H112" s="23">
        <v>7.0009000000000002E-2</v>
      </c>
      <c r="I112" s="41"/>
      <c r="J112" s="5"/>
    </row>
    <row r="113" spans="1:10" ht="12.95" customHeight="1">
      <c r="A113" s="18" t="s">
        <v>2446</v>
      </c>
      <c r="B113" s="19" t="s">
        <v>2447</v>
      </c>
      <c r="C113" s="15" t="s">
        <v>2448</v>
      </c>
      <c r="D113" s="15" t="s">
        <v>168</v>
      </c>
      <c r="E113" s="20">
        <v>141200</v>
      </c>
      <c r="F113" s="21">
        <v>144.1377</v>
      </c>
      <c r="G113" s="22">
        <v>2.0000000000000001E-4</v>
      </c>
      <c r="H113" s="23">
        <v>6.8972000000000006E-2</v>
      </c>
      <c r="I113" s="41"/>
      <c r="J113" s="5"/>
    </row>
    <row r="114" spans="1:10" ht="12.95" customHeight="1">
      <c r="A114" s="18" t="s">
        <v>2449</v>
      </c>
      <c r="B114" s="19" t="s">
        <v>2450</v>
      </c>
      <c r="C114" s="15" t="s">
        <v>2451</v>
      </c>
      <c r="D114" s="15" t="s">
        <v>168</v>
      </c>
      <c r="E114" s="20">
        <v>141500</v>
      </c>
      <c r="F114" s="21">
        <v>142.24359999999999</v>
      </c>
      <c r="G114" s="22">
        <v>2.0000000000000001E-4</v>
      </c>
      <c r="H114" s="23">
        <v>7.3399000000000006E-2</v>
      </c>
      <c r="I114" s="41"/>
      <c r="J114" s="5"/>
    </row>
    <row r="115" spans="1:10" ht="12.95" customHeight="1">
      <c r="A115" s="5"/>
      <c r="B115" s="14" t="s">
        <v>172</v>
      </c>
      <c r="C115" s="15"/>
      <c r="D115" s="15"/>
      <c r="E115" s="15"/>
      <c r="F115" s="25">
        <v>559212.54220000003</v>
      </c>
      <c r="G115" s="26">
        <v>0.96909999999999996</v>
      </c>
      <c r="H115" s="27"/>
      <c r="I115" s="28"/>
      <c r="J115" s="5"/>
    </row>
    <row r="116" spans="1:10" ht="12.95" customHeight="1">
      <c r="A116" s="5"/>
      <c r="B116" s="29" t="s">
        <v>173</v>
      </c>
      <c r="C116" s="2"/>
      <c r="D116" s="2"/>
      <c r="E116" s="2"/>
      <c r="F116" s="27" t="s">
        <v>174</v>
      </c>
      <c r="G116" s="27" t="s">
        <v>174</v>
      </c>
      <c r="H116" s="27"/>
      <c r="I116" s="28"/>
      <c r="J116" s="5"/>
    </row>
    <row r="117" spans="1:10" ht="12.95" customHeight="1">
      <c r="A117" s="5"/>
      <c r="B117" s="29" t="s">
        <v>172</v>
      </c>
      <c r="C117" s="2"/>
      <c r="D117" s="2"/>
      <c r="E117" s="2"/>
      <c r="F117" s="27" t="s">
        <v>174</v>
      </c>
      <c r="G117" s="27" t="s">
        <v>174</v>
      </c>
      <c r="H117" s="27"/>
      <c r="I117" s="28"/>
      <c r="J117" s="5"/>
    </row>
    <row r="118" spans="1:10" ht="12.95" customHeight="1">
      <c r="A118" s="5"/>
      <c r="B118" s="29" t="s">
        <v>175</v>
      </c>
      <c r="C118" s="30"/>
      <c r="D118" s="2"/>
      <c r="E118" s="30"/>
      <c r="F118" s="25">
        <v>559212.54220000003</v>
      </c>
      <c r="G118" s="26">
        <v>0.96909999999999996</v>
      </c>
      <c r="H118" s="27"/>
      <c r="I118" s="28"/>
      <c r="J118" s="5"/>
    </row>
    <row r="119" spans="1:10" ht="12.95" customHeight="1">
      <c r="A119" s="5"/>
      <c r="B119" s="14" t="s">
        <v>1785</v>
      </c>
      <c r="C119" s="15"/>
      <c r="D119" s="15"/>
      <c r="E119" s="15"/>
      <c r="F119" s="15"/>
      <c r="G119" s="15"/>
      <c r="H119" s="16"/>
      <c r="I119" s="17"/>
      <c r="J119" s="5"/>
    </row>
    <row r="120" spans="1:10" ht="12.95" customHeight="1">
      <c r="A120" s="5"/>
      <c r="B120" s="79" t="s">
        <v>5010</v>
      </c>
      <c r="C120" s="15"/>
      <c r="D120" s="15"/>
      <c r="E120" s="15"/>
      <c r="F120" s="5"/>
      <c r="G120" s="16"/>
      <c r="H120" s="16"/>
      <c r="I120" s="17"/>
      <c r="J120" s="5"/>
    </row>
    <row r="121" spans="1:10" ht="12.95" customHeight="1">
      <c r="A121" s="18" t="s">
        <v>2132</v>
      </c>
      <c r="B121" s="45" t="s">
        <v>5011</v>
      </c>
      <c r="C121" s="15" t="s">
        <v>2133</v>
      </c>
      <c r="D121" s="15"/>
      <c r="E121" s="20">
        <v>13380.454</v>
      </c>
      <c r="F121" s="21">
        <v>1387.1545000000001</v>
      </c>
      <c r="G121" s="22">
        <v>2.3999999999999998E-3</v>
      </c>
      <c r="H121" s="23"/>
      <c r="I121" s="41"/>
      <c r="J121" s="5"/>
    </row>
    <row r="122" spans="1:10" ht="12.95" customHeight="1">
      <c r="A122" s="5"/>
      <c r="B122" s="14" t="s">
        <v>172</v>
      </c>
      <c r="C122" s="15"/>
      <c r="D122" s="15"/>
      <c r="E122" s="15"/>
      <c r="F122" s="25">
        <v>1387.1545000000001</v>
      </c>
      <c r="G122" s="26">
        <v>2.3999999999999998E-3</v>
      </c>
      <c r="H122" s="27"/>
      <c r="I122" s="28"/>
      <c r="J122" s="5"/>
    </row>
    <row r="123" spans="1:10" ht="12.95" customHeight="1">
      <c r="A123" s="5"/>
      <c r="B123" s="29" t="s">
        <v>175</v>
      </c>
      <c r="C123" s="30"/>
      <c r="D123" s="2"/>
      <c r="E123" s="30"/>
      <c r="F123" s="25">
        <v>1387.1545000000001</v>
      </c>
      <c r="G123" s="26">
        <v>2.3999999999999998E-3</v>
      </c>
      <c r="H123" s="27"/>
      <c r="I123" s="28"/>
      <c r="J123" s="5"/>
    </row>
    <row r="124" spans="1:10" ht="12.95" customHeight="1">
      <c r="A124" s="5"/>
      <c r="B124" s="14" t="s">
        <v>176</v>
      </c>
      <c r="C124" s="15"/>
      <c r="D124" s="15"/>
      <c r="E124" s="15"/>
      <c r="F124" s="15"/>
      <c r="G124" s="15"/>
      <c r="H124" s="16"/>
      <c r="I124" s="17"/>
      <c r="J124" s="5"/>
    </row>
    <row r="125" spans="1:10" ht="12.95" customHeight="1">
      <c r="A125" s="18" t="s">
        <v>177</v>
      </c>
      <c r="B125" s="19" t="s">
        <v>178</v>
      </c>
      <c r="C125" s="15"/>
      <c r="D125" s="15"/>
      <c r="E125" s="20"/>
      <c r="F125" s="21">
        <v>5891.9718000000003</v>
      </c>
      <c r="G125" s="22">
        <v>1.0200000000000001E-2</v>
      </c>
      <c r="H125" s="23">
        <v>6.6172650141542042E-2</v>
      </c>
      <c r="I125" s="41"/>
      <c r="J125" s="5"/>
    </row>
    <row r="126" spans="1:10" ht="12.95" customHeight="1">
      <c r="A126" s="5"/>
      <c r="B126" s="14" t="s">
        <v>172</v>
      </c>
      <c r="C126" s="15"/>
      <c r="D126" s="15"/>
      <c r="E126" s="15"/>
      <c r="F126" s="25">
        <v>5891.9718000000003</v>
      </c>
      <c r="G126" s="26">
        <v>1.0200000000000001E-2</v>
      </c>
      <c r="H126" s="27"/>
      <c r="I126" s="28"/>
      <c r="J126" s="5"/>
    </row>
    <row r="127" spans="1:10" ht="12.95" customHeight="1">
      <c r="A127" s="5"/>
      <c r="B127" s="29" t="s">
        <v>175</v>
      </c>
      <c r="C127" s="30"/>
      <c r="D127" s="2"/>
      <c r="E127" s="30"/>
      <c r="F127" s="25">
        <v>5891.9718000000003</v>
      </c>
      <c r="G127" s="26">
        <v>1.0200000000000001E-2</v>
      </c>
      <c r="H127" s="27"/>
      <c r="I127" s="28"/>
      <c r="J127" s="5"/>
    </row>
    <row r="128" spans="1:10" ht="12.95" customHeight="1">
      <c r="A128" s="5"/>
      <c r="B128" s="29" t="s">
        <v>179</v>
      </c>
      <c r="C128" s="15"/>
      <c r="D128" s="2"/>
      <c r="E128" s="15"/>
      <c r="F128" s="31">
        <v>10404.759</v>
      </c>
      <c r="G128" s="26">
        <v>1.8100000000000002E-2</v>
      </c>
      <c r="H128" s="27"/>
      <c r="I128" s="28"/>
      <c r="J128" s="5"/>
    </row>
    <row r="129" spans="1:10" ht="12.95" customHeight="1">
      <c r="A129" s="5"/>
      <c r="B129" s="32" t="s">
        <v>180</v>
      </c>
      <c r="C129" s="33"/>
      <c r="D129" s="33"/>
      <c r="E129" s="33"/>
      <c r="F129" s="34">
        <v>577038.85</v>
      </c>
      <c r="G129" s="35">
        <v>1</v>
      </c>
      <c r="H129" s="36"/>
      <c r="I129" s="37"/>
      <c r="J129" s="5"/>
    </row>
    <row r="130" spans="1:10" ht="12.95" customHeight="1">
      <c r="A130" s="5"/>
      <c r="B130" s="7"/>
      <c r="C130" s="5"/>
      <c r="D130" s="5"/>
      <c r="E130" s="5"/>
      <c r="F130" s="5"/>
      <c r="G130" s="5"/>
      <c r="H130" s="5"/>
      <c r="I130" s="5"/>
      <c r="J130" s="5"/>
    </row>
    <row r="131" spans="1:10" ht="12.95" customHeight="1">
      <c r="A131" s="5"/>
      <c r="B131" s="4" t="s">
        <v>2452</v>
      </c>
      <c r="C131" s="5"/>
      <c r="D131" s="5"/>
      <c r="E131" s="5"/>
      <c r="F131" s="5"/>
      <c r="G131" s="5"/>
      <c r="H131" s="5"/>
      <c r="I131" s="5"/>
      <c r="J131" s="5"/>
    </row>
    <row r="132" spans="1:10" ht="12.95" customHeight="1">
      <c r="A132" s="5"/>
      <c r="B132" s="4" t="s">
        <v>228</v>
      </c>
      <c r="C132" s="5"/>
      <c r="D132" s="5"/>
      <c r="E132" s="5"/>
      <c r="F132" s="5"/>
      <c r="G132" s="5"/>
      <c r="H132" s="5"/>
      <c r="I132" s="5"/>
      <c r="J132" s="5"/>
    </row>
    <row r="133" spans="1:10" ht="12.95" customHeight="1">
      <c r="A133" s="5"/>
      <c r="B133" s="4" t="s">
        <v>182</v>
      </c>
      <c r="C133" s="5"/>
      <c r="D133" s="5"/>
      <c r="E133" s="5"/>
      <c r="F133" s="5"/>
      <c r="G133" s="5"/>
      <c r="H133" s="5"/>
      <c r="I133" s="5"/>
      <c r="J133" s="5"/>
    </row>
    <row r="134" spans="1:10" ht="26.1" customHeight="1">
      <c r="A134" s="5"/>
      <c r="B134" s="131" t="s">
        <v>183</v>
      </c>
      <c r="C134" s="131"/>
      <c r="D134" s="131"/>
      <c r="E134" s="131"/>
      <c r="F134" s="131"/>
      <c r="G134" s="131"/>
      <c r="H134" s="131"/>
      <c r="I134" s="131"/>
      <c r="J134" s="5"/>
    </row>
    <row r="135" spans="1:10" ht="12.95" customHeight="1">
      <c r="A135" s="5"/>
      <c r="B135" s="131"/>
      <c r="C135" s="131"/>
      <c r="D135" s="131"/>
      <c r="E135" s="131"/>
      <c r="F135" s="131"/>
      <c r="G135" s="131"/>
      <c r="H135" s="131"/>
      <c r="I135" s="131"/>
      <c r="J135" s="5"/>
    </row>
    <row r="136" spans="1:10" ht="12.95" customHeight="1">
      <c r="A136" s="5"/>
      <c r="B136" s="131"/>
      <c r="C136" s="131"/>
      <c r="D136" s="131"/>
      <c r="E136" s="131"/>
      <c r="F136" s="131"/>
      <c r="G136" s="131"/>
      <c r="H136" s="131"/>
      <c r="I136" s="131"/>
      <c r="J136" s="5"/>
    </row>
    <row r="137" spans="1:10" ht="12.95" customHeight="1">
      <c r="A137" s="5"/>
      <c r="B137" s="5"/>
      <c r="C137" s="132" t="s">
        <v>2453</v>
      </c>
      <c r="D137" s="132"/>
      <c r="E137" s="132"/>
      <c r="F137" s="132"/>
      <c r="G137" s="5"/>
      <c r="H137" s="5"/>
      <c r="I137" s="5"/>
      <c r="J137" s="5"/>
    </row>
    <row r="138" spans="1:10" ht="12.95" customHeight="1">
      <c r="A138" s="5"/>
      <c r="B138" s="38" t="s">
        <v>185</v>
      </c>
      <c r="C138" s="132" t="s">
        <v>186</v>
      </c>
      <c r="D138" s="132"/>
      <c r="E138" s="132"/>
      <c r="F138" s="132"/>
      <c r="G138" s="5"/>
      <c r="H138" s="5"/>
      <c r="I138" s="5"/>
      <c r="J138" s="5"/>
    </row>
    <row r="139" spans="1:10" ht="120.95" customHeight="1">
      <c r="A139" s="5"/>
      <c r="B139" s="39"/>
      <c r="C139" s="130"/>
      <c r="D139" s="130"/>
      <c r="E139" s="5"/>
      <c r="F139" s="5"/>
      <c r="G139" s="5"/>
      <c r="H139" s="5"/>
      <c r="I139" s="5"/>
      <c r="J139" s="5"/>
    </row>
  </sheetData>
  <mergeCells count="6">
    <mergeCell ref="C139:D139"/>
    <mergeCell ref="B134:I134"/>
    <mergeCell ref="B135:I135"/>
    <mergeCell ref="B136:I136"/>
    <mergeCell ref="C137:F137"/>
    <mergeCell ref="C138:F138"/>
  </mergeCells>
  <hyperlinks>
    <hyperlink ref="A1" location="AxisCorporateDebtFund" display="AXISCOF" xr:uid="{00000000-0004-0000-0E00-000000000000}"/>
    <hyperlink ref="B1" location="AxisCorporateDebtFund" display="Axis Corporate Debt Fund" xr:uid="{00000000-0004-0000-0E00-000001000000}"/>
  </hyperlinks>
  <pageMargins left="0" right="0" top="0" bottom="0" header="0" footer="0"/>
  <pageSetup orientation="landscape" r:id="rId1"/>
  <headerFooter>
    <oddFooter>&amp;C&amp;1#&amp;"Calibri"&amp;10&amp;K000000 For internal use only</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outlinePr summaryBelow="0"/>
  </sheetPr>
  <dimension ref="A1:J47"/>
  <sheetViews>
    <sheetView topLeftCell="A39" workbookViewId="0">
      <selection activeCell="B35" sqref="B35:B36"/>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32</v>
      </c>
      <c r="B1" s="4" t="s">
        <v>33</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187</v>
      </c>
      <c r="E4" s="11" t="s">
        <v>157</v>
      </c>
      <c r="F4" s="11" t="s">
        <v>158</v>
      </c>
      <c r="G4" s="11" t="s">
        <v>159</v>
      </c>
      <c r="H4" s="11" t="s">
        <v>160</v>
      </c>
      <c r="I4" s="12" t="s">
        <v>161</v>
      </c>
      <c r="J4" s="13" t="s">
        <v>162</v>
      </c>
    </row>
    <row r="5" spans="1:10" ht="12.95" customHeight="1">
      <c r="A5" s="5"/>
      <c r="B5" s="14" t="s">
        <v>163</v>
      </c>
      <c r="C5" s="15"/>
      <c r="D5" s="15"/>
      <c r="E5" s="15"/>
      <c r="F5" s="15"/>
      <c r="G5" s="15"/>
      <c r="H5" s="16"/>
      <c r="I5" s="17"/>
      <c r="J5" s="5"/>
    </row>
    <row r="6" spans="1:10" ht="12.95" customHeight="1">
      <c r="A6" s="5"/>
      <c r="B6" s="14" t="s">
        <v>164</v>
      </c>
      <c r="C6" s="15"/>
      <c r="D6" s="15"/>
      <c r="E6" s="15"/>
      <c r="F6" s="5"/>
      <c r="G6" s="16"/>
      <c r="H6" s="16"/>
      <c r="I6" s="17"/>
      <c r="J6" s="5"/>
    </row>
    <row r="7" spans="1:10" ht="12.95" customHeight="1">
      <c r="A7" s="18" t="s">
        <v>2454</v>
      </c>
      <c r="B7" s="19" t="s">
        <v>2455</v>
      </c>
      <c r="C7" s="15" t="s">
        <v>2456</v>
      </c>
      <c r="D7" s="15" t="s">
        <v>168</v>
      </c>
      <c r="E7" s="20">
        <v>7500000</v>
      </c>
      <c r="F7" s="21">
        <v>7552.9274999999998</v>
      </c>
      <c r="G7" s="22">
        <v>0.13900000000000001</v>
      </c>
      <c r="H7" s="23">
        <v>6.9531999999999997E-2</v>
      </c>
      <c r="I7" s="24"/>
      <c r="J7" s="5"/>
    </row>
    <row r="8" spans="1:10" ht="12.95" customHeight="1">
      <c r="A8" s="18" t="s">
        <v>2457</v>
      </c>
      <c r="B8" s="19" t="s">
        <v>2458</v>
      </c>
      <c r="C8" s="15" t="s">
        <v>2459</v>
      </c>
      <c r="D8" s="15" t="s">
        <v>1864</v>
      </c>
      <c r="E8" s="20">
        <v>750</v>
      </c>
      <c r="F8" s="21">
        <v>7395.6374999999998</v>
      </c>
      <c r="G8" s="22">
        <v>0.1361</v>
      </c>
      <c r="H8" s="23">
        <v>7.6999999999999999E-2</v>
      </c>
      <c r="I8" s="24"/>
      <c r="J8" s="5"/>
    </row>
    <row r="9" spans="1:10" ht="12.95" customHeight="1">
      <c r="A9" s="18" t="s">
        <v>2460</v>
      </c>
      <c r="B9" s="19" t="s">
        <v>2461</v>
      </c>
      <c r="C9" s="15" t="s">
        <v>2462</v>
      </c>
      <c r="D9" s="15" t="s">
        <v>191</v>
      </c>
      <c r="E9" s="20">
        <v>700</v>
      </c>
      <c r="F9" s="21">
        <v>6913.69</v>
      </c>
      <c r="G9" s="22">
        <v>0.12720000000000001</v>
      </c>
      <c r="H9" s="23">
        <v>7.4874999999999997E-2</v>
      </c>
      <c r="I9" s="24"/>
      <c r="J9" s="5"/>
    </row>
    <row r="10" spans="1:10" ht="12.95" customHeight="1">
      <c r="A10" s="18" t="s">
        <v>2463</v>
      </c>
      <c r="B10" s="19" t="s">
        <v>2464</v>
      </c>
      <c r="C10" s="15" t="s">
        <v>2465</v>
      </c>
      <c r="D10" s="15" t="s">
        <v>191</v>
      </c>
      <c r="E10" s="20">
        <v>670</v>
      </c>
      <c r="F10" s="21">
        <v>6723.2222000000002</v>
      </c>
      <c r="G10" s="22">
        <v>0.1237</v>
      </c>
      <c r="H10" s="23">
        <v>7.6899999999999996E-2</v>
      </c>
      <c r="I10" s="24"/>
      <c r="J10" s="5"/>
    </row>
    <row r="11" spans="1:10" ht="12.95" customHeight="1">
      <c r="A11" s="18" t="s">
        <v>2466</v>
      </c>
      <c r="B11" s="19" t="s">
        <v>2467</v>
      </c>
      <c r="C11" s="15" t="s">
        <v>2468</v>
      </c>
      <c r="D11" s="15" t="s">
        <v>191</v>
      </c>
      <c r="E11" s="20">
        <v>440</v>
      </c>
      <c r="F11" s="21">
        <v>4415.0875999999998</v>
      </c>
      <c r="G11" s="22">
        <v>8.1299999999999997E-2</v>
      </c>
      <c r="H11" s="23">
        <v>7.7200000000000005E-2</v>
      </c>
      <c r="I11" s="24"/>
      <c r="J11" s="5"/>
    </row>
    <row r="12" spans="1:10" ht="12.95" customHeight="1">
      <c r="A12" s="18" t="s">
        <v>2469</v>
      </c>
      <c r="B12" s="19" t="s">
        <v>2470</v>
      </c>
      <c r="C12" s="15" t="s">
        <v>2471</v>
      </c>
      <c r="D12" s="15" t="s">
        <v>191</v>
      </c>
      <c r="E12" s="20">
        <v>250</v>
      </c>
      <c r="F12" s="21">
        <v>2490.9349999999999</v>
      </c>
      <c r="G12" s="22">
        <v>4.58E-2</v>
      </c>
      <c r="H12" s="23">
        <v>7.5249999999999997E-2</v>
      </c>
      <c r="I12" s="24"/>
      <c r="J12" s="5"/>
    </row>
    <row r="13" spans="1:10" ht="12.95" customHeight="1">
      <c r="A13" s="18" t="s">
        <v>2472</v>
      </c>
      <c r="B13" s="19" t="s">
        <v>2473</v>
      </c>
      <c r="C13" s="15" t="s">
        <v>2474</v>
      </c>
      <c r="D13" s="15" t="s">
        <v>168</v>
      </c>
      <c r="E13" s="20">
        <v>2500000</v>
      </c>
      <c r="F13" s="21">
        <v>2489.9724999999999</v>
      </c>
      <c r="G13" s="22">
        <v>4.58E-2</v>
      </c>
      <c r="H13" s="23">
        <v>6.9274000000000002E-2</v>
      </c>
      <c r="I13" s="24"/>
      <c r="J13" s="5"/>
    </row>
    <row r="14" spans="1:10" ht="12.95" customHeight="1">
      <c r="A14" s="18" t="s">
        <v>2475</v>
      </c>
      <c r="B14" s="19" t="s">
        <v>2476</v>
      </c>
      <c r="C14" s="15" t="s">
        <v>2477</v>
      </c>
      <c r="D14" s="15" t="s">
        <v>191</v>
      </c>
      <c r="E14" s="20">
        <v>250</v>
      </c>
      <c r="F14" s="21">
        <v>2488.395</v>
      </c>
      <c r="G14" s="22">
        <v>4.58E-2</v>
      </c>
      <c r="H14" s="23">
        <v>7.7200000000000005E-2</v>
      </c>
      <c r="I14" s="24"/>
      <c r="J14" s="5"/>
    </row>
    <row r="15" spans="1:10" ht="12.95" customHeight="1">
      <c r="A15" s="18" t="s">
        <v>2478</v>
      </c>
      <c r="B15" s="19" t="s">
        <v>2479</v>
      </c>
      <c r="C15" s="15" t="s">
        <v>2480</v>
      </c>
      <c r="D15" s="15" t="s">
        <v>191</v>
      </c>
      <c r="E15" s="20">
        <v>250</v>
      </c>
      <c r="F15" s="21">
        <v>2485.9825000000001</v>
      </c>
      <c r="G15" s="22">
        <v>4.58E-2</v>
      </c>
      <c r="H15" s="23">
        <v>7.5999999999999998E-2</v>
      </c>
      <c r="I15" s="24"/>
      <c r="J15" s="5"/>
    </row>
    <row r="16" spans="1:10" ht="12.95" customHeight="1">
      <c r="A16" s="18" t="s">
        <v>2481</v>
      </c>
      <c r="B16" s="19" t="s">
        <v>2482</v>
      </c>
      <c r="C16" s="15" t="s">
        <v>2483</v>
      </c>
      <c r="D16" s="15" t="s">
        <v>1864</v>
      </c>
      <c r="E16" s="20">
        <v>250</v>
      </c>
      <c r="F16" s="21">
        <v>2470.1275000000001</v>
      </c>
      <c r="G16" s="22">
        <v>4.5499999999999999E-2</v>
      </c>
      <c r="H16" s="23">
        <v>7.6999999999999999E-2</v>
      </c>
      <c r="I16" s="24"/>
      <c r="J16" s="5"/>
    </row>
    <row r="17" spans="1:10" ht="12.95" customHeight="1">
      <c r="A17" s="18" t="s">
        <v>2484</v>
      </c>
      <c r="B17" s="19" t="s">
        <v>2485</v>
      </c>
      <c r="C17" s="15" t="s">
        <v>2486</v>
      </c>
      <c r="D17" s="15" t="s">
        <v>2487</v>
      </c>
      <c r="E17" s="20">
        <v>200</v>
      </c>
      <c r="F17" s="21">
        <v>1978.684</v>
      </c>
      <c r="G17" s="22">
        <v>3.6400000000000002E-2</v>
      </c>
      <c r="H17" s="23">
        <v>7.6999999999999999E-2</v>
      </c>
      <c r="I17" s="24"/>
      <c r="J17" s="5"/>
    </row>
    <row r="18" spans="1:10" ht="12.95" customHeight="1">
      <c r="A18" s="18" t="s">
        <v>2488</v>
      </c>
      <c r="B18" s="19" t="s">
        <v>2489</v>
      </c>
      <c r="C18" s="15" t="s">
        <v>2490</v>
      </c>
      <c r="D18" s="15" t="s">
        <v>168</v>
      </c>
      <c r="E18" s="20">
        <v>1000000</v>
      </c>
      <c r="F18" s="21">
        <v>1006.4349999999999</v>
      </c>
      <c r="G18" s="22">
        <v>1.8499999999999999E-2</v>
      </c>
      <c r="H18" s="23">
        <v>6.9374000000000005E-2</v>
      </c>
      <c r="I18" s="24"/>
      <c r="J18" s="5"/>
    </row>
    <row r="19" spans="1:10" ht="12.95" customHeight="1">
      <c r="A19" s="18" t="s">
        <v>2491</v>
      </c>
      <c r="B19" s="19" t="s">
        <v>2492</v>
      </c>
      <c r="C19" s="15" t="s">
        <v>2493</v>
      </c>
      <c r="D19" s="15" t="s">
        <v>168</v>
      </c>
      <c r="E19" s="20">
        <v>1000000</v>
      </c>
      <c r="F19" s="21">
        <v>1005.548</v>
      </c>
      <c r="G19" s="22">
        <v>1.8499999999999999E-2</v>
      </c>
      <c r="H19" s="23">
        <v>6.8322999999999995E-2</v>
      </c>
      <c r="I19" s="24"/>
      <c r="J19" s="5"/>
    </row>
    <row r="20" spans="1:10" ht="12.95" customHeight="1">
      <c r="A20" s="18" t="s">
        <v>2494</v>
      </c>
      <c r="B20" s="19" t="s">
        <v>2495</v>
      </c>
      <c r="C20" s="15" t="s">
        <v>2496</v>
      </c>
      <c r="D20" s="15" t="s">
        <v>191</v>
      </c>
      <c r="E20" s="20">
        <v>100</v>
      </c>
      <c r="F20" s="21">
        <v>1001.401</v>
      </c>
      <c r="G20" s="22">
        <v>1.84E-2</v>
      </c>
      <c r="H20" s="23">
        <v>7.5700000000000003E-2</v>
      </c>
      <c r="I20" s="24"/>
      <c r="J20" s="5"/>
    </row>
    <row r="21" spans="1:10" ht="12.95" customHeight="1">
      <c r="A21" s="18" t="s">
        <v>2497</v>
      </c>
      <c r="B21" s="19" t="s">
        <v>2498</v>
      </c>
      <c r="C21" s="15" t="s">
        <v>2499</v>
      </c>
      <c r="D21" s="15" t="s">
        <v>168</v>
      </c>
      <c r="E21" s="20">
        <v>500000</v>
      </c>
      <c r="F21" s="21">
        <v>503.8415</v>
      </c>
      <c r="G21" s="22">
        <v>9.2999999999999992E-3</v>
      </c>
      <c r="H21" s="23">
        <v>6.9449999999999998E-2</v>
      </c>
      <c r="I21" s="24"/>
      <c r="J21" s="5"/>
    </row>
    <row r="22" spans="1:10" ht="12.95" customHeight="1">
      <c r="A22" s="18" t="s">
        <v>2500</v>
      </c>
      <c r="B22" s="19" t="s">
        <v>2501</v>
      </c>
      <c r="C22" s="15" t="s">
        <v>2502</v>
      </c>
      <c r="D22" s="15" t="s">
        <v>168</v>
      </c>
      <c r="E22" s="20">
        <v>500000</v>
      </c>
      <c r="F22" s="21">
        <v>502.40449999999998</v>
      </c>
      <c r="G22" s="22">
        <v>9.1999999999999998E-3</v>
      </c>
      <c r="H22" s="23">
        <v>6.8405999999999995E-2</v>
      </c>
      <c r="I22" s="24"/>
      <c r="J22" s="5"/>
    </row>
    <row r="23" spans="1:10" ht="12.95" customHeight="1">
      <c r="A23" s="18" t="s">
        <v>2503</v>
      </c>
      <c r="B23" s="19" t="s">
        <v>2504</v>
      </c>
      <c r="C23" s="15" t="s">
        <v>2505</v>
      </c>
      <c r="D23" s="15" t="s">
        <v>191</v>
      </c>
      <c r="E23" s="20">
        <v>50</v>
      </c>
      <c r="F23" s="21">
        <v>496.78100000000001</v>
      </c>
      <c r="G23" s="22">
        <v>9.1000000000000004E-3</v>
      </c>
      <c r="H23" s="23">
        <v>7.4674000000000004E-2</v>
      </c>
      <c r="I23" s="24"/>
      <c r="J23" s="5"/>
    </row>
    <row r="24" spans="1:10" ht="12.95" customHeight="1">
      <c r="A24" s="18" t="s">
        <v>2506</v>
      </c>
      <c r="B24" s="19" t="s">
        <v>2507</v>
      </c>
      <c r="C24" s="15" t="s">
        <v>2508</v>
      </c>
      <c r="D24" s="15" t="s">
        <v>191</v>
      </c>
      <c r="E24" s="20">
        <v>40</v>
      </c>
      <c r="F24" s="21">
        <v>402.30520000000001</v>
      </c>
      <c r="G24" s="22">
        <v>7.4000000000000003E-3</v>
      </c>
      <c r="H24" s="23">
        <v>7.6149999999999995E-2</v>
      </c>
      <c r="I24" s="24"/>
      <c r="J24" s="5"/>
    </row>
    <row r="25" spans="1:10" ht="12.95" customHeight="1">
      <c r="A25" s="18" t="s">
        <v>2509</v>
      </c>
      <c r="B25" s="19" t="s">
        <v>2510</v>
      </c>
      <c r="C25" s="15" t="s">
        <v>2511</v>
      </c>
      <c r="D25" s="15" t="s">
        <v>191</v>
      </c>
      <c r="E25" s="20">
        <v>15</v>
      </c>
      <c r="F25" s="21">
        <v>150.2159</v>
      </c>
      <c r="G25" s="22">
        <v>2.8E-3</v>
      </c>
      <c r="H25" s="23">
        <v>7.6148999999999994E-2</v>
      </c>
      <c r="I25" s="24"/>
      <c r="J25" s="5"/>
    </row>
    <row r="26" spans="1:10" ht="12.95" customHeight="1">
      <c r="A26" s="18" t="s">
        <v>2512</v>
      </c>
      <c r="B26" s="19" t="s">
        <v>2513</v>
      </c>
      <c r="C26" s="15" t="s">
        <v>2514</v>
      </c>
      <c r="D26" s="15" t="s">
        <v>191</v>
      </c>
      <c r="E26" s="20">
        <v>10</v>
      </c>
      <c r="F26" s="21">
        <v>98.952299999999994</v>
      </c>
      <c r="G26" s="22">
        <v>1.8E-3</v>
      </c>
      <c r="H26" s="23">
        <v>7.5999999999999998E-2</v>
      </c>
      <c r="I26" s="24"/>
      <c r="J26" s="5"/>
    </row>
    <row r="27" spans="1:10" ht="12.95" customHeight="1">
      <c r="A27" s="18" t="s">
        <v>2515</v>
      </c>
      <c r="B27" s="19" t="s">
        <v>2516</v>
      </c>
      <c r="C27" s="15" t="s">
        <v>2517</v>
      </c>
      <c r="D27" s="15" t="s">
        <v>191</v>
      </c>
      <c r="E27" s="20">
        <v>5</v>
      </c>
      <c r="F27" s="21">
        <v>49.7836</v>
      </c>
      <c r="G27" s="22">
        <v>8.9999999999999998E-4</v>
      </c>
      <c r="H27" s="23">
        <v>7.6200000000000004E-2</v>
      </c>
      <c r="I27" s="24"/>
      <c r="J27" s="5"/>
    </row>
    <row r="28" spans="1:10" ht="12.95" customHeight="1">
      <c r="A28" s="5"/>
      <c r="B28" s="14" t="s">
        <v>172</v>
      </c>
      <c r="C28" s="15"/>
      <c r="D28" s="15"/>
      <c r="E28" s="15"/>
      <c r="F28" s="25">
        <v>52622.329299999998</v>
      </c>
      <c r="G28" s="26">
        <v>0.96850000000000003</v>
      </c>
      <c r="H28" s="27"/>
      <c r="I28" s="28"/>
      <c r="J28" s="5"/>
    </row>
    <row r="29" spans="1:10" ht="12.95" customHeight="1">
      <c r="A29" s="5"/>
      <c r="B29" s="29" t="s">
        <v>173</v>
      </c>
      <c r="C29" s="2"/>
      <c r="D29" s="2"/>
      <c r="E29" s="2"/>
      <c r="F29" s="27" t="s">
        <v>174</v>
      </c>
      <c r="G29" s="27" t="s">
        <v>174</v>
      </c>
      <c r="H29" s="27"/>
      <c r="I29" s="28"/>
      <c r="J29" s="5"/>
    </row>
    <row r="30" spans="1:10" ht="12.95" customHeight="1">
      <c r="A30" s="5"/>
      <c r="B30" s="29" t="s">
        <v>172</v>
      </c>
      <c r="C30" s="2"/>
      <c r="D30" s="2"/>
      <c r="E30" s="2"/>
      <c r="F30" s="27" t="s">
        <v>174</v>
      </c>
      <c r="G30" s="27" t="s">
        <v>174</v>
      </c>
      <c r="H30" s="27"/>
      <c r="I30" s="28"/>
      <c r="J30" s="5"/>
    </row>
    <row r="31" spans="1:10" ht="12.95" customHeight="1">
      <c r="A31" s="5"/>
      <c r="B31" s="29" t="s">
        <v>175</v>
      </c>
      <c r="C31" s="30"/>
      <c r="D31" s="2"/>
      <c r="E31" s="30"/>
      <c r="F31" s="25">
        <v>52622.329299999998</v>
      </c>
      <c r="G31" s="26">
        <v>0.96850000000000003</v>
      </c>
      <c r="H31" s="27"/>
      <c r="I31" s="28"/>
      <c r="J31" s="5"/>
    </row>
    <row r="32" spans="1:10" ht="12.95" customHeight="1">
      <c r="A32" s="5"/>
      <c r="B32" s="14" t="s">
        <v>176</v>
      </c>
      <c r="C32" s="15"/>
      <c r="D32" s="15"/>
      <c r="E32" s="15"/>
      <c r="F32" s="15"/>
      <c r="G32" s="15"/>
      <c r="H32" s="16"/>
      <c r="I32" s="17"/>
      <c r="J32" s="5"/>
    </row>
    <row r="33" spans="1:10" ht="12.95" customHeight="1">
      <c r="A33" s="18" t="s">
        <v>177</v>
      </c>
      <c r="B33" s="19" t="s">
        <v>178</v>
      </c>
      <c r="C33" s="15"/>
      <c r="D33" s="15"/>
      <c r="E33" s="20"/>
      <c r="F33" s="21">
        <v>88.983900000000006</v>
      </c>
      <c r="G33" s="22">
        <v>1.6000000000000001E-3</v>
      </c>
      <c r="H33" s="23">
        <v>6.6172551555805592E-2</v>
      </c>
      <c r="I33" s="24"/>
      <c r="J33" s="5"/>
    </row>
    <row r="34" spans="1:10" ht="12.95" customHeight="1">
      <c r="A34" s="5"/>
      <c r="B34" s="14" t="s">
        <v>172</v>
      </c>
      <c r="C34" s="15"/>
      <c r="D34" s="15"/>
      <c r="E34" s="15"/>
      <c r="F34" s="25">
        <v>88.983900000000006</v>
      </c>
      <c r="G34" s="26">
        <v>1.6000000000000001E-3</v>
      </c>
      <c r="H34" s="27"/>
      <c r="I34" s="28"/>
      <c r="J34" s="5"/>
    </row>
    <row r="35" spans="1:10" ht="12.95" customHeight="1">
      <c r="A35" s="5"/>
      <c r="B35" s="29" t="s">
        <v>175</v>
      </c>
      <c r="C35" s="30"/>
      <c r="D35" s="2"/>
      <c r="E35" s="30"/>
      <c r="F35" s="25">
        <v>88.983900000000006</v>
      </c>
      <c r="G35" s="26">
        <v>1.6000000000000001E-3</v>
      </c>
      <c r="H35" s="27"/>
      <c r="I35" s="28"/>
      <c r="J35" s="5"/>
    </row>
    <row r="36" spans="1:10" ht="12.95" customHeight="1">
      <c r="A36" s="5"/>
      <c r="B36" s="29" t="s">
        <v>179</v>
      </c>
      <c r="C36" s="15"/>
      <c r="D36" s="2"/>
      <c r="E36" s="15"/>
      <c r="F36" s="31">
        <v>1624.4268</v>
      </c>
      <c r="G36" s="26">
        <v>2.9899999999999999E-2</v>
      </c>
      <c r="H36" s="27"/>
      <c r="I36" s="28"/>
      <c r="J36" s="5"/>
    </row>
    <row r="37" spans="1:10" ht="12.95" customHeight="1">
      <c r="A37" s="5"/>
      <c r="B37" s="32" t="s">
        <v>180</v>
      </c>
      <c r="C37" s="33"/>
      <c r="D37" s="33"/>
      <c r="E37" s="33"/>
      <c r="F37" s="34">
        <v>54335.74</v>
      </c>
      <c r="G37" s="35">
        <v>1</v>
      </c>
      <c r="H37" s="36"/>
      <c r="I37" s="37"/>
      <c r="J37" s="5"/>
    </row>
    <row r="38" spans="1:10" ht="12.95" customHeight="1">
      <c r="A38" s="5"/>
      <c r="B38" s="7"/>
      <c r="C38" s="5"/>
      <c r="D38" s="5"/>
      <c r="E38" s="5"/>
      <c r="F38" s="5"/>
      <c r="G38" s="5"/>
      <c r="H38" s="5"/>
      <c r="I38" s="5"/>
      <c r="J38" s="5"/>
    </row>
    <row r="39" spans="1:10" ht="12.95" customHeight="1">
      <c r="A39" s="5"/>
      <c r="B39" s="4" t="s">
        <v>181</v>
      </c>
      <c r="C39" s="5"/>
      <c r="D39" s="5"/>
      <c r="E39" s="5"/>
      <c r="F39" s="5"/>
      <c r="G39" s="5"/>
      <c r="H39" s="5"/>
      <c r="I39" s="5"/>
      <c r="J39" s="5"/>
    </row>
    <row r="40" spans="1:10" ht="12.95" customHeight="1">
      <c r="A40" s="5"/>
      <c r="B40" s="4" t="s">
        <v>228</v>
      </c>
      <c r="C40" s="5"/>
      <c r="D40" s="5"/>
      <c r="E40" s="5"/>
      <c r="F40" s="5"/>
      <c r="G40" s="5"/>
      <c r="H40" s="5"/>
      <c r="I40" s="5"/>
      <c r="J40" s="5"/>
    </row>
    <row r="41" spans="1:10" ht="12.95" customHeight="1">
      <c r="A41" s="5"/>
      <c r="B41" s="4" t="s">
        <v>182</v>
      </c>
      <c r="C41" s="5"/>
      <c r="D41" s="5"/>
      <c r="E41" s="5"/>
      <c r="F41" s="5"/>
      <c r="G41" s="5"/>
      <c r="H41" s="5"/>
      <c r="I41" s="5"/>
      <c r="J41" s="5"/>
    </row>
    <row r="42" spans="1:10" ht="26.1" customHeight="1">
      <c r="A42" s="5"/>
      <c r="B42" s="131" t="s">
        <v>183</v>
      </c>
      <c r="C42" s="131"/>
      <c r="D42" s="131"/>
      <c r="E42" s="131"/>
      <c r="F42" s="131"/>
      <c r="G42" s="131"/>
      <c r="H42" s="131"/>
      <c r="I42" s="131"/>
      <c r="J42" s="5"/>
    </row>
    <row r="43" spans="1:10" ht="12.95" customHeight="1">
      <c r="A43" s="5"/>
      <c r="B43" s="131"/>
      <c r="C43" s="131"/>
      <c r="D43" s="131"/>
      <c r="E43" s="131"/>
      <c r="F43" s="131"/>
      <c r="G43" s="131"/>
      <c r="H43" s="131"/>
      <c r="I43" s="131"/>
      <c r="J43" s="5"/>
    </row>
    <row r="44" spans="1:10" ht="12.95" customHeight="1">
      <c r="A44" s="5"/>
      <c r="B44" s="131"/>
      <c r="C44" s="131"/>
      <c r="D44" s="131"/>
      <c r="E44" s="131"/>
      <c r="F44" s="131"/>
      <c r="G44" s="131"/>
      <c r="H44" s="131"/>
      <c r="I44" s="131"/>
      <c r="J44" s="5"/>
    </row>
    <row r="45" spans="1:10" ht="12.95" customHeight="1">
      <c r="A45" s="5"/>
      <c r="B45" s="5"/>
      <c r="C45" s="132" t="s">
        <v>2518</v>
      </c>
      <c r="D45" s="132"/>
      <c r="E45" s="132"/>
      <c r="F45" s="132"/>
      <c r="G45" s="5"/>
      <c r="H45" s="5"/>
      <c r="I45" s="5"/>
      <c r="J45" s="5"/>
    </row>
    <row r="46" spans="1:10" ht="12.95" customHeight="1">
      <c r="A46" s="5"/>
      <c r="B46" s="38" t="s">
        <v>185</v>
      </c>
      <c r="C46" s="132" t="s">
        <v>186</v>
      </c>
      <c r="D46" s="132"/>
      <c r="E46" s="132"/>
      <c r="F46" s="132"/>
      <c r="G46" s="5"/>
      <c r="H46" s="5"/>
      <c r="I46" s="5"/>
      <c r="J46" s="5"/>
    </row>
    <row r="47" spans="1:10" ht="120.95" customHeight="1">
      <c r="A47" s="5"/>
      <c r="B47" s="39"/>
      <c r="C47" s="130"/>
      <c r="D47" s="130"/>
      <c r="E47" s="5"/>
      <c r="F47" s="5"/>
      <c r="G47" s="5"/>
      <c r="H47" s="5"/>
      <c r="I47" s="5"/>
      <c r="J47" s="5"/>
    </row>
  </sheetData>
  <mergeCells count="6">
    <mergeCell ref="C47:D47"/>
    <mergeCell ref="B42:I42"/>
    <mergeCell ref="B43:I43"/>
    <mergeCell ref="B44:I44"/>
    <mergeCell ref="C45:F45"/>
    <mergeCell ref="C46:F46"/>
  </mergeCells>
  <hyperlinks>
    <hyperlink ref="A1" location="AxisCRISILIBX7030CPSEPlusSDLApr2025IndexFund" display="AXISCPSE" xr:uid="{00000000-0004-0000-1000-000000000000}"/>
    <hyperlink ref="B1" location="AxisCRISILIBX7030CPSEPlusSDLApr2025IndexFund" display="Axis CRISIL IBX 70:30 CPSE Plus SDL Apr 2025 Index Fund" xr:uid="{00000000-0004-0000-1000-000001000000}"/>
  </hyperlinks>
  <pageMargins left="0" right="0" top="0" bottom="0" header="0" footer="0"/>
  <pageSetup orientation="landscape" r:id="rId1"/>
  <headerFooter>
    <oddFooter>&amp;C&amp;1#&amp;"Calibri"&amp;10&amp;K000000 For internal use only</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outlinePr summaryBelow="0"/>
  </sheetPr>
  <dimension ref="A1:J59"/>
  <sheetViews>
    <sheetView topLeftCell="A51" workbookViewId="0">
      <selection activeCell="B47" sqref="B47:B48"/>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34</v>
      </c>
      <c r="B1" s="4" t="s">
        <v>35</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163</v>
      </c>
      <c r="C5" s="15"/>
      <c r="D5" s="15"/>
      <c r="E5" s="15"/>
      <c r="F5" s="15"/>
      <c r="G5" s="15"/>
      <c r="H5" s="16"/>
      <c r="I5" s="17"/>
      <c r="J5" s="5"/>
    </row>
    <row r="6" spans="1:10" ht="12.95" customHeight="1">
      <c r="A6" s="5"/>
      <c r="B6" s="14" t="s">
        <v>164</v>
      </c>
      <c r="C6" s="15"/>
      <c r="D6" s="15"/>
      <c r="E6" s="15"/>
      <c r="F6" s="5"/>
      <c r="G6" s="16"/>
      <c r="H6" s="16"/>
      <c r="I6" s="17"/>
      <c r="J6" s="5"/>
    </row>
    <row r="7" spans="1:10" ht="12.95" customHeight="1">
      <c r="A7" s="18" t="s">
        <v>2519</v>
      </c>
      <c r="B7" s="19" t="s">
        <v>2520</v>
      </c>
      <c r="C7" s="15" t="s">
        <v>2521</v>
      </c>
      <c r="D7" s="15" t="s">
        <v>168</v>
      </c>
      <c r="E7" s="20">
        <v>33500000</v>
      </c>
      <c r="F7" s="21">
        <v>33918.180500000002</v>
      </c>
      <c r="G7" s="22">
        <v>0.153</v>
      </c>
      <c r="H7" s="23">
        <v>7.1155999999999997E-2</v>
      </c>
      <c r="I7" s="24"/>
      <c r="J7" s="5"/>
    </row>
    <row r="8" spans="1:10" ht="12.95" customHeight="1">
      <c r="A8" s="18" t="s">
        <v>2522</v>
      </c>
      <c r="B8" s="19" t="s">
        <v>2523</v>
      </c>
      <c r="C8" s="15" t="s">
        <v>2524</v>
      </c>
      <c r="D8" s="15" t="s">
        <v>168</v>
      </c>
      <c r="E8" s="20">
        <v>23500000</v>
      </c>
      <c r="F8" s="21">
        <v>23286.197</v>
      </c>
      <c r="G8" s="22">
        <v>0.105</v>
      </c>
      <c r="H8" s="23">
        <v>7.0893999999999999E-2</v>
      </c>
      <c r="I8" s="24"/>
      <c r="J8" s="5"/>
    </row>
    <row r="9" spans="1:10" ht="12.95" customHeight="1">
      <c r="A9" s="18" t="s">
        <v>2525</v>
      </c>
      <c r="B9" s="19" t="s">
        <v>2526</v>
      </c>
      <c r="C9" s="15" t="s">
        <v>2527</v>
      </c>
      <c r="D9" s="15" t="s">
        <v>168</v>
      </c>
      <c r="E9" s="20">
        <v>22500000</v>
      </c>
      <c r="F9" s="21">
        <v>22787.2575</v>
      </c>
      <c r="G9" s="22">
        <v>0.1028</v>
      </c>
      <c r="H9" s="23">
        <v>7.1139999999999995E-2</v>
      </c>
      <c r="I9" s="24"/>
      <c r="J9" s="5"/>
    </row>
    <row r="10" spans="1:10" ht="12.95" customHeight="1">
      <c r="A10" s="18" t="s">
        <v>2528</v>
      </c>
      <c r="B10" s="19" t="s">
        <v>2529</v>
      </c>
      <c r="C10" s="15" t="s">
        <v>2530</v>
      </c>
      <c r="D10" s="15" t="s">
        <v>168</v>
      </c>
      <c r="E10" s="20">
        <v>15800000</v>
      </c>
      <c r="F10" s="21">
        <v>15996.630999999999</v>
      </c>
      <c r="G10" s="22">
        <v>7.2099999999999997E-2</v>
      </c>
      <c r="H10" s="23">
        <v>7.1275000000000005E-2</v>
      </c>
      <c r="I10" s="24"/>
      <c r="J10" s="5"/>
    </row>
    <row r="11" spans="1:10" ht="12.95" customHeight="1">
      <c r="A11" s="18" t="s">
        <v>2531</v>
      </c>
      <c r="B11" s="19" t="s">
        <v>2532</v>
      </c>
      <c r="C11" s="15" t="s">
        <v>2533</v>
      </c>
      <c r="D11" s="15" t="s">
        <v>168</v>
      </c>
      <c r="E11" s="20">
        <v>14300000</v>
      </c>
      <c r="F11" s="21">
        <v>14482.2678</v>
      </c>
      <c r="G11" s="22">
        <v>6.5299999999999997E-2</v>
      </c>
      <c r="H11" s="23">
        <v>7.1250999999999995E-2</v>
      </c>
      <c r="I11" s="24"/>
      <c r="J11" s="5"/>
    </row>
    <row r="12" spans="1:10" ht="12.95" customHeight="1">
      <c r="A12" s="18" t="s">
        <v>2534</v>
      </c>
      <c r="B12" s="19" t="s">
        <v>2535</v>
      </c>
      <c r="C12" s="15" t="s">
        <v>2536</v>
      </c>
      <c r="D12" s="15" t="s">
        <v>168</v>
      </c>
      <c r="E12" s="20">
        <v>12100000</v>
      </c>
      <c r="F12" s="21">
        <v>12339.737300000001</v>
      </c>
      <c r="G12" s="22">
        <v>5.57E-2</v>
      </c>
      <c r="H12" s="23">
        <v>7.1149000000000004E-2</v>
      </c>
      <c r="I12" s="24"/>
      <c r="J12" s="5"/>
    </row>
    <row r="13" spans="1:10" ht="12.95" customHeight="1">
      <c r="A13" s="18" t="s">
        <v>2537</v>
      </c>
      <c r="B13" s="19" t="s">
        <v>2538</v>
      </c>
      <c r="C13" s="15" t="s">
        <v>2539</v>
      </c>
      <c r="D13" s="15" t="s">
        <v>168</v>
      </c>
      <c r="E13" s="20">
        <v>9500000</v>
      </c>
      <c r="F13" s="21">
        <v>9625.5329999999994</v>
      </c>
      <c r="G13" s="22">
        <v>4.3400000000000001E-2</v>
      </c>
      <c r="H13" s="23">
        <v>7.1149000000000004E-2</v>
      </c>
      <c r="I13" s="24"/>
      <c r="J13" s="5"/>
    </row>
    <row r="14" spans="1:10" ht="12.95" customHeight="1">
      <c r="A14" s="18" t="s">
        <v>2540</v>
      </c>
      <c r="B14" s="19" t="s">
        <v>2541</v>
      </c>
      <c r="C14" s="15" t="s">
        <v>2542</v>
      </c>
      <c r="D14" s="15" t="s">
        <v>168</v>
      </c>
      <c r="E14" s="20">
        <v>7000000</v>
      </c>
      <c r="F14" s="21">
        <v>7095.634</v>
      </c>
      <c r="G14" s="22">
        <v>3.2000000000000001E-2</v>
      </c>
      <c r="H14" s="23">
        <v>7.1147000000000002E-2</v>
      </c>
      <c r="I14" s="24"/>
      <c r="J14" s="5"/>
    </row>
    <row r="15" spans="1:10" ht="12.95" customHeight="1">
      <c r="A15" s="18" t="s">
        <v>2543</v>
      </c>
      <c r="B15" s="19" t="s">
        <v>2544</v>
      </c>
      <c r="C15" s="15" t="s">
        <v>2545</v>
      </c>
      <c r="D15" s="15" t="s">
        <v>168</v>
      </c>
      <c r="E15" s="20">
        <v>6800000</v>
      </c>
      <c r="F15" s="21">
        <v>6938.6588000000002</v>
      </c>
      <c r="G15" s="22">
        <v>3.1300000000000001E-2</v>
      </c>
      <c r="H15" s="23">
        <v>7.1503999999999998E-2</v>
      </c>
      <c r="I15" s="24"/>
      <c r="J15" s="5"/>
    </row>
    <row r="16" spans="1:10" ht="12.95" customHeight="1">
      <c r="A16" s="18" t="s">
        <v>2546</v>
      </c>
      <c r="B16" s="19" t="s">
        <v>2547</v>
      </c>
      <c r="C16" s="15" t="s">
        <v>2548</v>
      </c>
      <c r="D16" s="15" t="s">
        <v>168</v>
      </c>
      <c r="E16" s="20">
        <v>7000000</v>
      </c>
      <c r="F16" s="21">
        <v>6932.0649999999996</v>
      </c>
      <c r="G16" s="22">
        <v>3.1300000000000001E-2</v>
      </c>
      <c r="H16" s="23">
        <v>7.0985999999999994E-2</v>
      </c>
      <c r="I16" s="24"/>
      <c r="J16" s="5"/>
    </row>
    <row r="17" spans="1:10" ht="12.95" customHeight="1">
      <c r="A17" s="18" t="s">
        <v>2549</v>
      </c>
      <c r="B17" s="19" t="s">
        <v>2550</v>
      </c>
      <c r="C17" s="15" t="s">
        <v>2551</v>
      </c>
      <c r="D17" s="15" t="s">
        <v>168</v>
      </c>
      <c r="E17" s="20">
        <v>6300000</v>
      </c>
      <c r="F17" s="21">
        <v>6379.1216999999997</v>
      </c>
      <c r="G17" s="22">
        <v>2.8799999999999999E-2</v>
      </c>
      <c r="H17" s="23">
        <v>7.1226999999999999E-2</v>
      </c>
      <c r="I17" s="24"/>
      <c r="J17" s="5"/>
    </row>
    <row r="18" spans="1:10" ht="12.95" customHeight="1">
      <c r="A18" s="18" t="s">
        <v>2552</v>
      </c>
      <c r="B18" s="19" t="s">
        <v>2553</v>
      </c>
      <c r="C18" s="15" t="s">
        <v>2554</v>
      </c>
      <c r="D18" s="15" t="s">
        <v>168</v>
      </c>
      <c r="E18" s="20">
        <v>5700000</v>
      </c>
      <c r="F18" s="21">
        <v>5778.5744999999997</v>
      </c>
      <c r="G18" s="22">
        <v>2.6100000000000002E-2</v>
      </c>
      <c r="H18" s="23">
        <v>7.1149000000000004E-2</v>
      </c>
      <c r="I18" s="24"/>
      <c r="J18" s="5"/>
    </row>
    <row r="19" spans="1:10" ht="12.95" customHeight="1">
      <c r="A19" s="18" t="s">
        <v>2555</v>
      </c>
      <c r="B19" s="19" t="s">
        <v>2556</v>
      </c>
      <c r="C19" s="15" t="s">
        <v>2557</v>
      </c>
      <c r="D19" s="15" t="s">
        <v>168</v>
      </c>
      <c r="E19" s="20">
        <v>5000000</v>
      </c>
      <c r="F19" s="21">
        <v>5074.47</v>
      </c>
      <c r="G19" s="22">
        <v>2.29E-2</v>
      </c>
      <c r="H19" s="23">
        <v>7.1139999999999995E-2</v>
      </c>
      <c r="I19" s="24"/>
      <c r="J19" s="5"/>
    </row>
    <row r="20" spans="1:10" ht="12.95" customHeight="1">
      <c r="A20" s="18" t="s">
        <v>2558</v>
      </c>
      <c r="B20" s="19" t="s">
        <v>2559</v>
      </c>
      <c r="C20" s="15" t="s">
        <v>2560</v>
      </c>
      <c r="D20" s="15" t="s">
        <v>168</v>
      </c>
      <c r="E20" s="20">
        <v>5000000</v>
      </c>
      <c r="F20" s="21">
        <v>5059.4399999999996</v>
      </c>
      <c r="G20" s="22">
        <v>2.2800000000000001E-2</v>
      </c>
      <c r="H20" s="23">
        <v>7.1405999999999997E-2</v>
      </c>
      <c r="I20" s="24"/>
      <c r="J20" s="5"/>
    </row>
    <row r="21" spans="1:10" ht="12.95" customHeight="1">
      <c r="A21" s="18" t="s">
        <v>2561</v>
      </c>
      <c r="B21" s="19" t="s">
        <v>2562</v>
      </c>
      <c r="C21" s="15" t="s">
        <v>2563</v>
      </c>
      <c r="D21" s="15" t="s">
        <v>168</v>
      </c>
      <c r="E21" s="20">
        <v>5000000</v>
      </c>
      <c r="F21" s="21">
        <v>4967.5050000000001</v>
      </c>
      <c r="G21" s="22">
        <v>2.24E-2</v>
      </c>
      <c r="H21" s="23">
        <v>7.1208999999999995E-2</v>
      </c>
      <c r="I21" s="24"/>
      <c r="J21" s="5"/>
    </row>
    <row r="22" spans="1:10" ht="12.95" customHeight="1">
      <c r="A22" s="18" t="s">
        <v>2564</v>
      </c>
      <c r="B22" s="19" t="s">
        <v>2565</v>
      </c>
      <c r="C22" s="15" t="s">
        <v>2566</v>
      </c>
      <c r="D22" s="15" t="s">
        <v>168</v>
      </c>
      <c r="E22" s="20">
        <v>4500000</v>
      </c>
      <c r="F22" s="21">
        <v>4575.9960000000001</v>
      </c>
      <c r="G22" s="22">
        <v>2.06E-2</v>
      </c>
      <c r="H22" s="23">
        <v>7.1552000000000004E-2</v>
      </c>
      <c r="I22" s="24"/>
      <c r="J22" s="5"/>
    </row>
    <row r="23" spans="1:10" ht="12.95" customHeight="1">
      <c r="A23" s="18" t="s">
        <v>2567</v>
      </c>
      <c r="B23" s="19" t="s">
        <v>2568</v>
      </c>
      <c r="C23" s="15" t="s">
        <v>2569</v>
      </c>
      <c r="D23" s="15" t="s">
        <v>168</v>
      </c>
      <c r="E23" s="20">
        <v>3500000</v>
      </c>
      <c r="F23" s="21">
        <v>3559.9095000000002</v>
      </c>
      <c r="G23" s="22">
        <v>1.61E-2</v>
      </c>
      <c r="H23" s="23">
        <v>7.1039000000000005E-2</v>
      </c>
      <c r="I23" s="24"/>
      <c r="J23" s="5"/>
    </row>
    <row r="24" spans="1:10" ht="12.95" customHeight="1">
      <c r="A24" s="18" t="s">
        <v>2570</v>
      </c>
      <c r="B24" s="19" t="s">
        <v>2571</v>
      </c>
      <c r="C24" s="15" t="s">
        <v>2572</v>
      </c>
      <c r="D24" s="15" t="s">
        <v>168</v>
      </c>
      <c r="E24" s="20">
        <v>3500000</v>
      </c>
      <c r="F24" s="21">
        <v>3550.9074999999998</v>
      </c>
      <c r="G24" s="22">
        <v>1.6E-2</v>
      </c>
      <c r="H24" s="23">
        <v>7.1120000000000003E-2</v>
      </c>
      <c r="I24" s="24"/>
      <c r="J24" s="5"/>
    </row>
    <row r="25" spans="1:10" ht="12.95" customHeight="1">
      <c r="A25" s="18" t="s">
        <v>2573</v>
      </c>
      <c r="B25" s="19" t="s">
        <v>2574</v>
      </c>
      <c r="C25" s="15" t="s">
        <v>2575</v>
      </c>
      <c r="D25" s="15" t="s">
        <v>168</v>
      </c>
      <c r="E25" s="20">
        <v>3000000</v>
      </c>
      <c r="F25" s="21">
        <v>3048.9059999999999</v>
      </c>
      <c r="G25" s="22">
        <v>1.38E-2</v>
      </c>
      <c r="H25" s="23">
        <v>7.1100999999999998E-2</v>
      </c>
      <c r="I25" s="24"/>
      <c r="J25" s="5"/>
    </row>
    <row r="26" spans="1:10" ht="12.95" customHeight="1">
      <c r="A26" s="18" t="s">
        <v>2576</v>
      </c>
      <c r="B26" s="19" t="s">
        <v>2577</v>
      </c>
      <c r="C26" s="15" t="s">
        <v>2578</v>
      </c>
      <c r="D26" s="15" t="s">
        <v>168</v>
      </c>
      <c r="E26" s="20">
        <v>3000000</v>
      </c>
      <c r="F26" s="21">
        <v>3039.4769999999999</v>
      </c>
      <c r="G26" s="22">
        <v>1.37E-2</v>
      </c>
      <c r="H26" s="23">
        <v>7.1276999999999993E-2</v>
      </c>
      <c r="I26" s="24"/>
      <c r="J26" s="5"/>
    </row>
    <row r="27" spans="1:10" ht="12.95" customHeight="1">
      <c r="A27" s="18" t="s">
        <v>2579</v>
      </c>
      <c r="B27" s="19" t="s">
        <v>2580</v>
      </c>
      <c r="C27" s="15" t="s">
        <v>2581</v>
      </c>
      <c r="D27" s="15" t="s">
        <v>168</v>
      </c>
      <c r="E27" s="20">
        <v>2800000</v>
      </c>
      <c r="F27" s="21">
        <v>2847.5832</v>
      </c>
      <c r="G27" s="22">
        <v>1.2800000000000001E-2</v>
      </c>
      <c r="H27" s="23">
        <v>7.1503999999999998E-2</v>
      </c>
      <c r="I27" s="24"/>
      <c r="J27" s="5"/>
    </row>
    <row r="28" spans="1:10" ht="12.95" customHeight="1">
      <c r="A28" s="18" t="s">
        <v>2582</v>
      </c>
      <c r="B28" s="19" t="s">
        <v>2583</v>
      </c>
      <c r="C28" s="15" t="s">
        <v>2584</v>
      </c>
      <c r="D28" s="15" t="s">
        <v>168</v>
      </c>
      <c r="E28" s="20">
        <v>2500000</v>
      </c>
      <c r="F28" s="21">
        <v>2548.5</v>
      </c>
      <c r="G28" s="22">
        <v>1.15E-2</v>
      </c>
      <c r="H28" s="23">
        <v>7.1538000000000004E-2</v>
      </c>
      <c r="I28" s="24"/>
      <c r="J28" s="5"/>
    </row>
    <row r="29" spans="1:10" ht="12.95" customHeight="1">
      <c r="A29" s="18" t="s">
        <v>2585</v>
      </c>
      <c r="B29" s="19" t="s">
        <v>2586</v>
      </c>
      <c r="C29" s="15" t="s">
        <v>2587</v>
      </c>
      <c r="D29" s="15" t="s">
        <v>168</v>
      </c>
      <c r="E29" s="20">
        <v>2500000</v>
      </c>
      <c r="F29" s="21">
        <v>2533.2950000000001</v>
      </c>
      <c r="G29" s="22">
        <v>1.14E-2</v>
      </c>
      <c r="H29" s="23">
        <v>7.1100999999999998E-2</v>
      </c>
      <c r="I29" s="24"/>
      <c r="J29" s="5"/>
    </row>
    <row r="30" spans="1:10" ht="12.95" customHeight="1">
      <c r="A30" s="18" t="s">
        <v>2588</v>
      </c>
      <c r="B30" s="19" t="s">
        <v>2589</v>
      </c>
      <c r="C30" s="15" t="s">
        <v>2590</v>
      </c>
      <c r="D30" s="15" t="s">
        <v>168</v>
      </c>
      <c r="E30" s="20">
        <v>2000000</v>
      </c>
      <c r="F30" s="21">
        <v>2027.2360000000001</v>
      </c>
      <c r="G30" s="22">
        <v>9.1000000000000004E-3</v>
      </c>
      <c r="H30" s="23">
        <v>7.127E-2</v>
      </c>
      <c r="I30" s="24"/>
      <c r="J30" s="5"/>
    </row>
    <row r="31" spans="1:10" ht="12.95" customHeight="1">
      <c r="A31" s="18" t="s">
        <v>2591</v>
      </c>
      <c r="B31" s="19" t="s">
        <v>2592</v>
      </c>
      <c r="C31" s="15" t="s">
        <v>2593</v>
      </c>
      <c r="D31" s="15" t="s">
        <v>168</v>
      </c>
      <c r="E31" s="20">
        <v>1500000</v>
      </c>
      <c r="F31" s="21">
        <v>1529.6565000000001</v>
      </c>
      <c r="G31" s="22">
        <v>6.8999999999999999E-3</v>
      </c>
      <c r="H31" s="23">
        <v>7.127E-2</v>
      </c>
      <c r="I31" s="24"/>
      <c r="J31" s="5"/>
    </row>
    <row r="32" spans="1:10" ht="12.95" customHeight="1">
      <c r="A32" s="18" t="s">
        <v>2594</v>
      </c>
      <c r="B32" s="19" t="s">
        <v>2595</v>
      </c>
      <c r="C32" s="15" t="s">
        <v>2596</v>
      </c>
      <c r="D32" s="15" t="s">
        <v>168</v>
      </c>
      <c r="E32" s="20">
        <v>1500000</v>
      </c>
      <c r="F32" s="21">
        <v>1521.2114999999999</v>
      </c>
      <c r="G32" s="22">
        <v>6.8999999999999999E-3</v>
      </c>
      <c r="H32" s="23">
        <v>7.1503999999999998E-2</v>
      </c>
      <c r="I32" s="24"/>
      <c r="J32" s="5"/>
    </row>
    <row r="33" spans="1:10" ht="12.95" customHeight="1">
      <c r="A33" s="18" t="s">
        <v>2597</v>
      </c>
      <c r="B33" s="19" t="s">
        <v>2598</v>
      </c>
      <c r="C33" s="15" t="s">
        <v>2599</v>
      </c>
      <c r="D33" s="15" t="s">
        <v>168</v>
      </c>
      <c r="E33" s="20">
        <v>1000000</v>
      </c>
      <c r="F33" s="21">
        <v>1018.673</v>
      </c>
      <c r="G33" s="22">
        <v>4.5999999999999999E-3</v>
      </c>
      <c r="H33" s="23">
        <v>7.1555999999999995E-2</v>
      </c>
      <c r="I33" s="24"/>
      <c r="J33" s="5"/>
    </row>
    <row r="34" spans="1:10" ht="12.95" customHeight="1">
      <c r="A34" s="18" t="s">
        <v>2600</v>
      </c>
      <c r="B34" s="19" t="s">
        <v>2601</v>
      </c>
      <c r="C34" s="15" t="s">
        <v>2602</v>
      </c>
      <c r="D34" s="15" t="s">
        <v>168</v>
      </c>
      <c r="E34" s="20">
        <v>1000000</v>
      </c>
      <c r="F34" s="21">
        <v>1017.099</v>
      </c>
      <c r="G34" s="22">
        <v>4.5999999999999999E-3</v>
      </c>
      <c r="H34" s="23">
        <v>7.1149000000000004E-2</v>
      </c>
      <c r="I34" s="24"/>
      <c r="J34" s="5"/>
    </row>
    <row r="35" spans="1:10" ht="12.95" customHeight="1">
      <c r="A35" s="18" t="s">
        <v>2603</v>
      </c>
      <c r="B35" s="19" t="s">
        <v>2604</v>
      </c>
      <c r="C35" s="15" t="s">
        <v>2605</v>
      </c>
      <c r="D35" s="15" t="s">
        <v>168</v>
      </c>
      <c r="E35" s="20">
        <v>1000000</v>
      </c>
      <c r="F35" s="21">
        <v>1016.961</v>
      </c>
      <c r="G35" s="22">
        <v>4.5999999999999999E-3</v>
      </c>
      <c r="H35" s="23">
        <v>7.1415999999999993E-2</v>
      </c>
      <c r="I35" s="24"/>
      <c r="J35" s="5"/>
    </row>
    <row r="36" spans="1:10" ht="12.95" customHeight="1">
      <c r="A36" s="18" t="s">
        <v>2606</v>
      </c>
      <c r="B36" s="19" t="s">
        <v>2607</v>
      </c>
      <c r="C36" s="15" t="s">
        <v>2608</v>
      </c>
      <c r="D36" s="15" t="s">
        <v>168</v>
      </c>
      <c r="E36" s="20">
        <v>1000000</v>
      </c>
      <c r="F36" s="21">
        <v>1014.587</v>
      </c>
      <c r="G36" s="22">
        <v>4.5999999999999999E-3</v>
      </c>
      <c r="H36" s="23">
        <v>7.1226999999999999E-2</v>
      </c>
      <c r="I36" s="24"/>
      <c r="J36" s="5"/>
    </row>
    <row r="37" spans="1:10" ht="12.95" customHeight="1">
      <c r="A37" s="18" t="s">
        <v>2609</v>
      </c>
      <c r="B37" s="19" t="s">
        <v>2610</v>
      </c>
      <c r="C37" s="15" t="s">
        <v>2611</v>
      </c>
      <c r="D37" s="15" t="s">
        <v>168</v>
      </c>
      <c r="E37" s="20">
        <v>500000</v>
      </c>
      <c r="F37" s="21">
        <v>501.72800000000001</v>
      </c>
      <c r="G37" s="22">
        <v>2.3E-3</v>
      </c>
      <c r="H37" s="23">
        <v>7.1049000000000001E-2</v>
      </c>
      <c r="I37" s="24"/>
      <c r="J37" s="5"/>
    </row>
    <row r="38" spans="1:10" ht="12.95" customHeight="1">
      <c r="A38" s="18" t="s">
        <v>2612</v>
      </c>
      <c r="B38" s="19" t="s">
        <v>2613</v>
      </c>
      <c r="C38" s="15" t="s">
        <v>2614</v>
      </c>
      <c r="D38" s="15" t="s">
        <v>168</v>
      </c>
      <c r="E38" s="20">
        <v>200000</v>
      </c>
      <c r="F38" s="21">
        <v>202.44839999999999</v>
      </c>
      <c r="G38" s="22">
        <v>8.9999999999999998E-4</v>
      </c>
      <c r="H38" s="23">
        <v>7.1607000000000004E-2</v>
      </c>
      <c r="I38" s="24"/>
      <c r="J38" s="5"/>
    </row>
    <row r="39" spans="1:10" ht="12.95" customHeight="1">
      <c r="A39" s="18" t="s">
        <v>2615</v>
      </c>
      <c r="B39" s="19" t="s">
        <v>2616</v>
      </c>
      <c r="C39" s="15" t="s">
        <v>2617</v>
      </c>
      <c r="D39" s="15" t="s">
        <v>168</v>
      </c>
      <c r="E39" s="20">
        <v>50000</v>
      </c>
      <c r="F39" s="21">
        <v>50.875399999999999</v>
      </c>
      <c r="G39" s="22">
        <v>2.0000000000000001E-4</v>
      </c>
      <c r="H39" s="23">
        <v>7.1475999999999998E-2</v>
      </c>
      <c r="I39" s="24"/>
      <c r="J39" s="5"/>
    </row>
    <row r="40" spans="1:10" ht="12.95" customHeight="1">
      <c r="A40" s="5"/>
      <c r="B40" s="14" t="s">
        <v>172</v>
      </c>
      <c r="C40" s="15"/>
      <c r="D40" s="15"/>
      <c r="E40" s="15"/>
      <c r="F40" s="25">
        <v>216266.32310000001</v>
      </c>
      <c r="G40" s="26">
        <v>0.97540000000000004</v>
      </c>
      <c r="H40" s="27"/>
      <c r="I40" s="28"/>
      <c r="J40" s="5"/>
    </row>
    <row r="41" spans="1:10" ht="12.95" customHeight="1">
      <c r="A41" s="5"/>
      <c r="B41" s="29" t="s">
        <v>173</v>
      </c>
      <c r="C41" s="2"/>
      <c r="D41" s="2"/>
      <c r="E41" s="2"/>
      <c r="F41" s="27" t="s">
        <v>174</v>
      </c>
      <c r="G41" s="27" t="s">
        <v>174</v>
      </c>
      <c r="H41" s="27"/>
      <c r="I41" s="28"/>
      <c r="J41" s="5"/>
    </row>
    <row r="42" spans="1:10" ht="12.95" customHeight="1">
      <c r="A42" s="5"/>
      <c r="B42" s="29" t="s">
        <v>172</v>
      </c>
      <c r="C42" s="2"/>
      <c r="D42" s="2"/>
      <c r="E42" s="2"/>
      <c r="F42" s="27" t="s">
        <v>174</v>
      </c>
      <c r="G42" s="27" t="s">
        <v>174</v>
      </c>
      <c r="H42" s="27"/>
      <c r="I42" s="28"/>
      <c r="J42" s="5"/>
    </row>
    <row r="43" spans="1:10" ht="12.95" customHeight="1">
      <c r="A43" s="5"/>
      <c r="B43" s="29" t="s">
        <v>175</v>
      </c>
      <c r="C43" s="30"/>
      <c r="D43" s="2"/>
      <c r="E43" s="30"/>
      <c r="F43" s="25">
        <v>216266.32310000001</v>
      </c>
      <c r="G43" s="26">
        <v>0.97540000000000004</v>
      </c>
      <c r="H43" s="27"/>
      <c r="I43" s="28"/>
      <c r="J43" s="5"/>
    </row>
    <row r="44" spans="1:10" ht="12.95" customHeight="1">
      <c r="A44" s="5"/>
      <c r="B44" s="14" t="s">
        <v>176</v>
      </c>
      <c r="C44" s="15"/>
      <c r="D44" s="15"/>
      <c r="E44" s="15"/>
      <c r="F44" s="15"/>
      <c r="G44" s="15"/>
      <c r="H44" s="16"/>
      <c r="I44" s="17"/>
      <c r="J44" s="5"/>
    </row>
    <row r="45" spans="1:10" ht="12.95" customHeight="1">
      <c r="A45" s="18" t="s">
        <v>177</v>
      </c>
      <c r="B45" s="19" t="s">
        <v>178</v>
      </c>
      <c r="C45" s="15"/>
      <c r="D45" s="15"/>
      <c r="E45" s="20"/>
      <c r="F45" s="21">
        <v>2.8995000000000002</v>
      </c>
      <c r="G45" s="40" t="s">
        <v>1790</v>
      </c>
      <c r="H45" s="23">
        <v>6.6165095553225903E-2</v>
      </c>
      <c r="I45" s="24"/>
      <c r="J45" s="5"/>
    </row>
    <row r="46" spans="1:10" ht="12.95" customHeight="1">
      <c r="A46" s="5"/>
      <c r="B46" s="14" t="s">
        <v>172</v>
      </c>
      <c r="C46" s="15"/>
      <c r="D46" s="15"/>
      <c r="E46" s="15"/>
      <c r="F46" s="25">
        <v>2.8995000000000002</v>
      </c>
      <c r="G46" s="26" t="s">
        <v>1790</v>
      </c>
      <c r="H46" s="27"/>
      <c r="I46" s="28"/>
      <c r="J46" s="5"/>
    </row>
    <row r="47" spans="1:10" ht="12.95" customHeight="1">
      <c r="A47" s="5"/>
      <c r="B47" s="29" t="s">
        <v>175</v>
      </c>
      <c r="C47" s="30"/>
      <c r="D47" s="2"/>
      <c r="E47" s="30"/>
      <c r="F47" s="25">
        <v>2.8995000000000002</v>
      </c>
      <c r="G47" s="26" t="s">
        <v>1790</v>
      </c>
      <c r="H47" s="27"/>
      <c r="I47" s="28"/>
      <c r="J47" s="5"/>
    </row>
    <row r="48" spans="1:10" ht="12.95" customHeight="1">
      <c r="A48" s="5"/>
      <c r="B48" s="29" t="s">
        <v>179</v>
      </c>
      <c r="C48" s="15"/>
      <c r="D48" s="2"/>
      <c r="E48" s="15"/>
      <c r="F48" s="31">
        <v>5452.4974000000002</v>
      </c>
      <c r="G48" s="26">
        <v>2.46E-2</v>
      </c>
      <c r="H48" s="27"/>
      <c r="I48" s="28"/>
      <c r="J48" s="5"/>
    </row>
    <row r="49" spans="1:10" ht="12.95" customHeight="1">
      <c r="A49" s="5"/>
      <c r="B49" s="32" t="s">
        <v>180</v>
      </c>
      <c r="C49" s="33"/>
      <c r="D49" s="33"/>
      <c r="E49" s="33"/>
      <c r="F49" s="34">
        <v>221721.72</v>
      </c>
      <c r="G49" s="35">
        <v>1</v>
      </c>
      <c r="H49" s="36"/>
      <c r="I49" s="37"/>
      <c r="J49" s="5"/>
    </row>
    <row r="50" spans="1:10" ht="12.95" customHeight="1">
      <c r="A50" s="5"/>
      <c r="B50" s="7"/>
      <c r="C50" s="5"/>
      <c r="D50" s="5"/>
      <c r="E50" s="5"/>
      <c r="F50" s="5"/>
      <c r="G50" s="5"/>
      <c r="H50" s="5"/>
      <c r="I50" s="5"/>
      <c r="J50" s="5"/>
    </row>
    <row r="51" spans="1:10" ht="12.95" customHeight="1">
      <c r="A51" s="5"/>
      <c r="B51" s="4" t="s">
        <v>181</v>
      </c>
      <c r="C51" s="5"/>
      <c r="D51" s="5"/>
      <c r="E51" s="5"/>
      <c r="F51" s="5"/>
      <c r="G51" s="5"/>
      <c r="H51" s="5"/>
      <c r="I51" s="5"/>
      <c r="J51" s="5"/>
    </row>
    <row r="52" spans="1:10" ht="12.95" customHeight="1">
      <c r="A52" s="5"/>
      <c r="B52" s="4" t="s">
        <v>1810</v>
      </c>
      <c r="C52" s="5"/>
      <c r="D52" s="5"/>
      <c r="E52" s="5"/>
      <c r="F52" s="5"/>
      <c r="G52" s="5"/>
      <c r="H52" s="5"/>
      <c r="I52" s="5"/>
      <c r="J52" s="5"/>
    </row>
    <row r="53" spans="1:10" ht="12.95" customHeight="1">
      <c r="A53" s="5"/>
      <c r="B53" s="4" t="s">
        <v>182</v>
      </c>
      <c r="C53" s="5"/>
      <c r="D53" s="5"/>
      <c r="E53" s="5"/>
      <c r="F53" s="5"/>
      <c r="G53" s="5"/>
      <c r="H53" s="5"/>
      <c r="I53" s="5"/>
      <c r="J53" s="5"/>
    </row>
    <row r="54" spans="1:10" ht="26.1" customHeight="1">
      <c r="A54" s="5"/>
      <c r="B54" s="131" t="s">
        <v>183</v>
      </c>
      <c r="C54" s="131"/>
      <c r="D54" s="131"/>
      <c r="E54" s="131"/>
      <c r="F54" s="131"/>
      <c r="G54" s="131"/>
      <c r="H54" s="131"/>
      <c r="I54" s="131"/>
      <c r="J54" s="5"/>
    </row>
    <row r="55" spans="1:10" ht="12.95" customHeight="1">
      <c r="A55" s="5"/>
      <c r="B55" s="131"/>
      <c r="C55" s="131"/>
      <c r="D55" s="131"/>
      <c r="E55" s="131"/>
      <c r="F55" s="131"/>
      <c r="G55" s="131"/>
      <c r="H55" s="131"/>
      <c r="I55" s="131"/>
      <c r="J55" s="5"/>
    </row>
    <row r="56" spans="1:10" ht="12.95" customHeight="1">
      <c r="A56" s="5"/>
      <c r="B56" s="131"/>
      <c r="C56" s="131"/>
      <c r="D56" s="131"/>
      <c r="E56" s="131"/>
      <c r="F56" s="131"/>
      <c r="G56" s="131"/>
      <c r="H56" s="131"/>
      <c r="I56" s="131"/>
      <c r="J56" s="5"/>
    </row>
    <row r="57" spans="1:10" ht="12.95" customHeight="1">
      <c r="A57" s="5"/>
      <c r="B57" s="5"/>
      <c r="C57" s="132" t="s">
        <v>2618</v>
      </c>
      <c r="D57" s="132"/>
      <c r="E57" s="132"/>
      <c r="F57" s="132"/>
      <c r="G57" s="5"/>
      <c r="H57" s="5"/>
      <c r="I57" s="5"/>
      <c r="J57" s="5"/>
    </row>
    <row r="58" spans="1:10" ht="12.95" customHeight="1">
      <c r="A58" s="5"/>
      <c r="B58" s="38" t="s">
        <v>185</v>
      </c>
      <c r="C58" s="132" t="s">
        <v>186</v>
      </c>
      <c r="D58" s="132"/>
      <c r="E58" s="132"/>
      <c r="F58" s="132"/>
      <c r="G58" s="5"/>
      <c r="H58" s="5"/>
      <c r="I58" s="5"/>
      <c r="J58" s="5"/>
    </row>
    <row r="59" spans="1:10" ht="120.95" customHeight="1">
      <c r="A59" s="5"/>
      <c r="B59" s="39"/>
      <c r="C59" s="130"/>
      <c r="D59" s="130"/>
      <c r="E59" s="5"/>
      <c r="F59" s="5"/>
      <c r="G59" s="5"/>
      <c r="H59" s="5"/>
      <c r="I59" s="5"/>
      <c r="J59" s="5"/>
    </row>
  </sheetData>
  <mergeCells count="6">
    <mergeCell ref="C59:D59"/>
    <mergeCell ref="B54:I54"/>
    <mergeCell ref="B55:I55"/>
    <mergeCell ref="B56:I56"/>
    <mergeCell ref="C57:F57"/>
    <mergeCell ref="C58:F58"/>
  </mergeCells>
  <hyperlinks>
    <hyperlink ref="A1" location="AxisCRISILIBXSDLMay2027IndexFund" display="AXISCSDL" xr:uid="{00000000-0004-0000-1100-000000000000}"/>
    <hyperlink ref="B1" location="AxisCRISILIBXSDLMay2027IndexFund" display="Axis CRISIL IBX SDL May 2027 Index Fund" xr:uid="{00000000-0004-0000-1100-000001000000}"/>
  </hyperlinks>
  <pageMargins left="0" right="0" top="0" bottom="0" header="0" footer="0"/>
  <pageSetup orientation="landscape" r:id="rId1"/>
  <headerFooter>
    <oddFooter>&amp;C&amp;1#&amp;"Calibri"&amp;10&amp;K000000 For internal use only</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outlinePr summaryBelow="0"/>
  </sheetPr>
  <dimension ref="A1:J78"/>
  <sheetViews>
    <sheetView topLeftCell="A59" workbookViewId="0">
      <selection activeCell="B59" sqref="B59:B60"/>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36</v>
      </c>
      <c r="B1" s="4" t="s">
        <v>37</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187</v>
      </c>
      <c r="E4" s="11" t="s">
        <v>157</v>
      </c>
      <c r="F4" s="11" t="s">
        <v>158</v>
      </c>
      <c r="G4" s="11" t="s">
        <v>159</v>
      </c>
      <c r="H4" s="11" t="s">
        <v>160</v>
      </c>
      <c r="I4" s="12" t="s">
        <v>161</v>
      </c>
      <c r="J4" s="13" t="s">
        <v>162</v>
      </c>
    </row>
    <row r="5" spans="1:10" ht="12.95" customHeight="1">
      <c r="A5" s="5"/>
      <c r="B5" s="14" t="s">
        <v>163</v>
      </c>
      <c r="C5" s="15"/>
      <c r="D5" s="15"/>
      <c r="E5" s="15"/>
      <c r="F5" s="15"/>
      <c r="G5" s="15"/>
      <c r="H5" s="16"/>
      <c r="I5" s="17"/>
      <c r="J5" s="5"/>
    </row>
    <row r="6" spans="1:10" ht="12.95" customHeight="1">
      <c r="A6" s="5"/>
      <c r="B6" s="14" t="s">
        <v>164</v>
      </c>
      <c r="C6" s="15"/>
      <c r="D6" s="15"/>
      <c r="E6" s="15"/>
      <c r="F6" s="5"/>
      <c r="G6" s="16"/>
      <c r="H6" s="16"/>
      <c r="I6" s="17"/>
      <c r="J6" s="5"/>
    </row>
    <row r="7" spans="1:10" ht="12.95" customHeight="1">
      <c r="A7" s="18" t="s">
        <v>1855</v>
      </c>
      <c r="B7" s="19" t="s">
        <v>1856</v>
      </c>
      <c r="C7" s="15" t="s">
        <v>1857</v>
      </c>
      <c r="D7" s="15" t="s">
        <v>168</v>
      </c>
      <c r="E7" s="20">
        <v>39000000</v>
      </c>
      <c r="F7" s="21">
        <v>39734.76</v>
      </c>
      <c r="G7" s="22">
        <v>0.2366</v>
      </c>
      <c r="H7" s="23">
        <v>7.0125000000000007E-2</v>
      </c>
      <c r="I7" s="24"/>
      <c r="J7" s="5"/>
    </row>
    <row r="8" spans="1:10" ht="12.95" customHeight="1">
      <c r="A8" s="18" t="s">
        <v>2183</v>
      </c>
      <c r="B8" s="19" t="s">
        <v>2184</v>
      </c>
      <c r="C8" s="15" t="s">
        <v>2185</v>
      </c>
      <c r="D8" s="15" t="s">
        <v>168</v>
      </c>
      <c r="E8" s="20">
        <v>33500000</v>
      </c>
      <c r="F8" s="21">
        <v>34867.269</v>
      </c>
      <c r="G8" s="22">
        <v>0.20760000000000001</v>
      </c>
      <c r="H8" s="23">
        <v>7.1557999999999997E-2</v>
      </c>
      <c r="I8" s="24"/>
      <c r="J8" s="5"/>
    </row>
    <row r="9" spans="1:10" ht="12.95" customHeight="1">
      <c r="A9" s="18" t="s">
        <v>2177</v>
      </c>
      <c r="B9" s="19" t="s">
        <v>2178</v>
      </c>
      <c r="C9" s="15" t="s">
        <v>2179</v>
      </c>
      <c r="D9" s="15" t="s">
        <v>168</v>
      </c>
      <c r="E9" s="20">
        <v>19500000</v>
      </c>
      <c r="F9" s="21">
        <v>20061.132000000001</v>
      </c>
      <c r="G9" s="22">
        <v>0.11940000000000001</v>
      </c>
      <c r="H9" s="23">
        <v>7.1552000000000004E-2</v>
      </c>
      <c r="I9" s="24"/>
      <c r="J9" s="5"/>
    </row>
    <row r="10" spans="1:10" ht="12.95" customHeight="1">
      <c r="A10" s="18" t="s">
        <v>2180</v>
      </c>
      <c r="B10" s="19" t="s">
        <v>2181</v>
      </c>
      <c r="C10" s="15" t="s">
        <v>2182</v>
      </c>
      <c r="D10" s="15" t="s">
        <v>168</v>
      </c>
      <c r="E10" s="20">
        <v>9000000</v>
      </c>
      <c r="F10" s="21">
        <v>9204.4979999999996</v>
      </c>
      <c r="G10" s="22">
        <v>5.4800000000000001E-2</v>
      </c>
      <c r="H10" s="23">
        <v>7.0291999999999993E-2</v>
      </c>
      <c r="I10" s="24"/>
      <c r="J10" s="5"/>
    </row>
    <row r="11" spans="1:10" ht="12.95" customHeight="1">
      <c r="A11" s="18" t="s">
        <v>2174</v>
      </c>
      <c r="B11" s="19" t="s">
        <v>2175</v>
      </c>
      <c r="C11" s="15" t="s">
        <v>2176</v>
      </c>
      <c r="D11" s="15" t="s">
        <v>168</v>
      </c>
      <c r="E11" s="20">
        <v>8000000</v>
      </c>
      <c r="F11" s="21">
        <v>8295.0959999999995</v>
      </c>
      <c r="G11" s="22">
        <v>4.9399999999999999E-2</v>
      </c>
      <c r="H11" s="23">
        <v>7.1218000000000004E-2</v>
      </c>
      <c r="I11" s="24"/>
      <c r="J11" s="5"/>
    </row>
    <row r="12" spans="1:10" ht="12.95" customHeight="1">
      <c r="A12" s="18" t="s">
        <v>2196</v>
      </c>
      <c r="B12" s="19" t="s">
        <v>2197</v>
      </c>
      <c r="C12" s="15" t="s">
        <v>2198</v>
      </c>
      <c r="D12" s="15" t="s">
        <v>191</v>
      </c>
      <c r="E12" s="20">
        <v>570</v>
      </c>
      <c r="F12" s="21">
        <v>5498.3852999999999</v>
      </c>
      <c r="G12" s="22">
        <v>3.27E-2</v>
      </c>
      <c r="H12" s="23">
        <v>7.2781999999999999E-2</v>
      </c>
      <c r="I12" s="41">
        <v>7.5563920000000007E-2</v>
      </c>
      <c r="J12" s="5"/>
    </row>
    <row r="13" spans="1:10" ht="12.95" customHeight="1">
      <c r="A13" s="18" t="s">
        <v>1928</v>
      </c>
      <c r="B13" s="19" t="s">
        <v>1929</v>
      </c>
      <c r="C13" s="15" t="s">
        <v>1930</v>
      </c>
      <c r="D13" s="15" t="s">
        <v>168</v>
      </c>
      <c r="E13" s="20">
        <v>5000000</v>
      </c>
      <c r="F13" s="21">
        <v>5113.99</v>
      </c>
      <c r="G13" s="22">
        <v>3.04E-2</v>
      </c>
      <c r="H13" s="23">
        <v>7.0166000000000006E-2</v>
      </c>
      <c r="I13" s="41"/>
      <c r="J13" s="5"/>
    </row>
    <row r="14" spans="1:10" ht="12.95" customHeight="1">
      <c r="A14" s="18" t="s">
        <v>2619</v>
      </c>
      <c r="B14" s="19" t="s">
        <v>2620</v>
      </c>
      <c r="C14" s="15" t="s">
        <v>2621</v>
      </c>
      <c r="D14" s="15" t="s">
        <v>168</v>
      </c>
      <c r="E14" s="20">
        <v>5000000</v>
      </c>
      <c r="F14" s="21">
        <v>5042.3450000000003</v>
      </c>
      <c r="G14" s="22">
        <v>0.03</v>
      </c>
      <c r="H14" s="23">
        <v>7.1444999999999995E-2</v>
      </c>
      <c r="I14" s="41"/>
      <c r="J14" s="5"/>
    </row>
    <row r="15" spans="1:10" ht="12.95" customHeight="1">
      <c r="A15" s="18" t="s">
        <v>2335</v>
      </c>
      <c r="B15" s="19" t="s">
        <v>2336</v>
      </c>
      <c r="C15" s="15" t="s">
        <v>2337</v>
      </c>
      <c r="D15" s="15" t="s">
        <v>191</v>
      </c>
      <c r="E15" s="20">
        <v>5000</v>
      </c>
      <c r="F15" s="21">
        <v>4432.6450000000004</v>
      </c>
      <c r="G15" s="22">
        <v>2.64E-2</v>
      </c>
      <c r="H15" s="23">
        <v>7.3499999999999996E-2</v>
      </c>
      <c r="I15" s="41"/>
      <c r="J15" s="5"/>
    </row>
    <row r="16" spans="1:10" ht="12.95" customHeight="1">
      <c r="A16" s="18" t="s">
        <v>2341</v>
      </c>
      <c r="B16" s="19" t="s">
        <v>2342</v>
      </c>
      <c r="C16" s="15" t="s">
        <v>2343</v>
      </c>
      <c r="D16" s="15" t="s">
        <v>191</v>
      </c>
      <c r="E16" s="20">
        <v>30</v>
      </c>
      <c r="F16" s="21">
        <v>3027.951</v>
      </c>
      <c r="G16" s="22">
        <v>1.7999999999999999E-2</v>
      </c>
      <c r="H16" s="23">
        <v>7.6940999999999996E-2</v>
      </c>
      <c r="I16" s="41"/>
      <c r="J16" s="5"/>
    </row>
    <row r="17" spans="1:10" ht="12.95" customHeight="1">
      <c r="A17" s="18" t="s">
        <v>2186</v>
      </c>
      <c r="B17" s="19" t="s">
        <v>2187</v>
      </c>
      <c r="C17" s="15" t="s">
        <v>2188</v>
      </c>
      <c r="D17" s="15" t="s">
        <v>168</v>
      </c>
      <c r="E17" s="20">
        <v>2500000</v>
      </c>
      <c r="F17" s="21">
        <v>2571.36</v>
      </c>
      <c r="G17" s="22">
        <v>1.5299999999999999E-2</v>
      </c>
      <c r="H17" s="23">
        <v>7.0349999999999996E-2</v>
      </c>
      <c r="I17" s="41"/>
      <c r="J17" s="5"/>
    </row>
    <row r="18" spans="1:10" ht="12.95" customHeight="1">
      <c r="A18" s="18" t="s">
        <v>1946</v>
      </c>
      <c r="B18" s="19" t="s">
        <v>1947</v>
      </c>
      <c r="C18" s="15" t="s">
        <v>1948</v>
      </c>
      <c r="D18" s="15" t="s">
        <v>1949</v>
      </c>
      <c r="E18" s="20">
        <v>2500</v>
      </c>
      <c r="F18" s="21">
        <v>2519.86</v>
      </c>
      <c r="G18" s="22">
        <v>1.4999999999999999E-2</v>
      </c>
      <c r="H18" s="23">
        <v>7.8225000000000003E-2</v>
      </c>
      <c r="I18" s="41"/>
      <c r="J18" s="5"/>
    </row>
    <row r="19" spans="1:10" ht="12.95" customHeight="1">
      <c r="A19" s="18" t="s">
        <v>2425</v>
      </c>
      <c r="B19" s="19" t="s">
        <v>2426</v>
      </c>
      <c r="C19" s="15" t="s">
        <v>2427</v>
      </c>
      <c r="D19" s="15" t="s">
        <v>191</v>
      </c>
      <c r="E19" s="20">
        <v>200</v>
      </c>
      <c r="F19" s="21">
        <v>2009.674</v>
      </c>
      <c r="G19" s="22">
        <v>1.2E-2</v>
      </c>
      <c r="H19" s="23">
        <v>7.4300000000000005E-2</v>
      </c>
      <c r="I19" s="41"/>
      <c r="J19" s="5"/>
    </row>
    <row r="20" spans="1:10" ht="12.95" customHeight="1">
      <c r="A20" s="18" t="s">
        <v>2622</v>
      </c>
      <c r="B20" s="19" t="s">
        <v>2623</v>
      </c>
      <c r="C20" s="15" t="s">
        <v>2624</v>
      </c>
      <c r="D20" s="15" t="s">
        <v>2268</v>
      </c>
      <c r="E20" s="20">
        <v>150</v>
      </c>
      <c r="F20" s="21">
        <v>1555.0574999999999</v>
      </c>
      <c r="G20" s="22">
        <v>9.2999999999999992E-3</v>
      </c>
      <c r="H20" s="23">
        <v>7.2889999999999996E-2</v>
      </c>
      <c r="I20" s="41"/>
      <c r="J20" s="5"/>
    </row>
    <row r="21" spans="1:10" ht="12.95" customHeight="1">
      <c r="A21" s="18" t="s">
        <v>2443</v>
      </c>
      <c r="B21" s="19" t="s">
        <v>2444</v>
      </c>
      <c r="C21" s="15" t="s">
        <v>2445</v>
      </c>
      <c r="D21" s="15" t="s">
        <v>168</v>
      </c>
      <c r="E21" s="20">
        <v>1500000</v>
      </c>
      <c r="F21" s="21">
        <v>1534.269</v>
      </c>
      <c r="G21" s="22">
        <v>9.1000000000000004E-3</v>
      </c>
      <c r="H21" s="23">
        <v>7.0009000000000002E-2</v>
      </c>
      <c r="I21" s="41"/>
      <c r="J21" s="5"/>
    </row>
    <row r="22" spans="1:10" ht="12.95" customHeight="1">
      <c r="A22" s="18" t="s">
        <v>2625</v>
      </c>
      <c r="B22" s="19" t="s">
        <v>2626</v>
      </c>
      <c r="C22" s="15" t="s">
        <v>2627</v>
      </c>
      <c r="D22" s="15" t="s">
        <v>191</v>
      </c>
      <c r="E22" s="20">
        <v>100</v>
      </c>
      <c r="F22" s="21">
        <v>1041.8630000000001</v>
      </c>
      <c r="G22" s="22">
        <v>6.1999999999999998E-3</v>
      </c>
      <c r="H22" s="23">
        <v>7.2999999999999995E-2</v>
      </c>
      <c r="I22" s="41"/>
      <c r="J22" s="5"/>
    </row>
    <row r="23" spans="1:10" ht="12.95" customHeight="1">
      <c r="A23" s="18" t="s">
        <v>2628</v>
      </c>
      <c r="B23" s="19" t="s">
        <v>2629</v>
      </c>
      <c r="C23" s="15" t="s">
        <v>2630</v>
      </c>
      <c r="D23" s="15" t="s">
        <v>191</v>
      </c>
      <c r="E23" s="20">
        <v>100</v>
      </c>
      <c r="F23" s="21">
        <v>1041.3589999999999</v>
      </c>
      <c r="G23" s="22">
        <v>6.1999999999999998E-3</v>
      </c>
      <c r="H23" s="23">
        <v>7.8E-2</v>
      </c>
      <c r="I23" s="41"/>
      <c r="J23" s="5"/>
    </row>
    <row r="24" spans="1:10" ht="12.95" customHeight="1">
      <c r="A24" s="18" t="s">
        <v>2631</v>
      </c>
      <c r="B24" s="19" t="s">
        <v>2632</v>
      </c>
      <c r="C24" s="15" t="s">
        <v>2633</v>
      </c>
      <c r="D24" s="15" t="s">
        <v>191</v>
      </c>
      <c r="E24" s="20">
        <v>100</v>
      </c>
      <c r="F24" s="21">
        <v>1010.504</v>
      </c>
      <c r="G24" s="22">
        <v>6.0000000000000001E-3</v>
      </c>
      <c r="H24" s="23">
        <v>7.2950000000000001E-2</v>
      </c>
      <c r="I24" s="41"/>
      <c r="J24" s="5"/>
    </row>
    <row r="25" spans="1:10" ht="12.95" customHeight="1">
      <c r="A25" s="18" t="s">
        <v>2634</v>
      </c>
      <c r="B25" s="19" t="s">
        <v>2635</v>
      </c>
      <c r="C25" s="15" t="s">
        <v>2636</v>
      </c>
      <c r="D25" s="15" t="s">
        <v>191</v>
      </c>
      <c r="E25" s="20">
        <v>88</v>
      </c>
      <c r="F25" s="21">
        <v>915.8116</v>
      </c>
      <c r="G25" s="22">
        <v>5.4999999999999997E-3</v>
      </c>
      <c r="H25" s="23">
        <v>7.3599999999999999E-2</v>
      </c>
      <c r="I25" s="41"/>
      <c r="J25" s="5"/>
    </row>
    <row r="26" spans="1:10" ht="12.95" customHeight="1">
      <c r="A26" s="18" t="s">
        <v>2637</v>
      </c>
      <c r="B26" s="19" t="s">
        <v>2638</v>
      </c>
      <c r="C26" s="15" t="s">
        <v>2639</v>
      </c>
      <c r="D26" s="15" t="s">
        <v>191</v>
      </c>
      <c r="E26" s="20">
        <v>50</v>
      </c>
      <c r="F26" s="21">
        <v>527.81650000000002</v>
      </c>
      <c r="G26" s="22">
        <v>3.0999999999999999E-3</v>
      </c>
      <c r="H26" s="23">
        <v>7.3977000000000001E-2</v>
      </c>
      <c r="I26" s="41"/>
      <c r="J26" s="5"/>
    </row>
    <row r="27" spans="1:10" ht="12.95" customHeight="1">
      <c r="A27" s="18" t="s">
        <v>2640</v>
      </c>
      <c r="B27" s="19" t="s">
        <v>2641</v>
      </c>
      <c r="C27" s="15" t="s">
        <v>2642</v>
      </c>
      <c r="D27" s="15" t="s">
        <v>191</v>
      </c>
      <c r="E27" s="20">
        <v>50</v>
      </c>
      <c r="F27" s="21">
        <v>526.57799999999997</v>
      </c>
      <c r="G27" s="22">
        <v>3.0999999999999999E-3</v>
      </c>
      <c r="H27" s="23">
        <v>7.4024999999999994E-2</v>
      </c>
      <c r="I27" s="41"/>
      <c r="J27" s="5"/>
    </row>
    <row r="28" spans="1:10" ht="12.95" customHeight="1">
      <c r="A28" s="18" t="s">
        <v>2643</v>
      </c>
      <c r="B28" s="19" t="s">
        <v>2644</v>
      </c>
      <c r="C28" s="15" t="s">
        <v>2645</v>
      </c>
      <c r="D28" s="15" t="s">
        <v>191</v>
      </c>
      <c r="E28" s="20">
        <v>50</v>
      </c>
      <c r="F28" s="21">
        <v>521.87950000000001</v>
      </c>
      <c r="G28" s="22">
        <v>3.0999999999999999E-3</v>
      </c>
      <c r="H28" s="23">
        <v>7.4697E-2</v>
      </c>
      <c r="I28" s="41"/>
      <c r="J28" s="5"/>
    </row>
    <row r="29" spans="1:10" ht="12.95" customHeight="1">
      <c r="A29" s="18" t="s">
        <v>2646</v>
      </c>
      <c r="B29" s="19" t="s">
        <v>2647</v>
      </c>
      <c r="C29" s="15" t="s">
        <v>2648</v>
      </c>
      <c r="D29" s="15" t="s">
        <v>191</v>
      </c>
      <c r="E29" s="20">
        <v>50</v>
      </c>
      <c r="F29" s="21">
        <v>521.15350000000001</v>
      </c>
      <c r="G29" s="22">
        <v>3.0999999999999999E-3</v>
      </c>
      <c r="H29" s="23">
        <v>7.8E-2</v>
      </c>
      <c r="I29" s="41"/>
      <c r="J29" s="5"/>
    </row>
    <row r="30" spans="1:10" ht="12.95" customHeight="1">
      <c r="A30" s="18" t="s">
        <v>2649</v>
      </c>
      <c r="B30" s="19" t="s">
        <v>2650</v>
      </c>
      <c r="C30" s="15" t="s">
        <v>2651</v>
      </c>
      <c r="D30" s="15" t="s">
        <v>191</v>
      </c>
      <c r="E30" s="20">
        <v>50</v>
      </c>
      <c r="F30" s="21">
        <v>518.39449999999999</v>
      </c>
      <c r="G30" s="22">
        <v>3.0999999999999999E-3</v>
      </c>
      <c r="H30" s="23">
        <v>7.2999999999999995E-2</v>
      </c>
      <c r="I30" s="41"/>
      <c r="J30" s="5"/>
    </row>
    <row r="31" spans="1:10" ht="12.95" customHeight="1">
      <c r="A31" s="18" t="s">
        <v>2652</v>
      </c>
      <c r="B31" s="19" t="s">
        <v>2653</v>
      </c>
      <c r="C31" s="15" t="s">
        <v>2654</v>
      </c>
      <c r="D31" s="15" t="s">
        <v>191</v>
      </c>
      <c r="E31" s="20">
        <v>50</v>
      </c>
      <c r="F31" s="21">
        <v>517.93849999999998</v>
      </c>
      <c r="G31" s="22">
        <v>3.0999999999999999E-3</v>
      </c>
      <c r="H31" s="23">
        <v>7.2849999999999998E-2</v>
      </c>
      <c r="I31" s="41"/>
      <c r="J31" s="5"/>
    </row>
    <row r="32" spans="1:10" ht="12.95" customHeight="1">
      <c r="A32" s="18" t="s">
        <v>2655</v>
      </c>
      <c r="B32" s="19" t="s">
        <v>2656</v>
      </c>
      <c r="C32" s="15" t="s">
        <v>2657</v>
      </c>
      <c r="D32" s="15" t="s">
        <v>191</v>
      </c>
      <c r="E32" s="20">
        <v>50</v>
      </c>
      <c r="F32" s="21">
        <v>516.774</v>
      </c>
      <c r="G32" s="22">
        <v>3.0999999999999999E-3</v>
      </c>
      <c r="H32" s="23">
        <v>7.3599999999999999E-2</v>
      </c>
      <c r="I32" s="41"/>
      <c r="J32" s="5"/>
    </row>
    <row r="33" spans="1:10" ht="12.95" customHeight="1">
      <c r="A33" s="18" t="s">
        <v>2658</v>
      </c>
      <c r="B33" s="19" t="s">
        <v>2659</v>
      </c>
      <c r="C33" s="15" t="s">
        <v>2660</v>
      </c>
      <c r="D33" s="15" t="s">
        <v>168</v>
      </c>
      <c r="E33" s="20">
        <v>500000</v>
      </c>
      <c r="F33" s="21">
        <v>515.57650000000001</v>
      </c>
      <c r="G33" s="22">
        <v>3.0999999999999999E-3</v>
      </c>
      <c r="H33" s="23">
        <v>7.2706999999999994E-2</v>
      </c>
      <c r="I33" s="41"/>
      <c r="J33" s="5"/>
    </row>
    <row r="34" spans="1:10" ht="12.95" customHeight="1">
      <c r="A34" s="18" t="s">
        <v>2661</v>
      </c>
      <c r="B34" s="19" t="s">
        <v>2662</v>
      </c>
      <c r="C34" s="15" t="s">
        <v>2663</v>
      </c>
      <c r="D34" s="15" t="s">
        <v>191</v>
      </c>
      <c r="E34" s="20">
        <v>50</v>
      </c>
      <c r="F34" s="21">
        <v>515.43499999999995</v>
      </c>
      <c r="G34" s="22">
        <v>3.0999999999999999E-3</v>
      </c>
      <c r="H34" s="23">
        <v>7.4764999999999998E-2</v>
      </c>
      <c r="I34" s="41"/>
      <c r="J34" s="5"/>
    </row>
    <row r="35" spans="1:10" ht="12.95" customHeight="1">
      <c r="A35" s="18" t="s">
        <v>2664</v>
      </c>
      <c r="B35" s="19" t="s">
        <v>2665</v>
      </c>
      <c r="C35" s="15" t="s">
        <v>2666</v>
      </c>
      <c r="D35" s="15" t="s">
        <v>191</v>
      </c>
      <c r="E35" s="20">
        <v>50</v>
      </c>
      <c r="F35" s="21">
        <v>514.99800000000005</v>
      </c>
      <c r="G35" s="22">
        <v>3.0999999999999999E-3</v>
      </c>
      <c r="H35" s="23">
        <v>7.7248999999999998E-2</v>
      </c>
      <c r="I35" s="41"/>
      <c r="J35" s="5"/>
    </row>
    <row r="36" spans="1:10" ht="12.95" customHeight="1">
      <c r="A36" s="18" t="s">
        <v>2667</v>
      </c>
      <c r="B36" s="19" t="s">
        <v>2668</v>
      </c>
      <c r="C36" s="15" t="s">
        <v>2669</v>
      </c>
      <c r="D36" s="15" t="s">
        <v>168</v>
      </c>
      <c r="E36" s="20">
        <v>500000</v>
      </c>
      <c r="F36" s="21">
        <v>513.89750000000004</v>
      </c>
      <c r="G36" s="22">
        <v>3.0999999999999999E-3</v>
      </c>
      <c r="H36" s="23">
        <v>7.1795999999999999E-2</v>
      </c>
      <c r="I36" s="41"/>
      <c r="J36" s="5"/>
    </row>
    <row r="37" spans="1:10" ht="12.95" customHeight="1">
      <c r="A37" s="18" t="s">
        <v>2670</v>
      </c>
      <c r="B37" s="19" t="s">
        <v>2671</v>
      </c>
      <c r="C37" s="15" t="s">
        <v>2672</v>
      </c>
      <c r="D37" s="15" t="s">
        <v>191</v>
      </c>
      <c r="E37" s="20">
        <v>50</v>
      </c>
      <c r="F37" s="21">
        <v>508.35849999999999</v>
      </c>
      <c r="G37" s="22">
        <v>3.0000000000000001E-3</v>
      </c>
      <c r="H37" s="23">
        <v>7.4227000000000001E-2</v>
      </c>
      <c r="I37" s="41"/>
      <c r="J37" s="5"/>
    </row>
    <row r="38" spans="1:10" ht="12.95" customHeight="1">
      <c r="A38" s="18" t="s">
        <v>2673</v>
      </c>
      <c r="B38" s="19" t="s">
        <v>2674</v>
      </c>
      <c r="C38" s="15" t="s">
        <v>2675</v>
      </c>
      <c r="D38" s="15" t="s">
        <v>191</v>
      </c>
      <c r="E38" s="20">
        <v>50</v>
      </c>
      <c r="F38" s="21">
        <v>506.63749999999999</v>
      </c>
      <c r="G38" s="22">
        <v>3.0000000000000001E-3</v>
      </c>
      <c r="H38" s="23">
        <v>7.2999999999999995E-2</v>
      </c>
      <c r="I38" s="41"/>
      <c r="J38" s="5"/>
    </row>
    <row r="39" spans="1:10" ht="12.95" customHeight="1">
      <c r="A39" s="18" t="s">
        <v>2676</v>
      </c>
      <c r="B39" s="19" t="s">
        <v>2677</v>
      </c>
      <c r="C39" s="15" t="s">
        <v>2678</v>
      </c>
      <c r="D39" s="15" t="s">
        <v>191</v>
      </c>
      <c r="E39" s="20">
        <v>50</v>
      </c>
      <c r="F39" s="21">
        <v>506.50700000000001</v>
      </c>
      <c r="G39" s="22">
        <v>3.0000000000000001E-3</v>
      </c>
      <c r="H39" s="23">
        <v>7.7247999999999997E-2</v>
      </c>
      <c r="I39" s="41"/>
      <c r="J39" s="5"/>
    </row>
    <row r="40" spans="1:10" ht="12.95" customHeight="1">
      <c r="A40" s="18" t="s">
        <v>2679</v>
      </c>
      <c r="B40" s="19" t="s">
        <v>2680</v>
      </c>
      <c r="C40" s="15" t="s">
        <v>2681</v>
      </c>
      <c r="D40" s="15" t="s">
        <v>1864</v>
      </c>
      <c r="E40" s="20">
        <v>250</v>
      </c>
      <c r="F40" s="21">
        <v>504.17250000000001</v>
      </c>
      <c r="G40" s="22">
        <v>3.0000000000000001E-3</v>
      </c>
      <c r="H40" s="23">
        <v>7.2925000000000004E-2</v>
      </c>
      <c r="I40" s="41"/>
      <c r="J40" s="5"/>
    </row>
    <row r="41" spans="1:10" ht="12.95" customHeight="1">
      <c r="A41" s="18" t="s">
        <v>2682</v>
      </c>
      <c r="B41" s="19" t="s">
        <v>2683</v>
      </c>
      <c r="C41" s="15" t="s">
        <v>2684</v>
      </c>
      <c r="D41" s="15" t="s">
        <v>191</v>
      </c>
      <c r="E41" s="20">
        <v>50</v>
      </c>
      <c r="F41" s="21">
        <v>502.39949999999999</v>
      </c>
      <c r="G41" s="22">
        <v>3.0000000000000001E-3</v>
      </c>
      <c r="H41" s="23">
        <v>7.3649999999999993E-2</v>
      </c>
      <c r="I41" s="41"/>
      <c r="J41" s="5"/>
    </row>
    <row r="42" spans="1:10" ht="12.95" customHeight="1">
      <c r="A42" s="18" t="s">
        <v>2685</v>
      </c>
      <c r="B42" s="19" t="s">
        <v>2686</v>
      </c>
      <c r="C42" s="15" t="s">
        <v>2687</v>
      </c>
      <c r="D42" s="15" t="s">
        <v>1864</v>
      </c>
      <c r="E42" s="20">
        <v>250</v>
      </c>
      <c r="F42" s="21">
        <v>501.221</v>
      </c>
      <c r="G42" s="22">
        <v>3.0000000000000001E-3</v>
      </c>
      <c r="H42" s="23">
        <v>7.3999999999999996E-2</v>
      </c>
      <c r="I42" s="41"/>
      <c r="J42" s="5"/>
    </row>
    <row r="43" spans="1:10" ht="12.95" customHeight="1">
      <c r="A43" s="18" t="s">
        <v>2688</v>
      </c>
      <c r="B43" s="19" t="s">
        <v>2689</v>
      </c>
      <c r="C43" s="15" t="s">
        <v>2690</v>
      </c>
      <c r="D43" s="15" t="s">
        <v>191</v>
      </c>
      <c r="E43" s="20">
        <v>50</v>
      </c>
      <c r="F43" s="21">
        <v>499.20350000000002</v>
      </c>
      <c r="G43" s="22">
        <v>3.0000000000000001E-3</v>
      </c>
      <c r="H43" s="23">
        <v>7.4227000000000001E-2</v>
      </c>
      <c r="I43" s="41"/>
      <c r="J43" s="5"/>
    </row>
    <row r="44" spans="1:10" ht="12.95" customHeight="1">
      <c r="A44" s="18" t="s">
        <v>2691</v>
      </c>
      <c r="B44" s="19" t="s">
        <v>2692</v>
      </c>
      <c r="C44" s="15" t="s">
        <v>2693</v>
      </c>
      <c r="D44" s="15" t="s">
        <v>168</v>
      </c>
      <c r="E44" s="20">
        <v>500000</v>
      </c>
      <c r="F44" s="21">
        <v>493.48450000000003</v>
      </c>
      <c r="G44" s="22">
        <v>2.8999999999999998E-3</v>
      </c>
      <c r="H44" s="23">
        <v>7.2312000000000001E-2</v>
      </c>
      <c r="I44" s="41"/>
      <c r="J44" s="5"/>
    </row>
    <row r="45" spans="1:10" ht="12.95" customHeight="1">
      <c r="A45" s="18" t="s">
        <v>2694</v>
      </c>
      <c r="B45" s="19" t="s">
        <v>2695</v>
      </c>
      <c r="C45" s="15" t="s">
        <v>2696</v>
      </c>
      <c r="D45" s="15" t="s">
        <v>1864</v>
      </c>
      <c r="E45" s="20">
        <v>50</v>
      </c>
      <c r="F45" s="21">
        <v>490.495</v>
      </c>
      <c r="G45" s="22">
        <v>2.8999999999999998E-3</v>
      </c>
      <c r="H45" s="23">
        <v>7.4749999999999997E-2</v>
      </c>
      <c r="I45" s="41"/>
      <c r="J45" s="5"/>
    </row>
    <row r="46" spans="1:10" ht="12.95" customHeight="1">
      <c r="A46" s="18" t="s">
        <v>2697</v>
      </c>
      <c r="B46" s="19" t="s">
        <v>2698</v>
      </c>
      <c r="C46" s="15" t="s">
        <v>2699</v>
      </c>
      <c r="D46" s="15" t="s">
        <v>191</v>
      </c>
      <c r="E46" s="20">
        <v>40</v>
      </c>
      <c r="F46" s="21">
        <v>415.31439999999998</v>
      </c>
      <c r="G46" s="22">
        <v>2.5000000000000001E-3</v>
      </c>
      <c r="H46" s="23">
        <v>7.2999999999999995E-2</v>
      </c>
      <c r="I46" s="41"/>
      <c r="J46" s="5"/>
    </row>
    <row r="47" spans="1:10" ht="12.95" customHeight="1">
      <c r="A47" s="18" t="s">
        <v>2700</v>
      </c>
      <c r="B47" s="19" t="s">
        <v>2701</v>
      </c>
      <c r="C47" s="15" t="s">
        <v>2702</v>
      </c>
      <c r="D47" s="15" t="s">
        <v>168</v>
      </c>
      <c r="E47" s="20">
        <v>400000</v>
      </c>
      <c r="F47" s="21">
        <v>404.83640000000003</v>
      </c>
      <c r="G47" s="22">
        <v>2.3999999999999998E-3</v>
      </c>
      <c r="H47" s="23">
        <v>6.9036E-2</v>
      </c>
      <c r="I47" s="41"/>
      <c r="J47" s="5"/>
    </row>
    <row r="48" spans="1:10" ht="12.95" customHeight="1">
      <c r="A48" s="18" t="s">
        <v>2703</v>
      </c>
      <c r="B48" s="19" t="s">
        <v>2704</v>
      </c>
      <c r="C48" s="15" t="s">
        <v>2705</v>
      </c>
      <c r="D48" s="15" t="s">
        <v>168</v>
      </c>
      <c r="E48" s="20">
        <v>394100</v>
      </c>
      <c r="F48" s="21">
        <v>384.55369999999999</v>
      </c>
      <c r="G48" s="22">
        <v>2.3E-3</v>
      </c>
      <c r="H48" s="23">
        <v>7.2499999999999995E-2</v>
      </c>
      <c r="I48" s="41"/>
      <c r="J48" s="5"/>
    </row>
    <row r="49" spans="1:10" ht="12.95" customHeight="1">
      <c r="A49" s="18" t="s">
        <v>2706</v>
      </c>
      <c r="B49" s="19" t="s">
        <v>2707</v>
      </c>
      <c r="C49" s="15" t="s">
        <v>2708</v>
      </c>
      <c r="D49" s="15" t="s">
        <v>168</v>
      </c>
      <c r="E49" s="20">
        <v>364800</v>
      </c>
      <c r="F49" s="21">
        <v>353.66739999999999</v>
      </c>
      <c r="G49" s="22">
        <v>2.0999999999999999E-3</v>
      </c>
      <c r="H49" s="23">
        <v>7.2412000000000004E-2</v>
      </c>
      <c r="I49" s="41"/>
      <c r="J49" s="5"/>
    </row>
    <row r="50" spans="1:10" ht="12.95" customHeight="1">
      <c r="A50" s="18" t="s">
        <v>2709</v>
      </c>
      <c r="B50" s="19" t="s">
        <v>2710</v>
      </c>
      <c r="C50" s="15" t="s">
        <v>2711</v>
      </c>
      <c r="D50" s="15" t="s">
        <v>191</v>
      </c>
      <c r="E50" s="20">
        <v>25</v>
      </c>
      <c r="F50" s="21">
        <v>290.53100000000001</v>
      </c>
      <c r="G50" s="22">
        <v>1.6999999999999999E-3</v>
      </c>
      <c r="H50" s="23">
        <v>7.4118000000000003E-2</v>
      </c>
      <c r="I50" s="41"/>
      <c r="J50" s="5"/>
    </row>
    <row r="51" spans="1:10" ht="12.95" customHeight="1">
      <c r="A51" s="18" t="s">
        <v>2712</v>
      </c>
      <c r="B51" s="19" t="s">
        <v>2713</v>
      </c>
      <c r="C51" s="15" t="s">
        <v>2714</v>
      </c>
      <c r="D51" s="15" t="s">
        <v>168</v>
      </c>
      <c r="E51" s="20">
        <v>120300</v>
      </c>
      <c r="F51" s="21">
        <v>119.9131</v>
      </c>
      <c r="G51" s="22">
        <v>6.9999999999999999E-4</v>
      </c>
      <c r="H51" s="23">
        <v>7.2363999999999998E-2</v>
      </c>
      <c r="I51" s="41"/>
      <c r="J51" s="5"/>
    </row>
    <row r="52" spans="1:10" ht="12.95" customHeight="1">
      <c r="A52" s="18" t="s">
        <v>2210</v>
      </c>
      <c r="B52" s="19" t="s">
        <v>2211</v>
      </c>
      <c r="C52" s="15" t="s">
        <v>2212</v>
      </c>
      <c r="D52" s="15" t="s">
        <v>168</v>
      </c>
      <c r="E52" s="20">
        <v>100000</v>
      </c>
      <c r="F52" s="21">
        <v>94.858900000000006</v>
      </c>
      <c r="G52" s="22">
        <v>5.9999999999999995E-4</v>
      </c>
      <c r="H52" s="23">
        <v>7.0271E-2</v>
      </c>
      <c r="I52" s="41"/>
      <c r="J52" s="5"/>
    </row>
    <row r="53" spans="1:10" ht="12.95" customHeight="1">
      <c r="A53" s="18" t="s">
        <v>2715</v>
      </c>
      <c r="B53" s="19" t="s">
        <v>2716</v>
      </c>
      <c r="C53" s="15" t="s">
        <v>2717</v>
      </c>
      <c r="D53" s="15" t="s">
        <v>168</v>
      </c>
      <c r="E53" s="20">
        <v>30000</v>
      </c>
      <c r="F53" s="21">
        <v>31.7561</v>
      </c>
      <c r="G53" s="22">
        <v>2.0000000000000001E-4</v>
      </c>
      <c r="H53" s="23">
        <v>6.9165000000000004E-2</v>
      </c>
      <c r="I53" s="41"/>
      <c r="J53" s="5"/>
    </row>
    <row r="54" spans="1:10" ht="12.95" customHeight="1">
      <c r="A54" s="5"/>
      <c r="B54" s="14" t="s">
        <v>172</v>
      </c>
      <c r="C54" s="15"/>
      <c r="D54" s="15"/>
      <c r="E54" s="15"/>
      <c r="F54" s="25">
        <v>161796.18100000001</v>
      </c>
      <c r="G54" s="26">
        <v>0.96330000000000005</v>
      </c>
      <c r="H54" s="27"/>
      <c r="I54" s="28"/>
      <c r="J54" s="5"/>
    </row>
    <row r="55" spans="1:10" ht="12.95" customHeight="1">
      <c r="A55" s="5"/>
      <c r="B55" s="29" t="s">
        <v>173</v>
      </c>
      <c r="C55" s="2"/>
      <c r="D55" s="2"/>
      <c r="E55" s="2"/>
      <c r="F55" s="27" t="s">
        <v>174</v>
      </c>
      <c r="G55" s="27" t="s">
        <v>174</v>
      </c>
      <c r="H55" s="27"/>
      <c r="I55" s="28"/>
      <c r="J55" s="5"/>
    </row>
    <row r="56" spans="1:10" ht="12.95" customHeight="1">
      <c r="A56" s="5"/>
      <c r="B56" s="29" t="s">
        <v>172</v>
      </c>
      <c r="C56" s="2"/>
      <c r="D56" s="2"/>
      <c r="E56" s="2"/>
      <c r="F56" s="27" t="s">
        <v>174</v>
      </c>
      <c r="G56" s="27" t="s">
        <v>174</v>
      </c>
      <c r="H56" s="27"/>
      <c r="I56" s="28"/>
      <c r="J56" s="5"/>
    </row>
    <row r="57" spans="1:10" ht="12.95" customHeight="1">
      <c r="A57" s="5"/>
      <c r="B57" s="29" t="s">
        <v>175</v>
      </c>
      <c r="C57" s="30"/>
      <c r="D57" s="2"/>
      <c r="E57" s="30"/>
      <c r="F57" s="25">
        <v>161796.18100000001</v>
      </c>
      <c r="G57" s="26">
        <v>0.96330000000000005</v>
      </c>
      <c r="H57" s="27"/>
      <c r="I57" s="28"/>
      <c r="J57" s="5"/>
    </row>
    <row r="58" spans="1:10" ht="12.95" customHeight="1">
      <c r="A58" s="5"/>
      <c r="B58" s="14" t="s">
        <v>1785</v>
      </c>
      <c r="C58" s="15"/>
      <c r="D58" s="15"/>
      <c r="E58" s="15"/>
      <c r="F58" s="15"/>
      <c r="G58" s="15"/>
      <c r="H58" s="16"/>
      <c r="I58" s="17"/>
      <c r="J58" s="5"/>
    </row>
    <row r="59" spans="1:10" ht="12.95" customHeight="1">
      <c r="A59" s="5"/>
      <c r="B59" s="79" t="s">
        <v>5010</v>
      </c>
      <c r="C59" s="15"/>
      <c r="D59" s="15"/>
      <c r="E59" s="15"/>
      <c r="F59" s="5"/>
      <c r="G59" s="16"/>
      <c r="H59" s="16"/>
      <c r="I59" s="17"/>
      <c r="J59" s="5"/>
    </row>
    <row r="60" spans="1:10" ht="12.95" customHeight="1">
      <c r="A60" s="18" t="s">
        <v>2132</v>
      </c>
      <c r="B60" s="45" t="s">
        <v>5011</v>
      </c>
      <c r="C60" s="15" t="s">
        <v>2133</v>
      </c>
      <c r="D60" s="15"/>
      <c r="E60" s="20">
        <v>4323.366</v>
      </c>
      <c r="F60" s="21">
        <v>448.20429999999999</v>
      </c>
      <c r="G60" s="22">
        <v>2.7000000000000001E-3</v>
      </c>
      <c r="H60" s="23"/>
      <c r="I60" s="41"/>
      <c r="J60" s="5"/>
    </row>
    <row r="61" spans="1:10" ht="12.95" customHeight="1">
      <c r="A61" s="5"/>
      <c r="B61" s="14" t="s">
        <v>172</v>
      </c>
      <c r="C61" s="15"/>
      <c r="D61" s="15"/>
      <c r="E61" s="15"/>
      <c r="F61" s="25">
        <v>448.20429999999999</v>
      </c>
      <c r="G61" s="26">
        <v>2.7000000000000001E-3</v>
      </c>
      <c r="H61" s="27"/>
      <c r="I61" s="28"/>
      <c r="J61" s="5"/>
    </row>
    <row r="62" spans="1:10" ht="12.95" customHeight="1">
      <c r="A62" s="5"/>
      <c r="B62" s="29" t="s">
        <v>175</v>
      </c>
      <c r="C62" s="30"/>
      <c r="D62" s="2"/>
      <c r="E62" s="30"/>
      <c r="F62" s="25">
        <v>448.20429999999999</v>
      </c>
      <c r="G62" s="26">
        <v>2.7000000000000001E-3</v>
      </c>
      <c r="H62" s="27"/>
      <c r="I62" s="28"/>
      <c r="J62" s="5"/>
    </row>
    <row r="63" spans="1:10" ht="12.95" customHeight="1">
      <c r="A63" s="5"/>
      <c r="B63" s="14" t="s">
        <v>176</v>
      </c>
      <c r="C63" s="15"/>
      <c r="D63" s="15"/>
      <c r="E63" s="15"/>
      <c r="F63" s="15"/>
      <c r="G63" s="15"/>
      <c r="H63" s="16"/>
      <c r="I63" s="17"/>
      <c r="J63" s="5"/>
    </row>
    <row r="64" spans="1:10" ht="12.95" customHeight="1">
      <c r="A64" s="18" t="s">
        <v>177</v>
      </c>
      <c r="B64" s="19" t="s">
        <v>178</v>
      </c>
      <c r="C64" s="15"/>
      <c r="D64" s="15"/>
      <c r="E64" s="20"/>
      <c r="F64" s="21">
        <v>2861.5511999999999</v>
      </c>
      <c r="G64" s="22">
        <v>1.7000000000000001E-2</v>
      </c>
      <c r="H64" s="23">
        <v>6.6172646490218465E-2</v>
      </c>
      <c r="I64" s="41"/>
      <c r="J64" s="5"/>
    </row>
    <row r="65" spans="1:10" ht="12.95" customHeight="1">
      <c r="A65" s="5"/>
      <c r="B65" s="14" t="s">
        <v>172</v>
      </c>
      <c r="C65" s="15"/>
      <c r="D65" s="15"/>
      <c r="E65" s="15"/>
      <c r="F65" s="25">
        <v>2861.5511999999999</v>
      </c>
      <c r="G65" s="26">
        <v>1.7000000000000001E-2</v>
      </c>
      <c r="H65" s="27"/>
      <c r="I65" s="28"/>
      <c r="J65" s="5"/>
    </row>
    <row r="66" spans="1:10" ht="12.95" customHeight="1">
      <c r="A66" s="5"/>
      <c r="B66" s="29" t="s">
        <v>175</v>
      </c>
      <c r="C66" s="30"/>
      <c r="D66" s="2"/>
      <c r="E66" s="30"/>
      <c r="F66" s="25">
        <v>2861.5511999999999</v>
      </c>
      <c r="G66" s="26">
        <v>1.7000000000000001E-2</v>
      </c>
      <c r="H66" s="27"/>
      <c r="I66" s="28"/>
      <c r="J66" s="5"/>
    </row>
    <row r="67" spans="1:10" ht="12.95" customHeight="1">
      <c r="A67" s="5"/>
      <c r="B67" s="29" t="s">
        <v>179</v>
      </c>
      <c r="C67" s="15"/>
      <c r="D67" s="2"/>
      <c r="E67" s="15"/>
      <c r="F67" s="31">
        <v>2856.3235</v>
      </c>
      <c r="G67" s="26">
        <v>1.7000000000000001E-2</v>
      </c>
      <c r="H67" s="27"/>
      <c r="I67" s="28"/>
      <c r="J67" s="5"/>
    </row>
    <row r="68" spans="1:10" ht="12.95" customHeight="1">
      <c r="A68" s="5"/>
      <c r="B68" s="32" t="s">
        <v>180</v>
      </c>
      <c r="C68" s="33"/>
      <c r="D68" s="33"/>
      <c r="E68" s="33"/>
      <c r="F68" s="34">
        <v>167962.26</v>
      </c>
      <c r="G68" s="35">
        <v>1</v>
      </c>
      <c r="H68" s="36"/>
      <c r="I68" s="37"/>
      <c r="J68" s="5"/>
    </row>
    <row r="69" spans="1:10" ht="12.95" customHeight="1">
      <c r="A69" s="5"/>
      <c r="B69" s="7"/>
      <c r="C69" s="5"/>
      <c r="D69" s="5"/>
      <c r="E69" s="5"/>
      <c r="F69" s="5"/>
      <c r="G69" s="5"/>
      <c r="H69" s="5"/>
      <c r="I69" s="5"/>
      <c r="J69" s="5"/>
    </row>
    <row r="70" spans="1:10" ht="12.95" customHeight="1">
      <c r="A70" s="5"/>
      <c r="B70" s="4" t="s">
        <v>181</v>
      </c>
      <c r="C70" s="5"/>
      <c r="D70" s="5"/>
      <c r="E70" s="5"/>
      <c r="F70" s="5"/>
      <c r="G70" s="5"/>
      <c r="H70" s="5"/>
      <c r="I70" s="5"/>
      <c r="J70" s="5"/>
    </row>
    <row r="71" spans="1:10" ht="12.95" customHeight="1">
      <c r="A71" s="5"/>
      <c r="B71" s="4" t="s">
        <v>228</v>
      </c>
      <c r="C71" s="5"/>
      <c r="D71" s="5"/>
      <c r="E71" s="5"/>
      <c r="F71" s="5"/>
      <c r="G71" s="5"/>
      <c r="H71" s="5"/>
      <c r="I71" s="5"/>
      <c r="J71" s="5"/>
    </row>
    <row r="72" spans="1:10" ht="12.95" customHeight="1">
      <c r="A72" s="5"/>
      <c r="B72" s="4" t="s">
        <v>182</v>
      </c>
      <c r="C72" s="5"/>
      <c r="D72" s="5"/>
      <c r="E72" s="5"/>
      <c r="F72" s="5"/>
      <c r="G72" s="5"/>
      <c r="H72" s="5"/>
      <c r="I72" s="5"/>
      <c r="J72" s="5"/>
    </row>
    <row r="73" spans="1:10" ht="26.1" customHeight="1">
      <c r="A73" s="5"/>
      <c r="B73" s="131" t="s">
        <v>183</v>
      </c>
      <c r="C73" s="131"/>
      <c r="D73" s="131"/>
      <c r="E73" s="131"/>
      <c r="F73" s="131"/>
      <c r="G73" s="131"/>
      <c r="H73" s="131"/>
      <c r="I73" s="131"/>
      <c r="J73" s="5"/>
    </row>
    <row r="74" spans="1:10" ht="12.95" customHeight="1">
      <c r="A74" s="5"/>
      <c r="B74" s="131"/>
      <c r="C74" s="131"/>
      <c r="D74" s="131"/>
      <c r="E74" s="131"/>
      <c r="F74" s="131"/>
      <c r="G74" s="131"/>
      <c r="H74" s="131"/>
      <c r="I74" s="131"/>
      <c r="J74" s="5"/>
    </row>
    <row r="75" spans="1:10" ht="12.95" customHeight="1">
      <c r="A75" s="5"/>
      <c r="B75" s="131"/>
      <c r="C75" s="131"/>
      <c r="D75" s="131"/>
      <c r="E75" s="131"/>
      <c r="F75" s="131"/>
      <c r="G75" s="131"/>
      <c r="H75" s="131"/>
      <c r="I75" s="131"/>
      <c r="J75" s="5"/>
    </row>
    <row r="76" spans="1:10" ht="12.95" customHeight="1">
      <c r="A76" s="5"/>
      <c r="B76" s="5"/>
      <c r="C76" s="132" t="s">
        <v>2718</v>
      </c>
      <c r="D76" s="132"/>
      <c r="E76" s="132"/>
      <c r="F76" s="132"/>
      <c r="G76" s="5"/>
      <c r="H76" s="5"/>
      <c r="I76" s="5"/>
      <c r="J76" s="5"/>
    </row>
    <row r="77" spans="1:10" ht="12.95" customHeight="1">
      <c r="A77" s="5"/>
      <c r="B77" s="38" t="s">
        <v>185</v>
      </c>
      <c r="C77" s="132" t="s">
        <v>186</v>
      </c>
      <c r="D77" s="132"/>
      <c r="E77" s="132"/>
      <c r="F77" s="132"/>
      <c r="G77" s="5"/>
      <c r="H77" s="5"/>
      <c r="I77" s="5"/>
      <c r="J77" s="5"/>
    </row>
    <row r="78" spans="1:10" ht="120.95" customHeight="1">
      <c r="A78" s="5"/>
      <c r="B78" s="39"/>
      <c r="C78" s="130"/>
      <c r="D78" s="130"/>
      <c r="E78" s="5"/>
      <c r="F78" s="5"/>
      <c r="G78" s="5"/>
      <c r="H78" s="5"/>
      <c r="I78" s="5"/>
      <c r="J78" s="5"/>
    </row>
  </sheetData>
  <mergeCells count="6">
    <mergeCell ref="C78:D78"/>
    <mergeCell ref="B73:I73"/>
    <mergeCell ref="B74:I74"/>
    <mergeCell ref="B75:I75"/>
    <mergeCell ref="C76:F76"/>
    <mergeCell ref="C77:F77"/>
  </mergeCells>
  <hyperlinks>
    <hyperlink ref="A1" location="AxisDynamicBondFund" display="AXISDBF" xr:uid="{00000000-0004-0000-1200-000000000000}"/>
    <hyperlink ref="B1" location="AxisDynamicBondFund" display="Axis Dynamic Bond Fund" xr:uid="{00000000-0004-0000-1200-000001000000}"/>
  </hyperlinks>
  <pageMargins left="0" right="0" top="0" bottom="0" header="0" footer="0"/>
  <pageSetup orientation="landscape" r:id="rId1"/>
  <headerFooter>
    <oddFooter>&amp;C&amp;1#&amp;"Calibri"&amp;10&amp;K000000 For internal use only</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outlinePr summaryBelow="0"/>
  </sheetPr>
  <dimension ref="A1:J194"/>
  <sheetViews>
    <sheetView topLeftCell="A170" workbookViewId="0">
      <selection activeCell="B188" sqref="B188"/>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38</v>
      </c>
      <c r="B1" s="4" t="s">
        <v>39</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232</v>
      </c>
      <c r="B7" s="19" t="s">
        <v>233</v>
      </c>
      <c r="C7" s="15" t="s">
        <v>234</v>
      </c>
      <c r="D7" s="15" t="s">
        <v>235</v>
      </c>
      <c r="E7" s="20">
        <v>834722</v>
      </c>
      <c r="F7" s="21">
        <v>13663.564399999999</v>
      </c>
      <c r="G7" s="22">
        <v>5.4100000000000002E-2</v>
      </c>
      <c r="H7" s="40"/>
      <c r="I7" s="24"/>
      <c r="J7" s="5"/>
    </row>
    <row r="8" spans="1:10" ht="12.95" customHeight="1">
      <c r="A8" s="18" t="s">
        <v>240</v>
      </c>
      <c r="B8" s="19" t="s">
        <v>241</v>
      </c>
      <c r="C8" s="15" t="s">
        <v>242</v>
      </c>
      <c r="D8" s="15" t="s">
        <v>235</v>
      </c>
      <c r="E8" s="20">
        <v>1039851</v>
      </c>
      <c r="F8" s="21">
        <v>12781.8485</v>
      </c>
      <c r="G8" s="22">
        <v>5.0700000000000002E-2</v>
      </c>
      <c r="H8" s="40"/>
      <c r="I8" s="24"/>
      <c r="J8" s="5"/>
    </row>
    <row r="9" spans="1:10" ht="12.95" customHeight="1">
      <c r="A9" s="18" t="s">
        <v>236</v>
      </c>
      <c r="B9" s="19" t="s">
        <v>237</v>
      </c>
      <c r="C9" s="15" t="s">
        <v>238</v>
      </c>
      <c r="D9" s="15" t="s">
        <v>239</v>
      </c>
      <c r="E9" s="20">
        <v>375281</v>
      </c>
      <c r="F9" s="21">
        <v>11330.6716</v>
      </c>
      <c r="G9" s="22">
        <v>4.4900000000000002E-2</v>
      </c>
      <c r="H9" s="40"/>
      <c r="I9" s="24"/>
      <c r="J9" s="5"/>
    </row>
    <row r="10" spans="1:10" ht="12.95" customHeight="1">
      <c r="A10" s="18" t="s">
        <v>243</v>
      </c>
      <c r="B10" s="19" t="s">
        <v>244</v>
      </c>
      <c r="C10" s="15" t="s">
        <v>245</v>
      </c>
      <c r="D10" s="15" t="s">
        <v>246</v>
      </c>
      <c r="E10" s="20">
        <v>576724</v>
      </c>
      <c r="F10" s="21">
        <v>11209.7844</v>
      </c>
      <c r="G10" s="22">
        <v>4.4400000000000002E-2</v>
      </c>
      <c r="H10" s="40"/>
      <c r="I10" s="24"/>
      <c r="J10" s="5"/>
    </row>
    <row r="11" spans="1:10" ht="12.95" customHeight="1">
      <c r="A11" s="18" t="s">
        <v>289</v>
      </c>
      <c r="B11" s="19" t="s">
        <v>290</v>
      </c>
      <c r="C11" s="15" t="s">
        <v>291</v>
      </c>
      <c r="D11" s="15" t="s">
        <v>292</v>
      </c>
      <c r="E11" s="20">
        <v>350109</v>
      </c>
      <c r="F11" s="21">
        <v>6377.7605999999996</v>
      </c>
      <c r="G11" s="22">
        <v>2.53E-2</v>
      </c>
      <c r="H11" s="40"/>
      <c r="I11" s="24"/>
      <c r="J11" s="5"/>
    </row>
    <row r="12" spans="1:10" ht="12.95" customHeight="1">
      <c r="A12" s="18" t="s">
        <v>268</v>
      </c>
      <c r="B12" s="19" t="s">
        <v>269</v>
      </c>
      <c r="C12" s="15" t="s">
        <v>270</v>
      </c>
      <c r="D12" s="15" t="s">
        <v>271</v>
      </c>
      <c r="E12" s="20">
        <v>218877</v>
      </c>
      <c r="F12" s="21">
        <v>6140.3753999999999</v>
      </c>
      <c r="G12" s="22">
        <v>2.4299999999999999E-2</v>
      </c>
      <c r="H12" s="40"/>
      <c r="I12" s="24"/>
      <c r="J12" s="5"/>
    </row>
    <row r="13" spans="1:10" ht="12.95" customHeight="1">
      <c r="A13" s="18" t="s">
        <v>281</v>
      </c>
      <c r="B13" s="19" t="s">
        <v>282</v>
      </c>
      <c r="C13" s="15" t="s">
        <v>283</v>
      </c>
      <c r="D13" s="15" t="s">
        <v>284</v>
      </c>
      <c r="E13" s="20">
        <v>80944</v>
      </c>
      <c r="F13" s="21">
        <v>5828.0893999999998</v>
      </c>
      <c r="G13" s="22">
        <v>2.3099999999999999E-2</v>
      </c>
      <c r="H13" s="40"/>
      <c r="I13" s="24"/>
      <c r="J13" s="5"/>
    </row>
    <row r="14" spans="1:10" ht="12.95" customHeight="1">
      <c r="A14" s="18" t="s">
        <v>258</v>
      </c>
      <c r="B14" s="19" t="s">
        <v>259</v>
      </c>
      <c r="C14" s="15" t="s">
        <v>260</v>
      </c>
      <c r="D14" s="15" t="s">
        <v>261</v>
      </c>
      <c r="E14" s="20">
        <v>362000</v>
      </c>
      <c r="F14" s="21">
        <v>5752.3609999999999</v>
      </c>
      <c r="G14" s="22">
        <v>2.2800000000000001E-2</v>
      </c>
      <c r="H14" s="40"/>
      <c r="I14" s="24"/>
      <c r="J14" s="5"/>
    </row>
    <row r="15" spans="1:10" ht="12.95" customHeight="1">
      <c r="A15" s="18" t="s">
        <v>265</v>
      </c>
      <c r="B15" s="19" t="s">
        <v>266</v>
      </c>
      <c r="C15" s="15" t="s">
        <v>267</v>
      </c>
      <c r="D15" s="15" t="s">
        <v>235</v>
      </c>
      <c r="E15" s="20">
        <v>651220</v>
      </c>
      <c r="F15" s="21">
        <v>5311.3503000000001</v>
      </c>
      <c r="G15" s="22">
        <v>2.1000000000000001E-2</v>
      </c>
      <c r="H15" s="40"/>
      <c r="I15" s="24"/>
      <c r="J15" s="5"/>
    </row>
    <row r="16" spans="1:10" ht="12.95" customHeight="1">
      <c r="A16" s="18" t="s">
        <v>285</v>
      </c>
      <c r="B16" s="19" t="s">
        <v>286</v>
      </c>
      <c r="C16" s="15" t="s">
        <v>287</v>
      </c>
      <c r="D16" s="15" t="s">
        <v>288</v>
      </c>
      <c r="E16" s="20">
        <v>1264000</v>
      </c>
      <c r="F16" s="21">
        <v>5260.768</v>
      </c>
      <c r="G16" s="22">
        <v>2.0799999999999999E-2</v>
      </c>
      <c r="H16" s="40"/>
      <c r="I16" s="24"/>
      <c r="J16" s="5"/>
    </row>
    <row r="17" spans="1:10" ht="12.95" customHeight="1">
      <c r="A17" s="18" t="s">
        <v>584</v>
      </c>
      <c r="B17" s="19" t="s">
        <v>585</v>
      </c>
      <c r="C17" s="15" t="s">
        <v>586</v>
      </c>
      <c r="D17" s="15" t="s">
        <v>484</v>
      </c>
      <c r="E17" s="20">
        <v>679923</v>
      </c>
      <c r="F17" s="21">
        <v>4332.1293999999998</v>
      </c>
      <c r="G17" s="22">
        <v>1.72E-2</v>
      </c>
      <c r="H17" s="40"/>
      <c r="I17" s="24"/>
      <c r="J17" s="5"/>
    </row>
    <row r="18" spans="1:10" ht="12.95" customHeight="1">
      <c r="A18" s="18" t="s">
        <v>254</v>
      </c>
      <c r="B18" s="19" t="s">
        <v>255</v>
      </c>
      <c r="C18" s="15" t="s">
        <v>256</v>
      </c>
      <c r="D18" s="15" t="s">
        <v>257</v>
      </c>
      <c r="E18" s="20">
        <v>101035</v>
      </c>
      <c r="F18" s="21">
        <v>3742.9931000000001</v>
      </c>
      <c r="G18" s="22">
        <v>1.4800000000000001E-2</v>
      </c>
      <c r="H18" s="40"/>
      <c r="I18" s="24"/>
      <c r="J18" s="5"/>
    </row>
    <row r="19" spans="1:10" ht="12.95" customHeight="1">
      <c r="A19" s="18" t="s">
        <v>516</v>
      </c>
      <c r="B19" s="19" t="s">
        <v>517</v>
      </c>
      <c r="C19" s="15" t="s">
        <v>518</v>
      </c>
      <c r="D19" s="15" t="s">
        <v>519</v>
      </c>
      <c r="E19" s="20">
        <v>116689</v>
      </c>
      <c r="F19" s="21">
        <v>3644.5475000000001</v>
      </c>
      <c r="G19" s="22">
        <v>1.44E-2</v>
      </c>
      <c r="H19" s="40"/>
      <c r="I19" s="24"/>
      <c r="J19" s="5"/>
    </row>
    <row r="20" spans="1:10" ht="12.95" customHeight="1">
      <c r="A20" s="18" t="s">
        <v>381</v>
      </c>
      <c r="B20" s="19" t="s">
        <v>382</v>
      </c>
      <c r="C20" s="15" t="s">
        <v>383</v>
      </c>
      <c r="D20" s="15" t="s">
        <v>384</v>
      </c>
      <c r="E20" s="20">
        <v>165409</v>
      </c>
      <c r="F20" s="21">
        <v>3060.5626999999999</v>
      </c>
      <c r="G20" s="22">
        <v>1.21E-2</v>
      </c>
      <c r="H20" s="40"/>
      <c r="I20" s="24"/>
      <c r="J20" s="5"/>
    </row>
    <row r="21" spans="1:10" ht="12.95" customHeight="1">
      <c r="A21" s="18" t="s">
        <v>251</v>
      </c>
      <c r="B21" s="19" t="s">
        <v>252</v>
      </c>
      <c r="C21" s="15" t="s">
        <v>253</v>
      </c>
      <c r="D21" s="15" t="s">
        <v>246</v>
      </c>
      <c r="E21" s="20">
        <v>63116</v>
      </c>
      <c r="F21" s="21">
        <v>2874.1448999999998</v>
      </c>
      <c r="G21" s="22">
        <v>1.14E-2</v>
      </c>
      <c r="H21" s="40"/>
      <c r="I21" s="24"/>
      <c r="J21" s="5"/>
    </row>
    <row r="22" spans="1:10" ht="12.95" customHeight="1">
      <c r="A22" s="18" t="s">
        <v>328</v>
      </c>
      <c r="B22" s="19" t="s">
        <v>329</v>
      </c>
      <c r="C22" s="15" t="s">
        <v>330</v>
      </c>
      <c r="D22" s="15" t="s">
        <v>271</v>
      </c>
      <c r="E22" s="20">
        <v>25901</v>
      </c>
      <c r="F22" s="21">
        <v>2821.0203999999999</v>
      </c>
      <c r="G22" s="22">
        <v>1.12E-2</v>
      </c>
      <c r="H22" s="40"/>
      <c r="I22" s="24"/>
      <c r="J22" s="5"/>
    </row>
    <row r="23" spans="1:10" ht="12.95" customHeight="1">
      <c r="A23" s="18" t="s">
        <v>2163</v>
      </c>
      <c r="B23" s="19" t="s">
        <v>2164</v>
      </c>
      <c r="C23" s="15" t="s">
        <v>2165</v>
      </c>
      <c r="D23" s="15" t="s">
        <v>257</v>
      </c>
      <c r="E23" s="20">
        <v>2495138</v>
      </c>
      <c r="F23" s="21">
        <v>2728.4333999999999</v>
      </c>
      <c r="G23" s="22">
        <v>1.0800000000000001E-2</v>
      </c>
      <c r="H23" s="40"/>
      <c r="I23" s="24"/>
      <c r="J23" s="5"/>
    </row>
    <row r="24" spans="1:10" ht="12.95" customHeight="1">
      <c r="A24" s="18" t="s">
        <v>670</v>
      </c>
      <c r="B24" s="19" t="s">
        <v>671</v>
      </c>
      <c r="C24" s="15" t="s">
        <v>672</v>
      </c>
      <c r="D24" s="15" t="s">
        <v>384</v>
      </c>
      <c r="E24" s="20">
        <v>346493</v>
      </c>
      <c r="F24" s="21">
        <v>2609.6120000000001</v>
      </c>
      <c r="G24" s="22">
        <v>1.03E-2</v>
      </c>
      <c r="H24" s="40"/>
      <c r="I24" s="24"/>
      <c r="J24" s="5"/>
    </row>
    <row r="25" spans="1:10" ht="12.95" customHeight="1">
      <c r="A25" s="18" t="s">
        <v>331</v>
      </c>
      <c r="B25" s="19" t="s">
        <v>332</v>
      </c>
      <c r="C25" s="15" t="s">
        <v>333</v>
      </c>
      <c r="D25" s="15" t="s">
        <v>334</v>
      </c>
      <c r="E25" s="20">
        <v>481602</v>
      </c>
      <c r="F25" s="21">
        <v>2528.1696999999999</v>
      </c>
      <c r="G25" s="22">
        <v>0.01</v>
      </c>
      <c r="H25" s="40"/>
      <c r="I25" s="24"/>
      <c r="J25" s="5"/>
    </row>
    <row r="26" spans="1:10" ht="12.95" customHeight="1">
      <c r="A26" s="18" t="s">
        <v>275</v>
      </c>
      <c r="B26" s="19" t="s">
        <v>276</v>
      </c>
      <c r="C26" s="15" t="s">
        <v>277</v>
      </c>
      <c r="D26" s="15" t="s">
        <v>250</v>
      </c>
      <c r="E26" s="20">
        <v>87431</v>
      </c>
      <c r="F26" s="21">
        <v>2428.8332</v>
      </c>
      <c r="G26" s="22">
        <v>9.5999999999999992E-3</v>
      </c>
      <c r="H26" s="40"/>
      <c r="I26" s="24"/>
      <c r="J26" s="5"/>
    </row>
    <row r="27" spans="1:10" ht="12.95" customHeight="1">
      <c r="A27" s="18" t="s">
        <v>1561</v>
      </c>
      <c r="B27" s="19" t="s">
        <v>1562</v>
      </c>
      <c r="C27" s="15" t="s">
        <v>1563</v>
      </c>
      <c r="D27" s="15" t="s">
        <v>436</v>
      </c>
      <c r="E27" s="20">
        <v>249734</v>
      </c>
      <c r="F27" s="21">
        <v>2279.0725000000002</v>
      </c>
      <c r="G27" s="22">
        <v>8.9999999999999993E-3</v>
      </c>
      <c r="H27" s="40"/>
      <c r="I27" s="24"/>
      <c r="J27" s="5"/>
    </row>
    <row r="28" spans="1:10" ht="12.95" customHeight="1">
      <c r="A28" s="18" t="s">
        <v>724</v>
      </c>
      <c r="B28" s="19" t="s">
        <v>725</v>
      </c>
      <c r="C28" s="15" t="s">
        <v>726</v>
      </c>
      <c r="D28" s="15" t="s">
        <v>246</v>
      </c>
      <c r="E28" s="20">
        <v>73076</v>
      </c>
      <c r="F28" s="21">
        <v>2268.9733000000001</v>
      </c>
      <c r="G28" s="22">
        <v>8.9999999999999993E-3</v>
      </c>
      <c r="H28" s="40"/>
      <c r="I28" s="24"/>
      <c r="J28" s="5"/>
    </row>
    <row r="29" spans="1:10" ht="12.95" customHeight="1">
      <c r="A29" s="18" t="s">
        <v>600</v>
      </c>
      <c r="B29" s="19" t="s">
        <v>601</v>
      </c>
      <c r="C29" s="15" t="s">
        <v>602</v>
      </c>
      <c r="D29" s="15" t="s">
        <v>603</v>
      </c>
      <c r="E29" s="20">
        <v>46400</v>
      </c>
      <c r="F29" s="21">
        <v>2085.8888000000002</v>
      </c>
      <c r="G29" s="22">
        <v>8.3000000000000001E-3</v>
      </c>
      <c r="H29" s="40"/>
      <c r="I29" s="24"/>
      <c r="J29" s="5"/>
    </row>
    <row r="30" spans="1:10" ht="12.95" customHeight="1">
      <c r="A30" s="18" t="s">
        <v>2158</v>
      </c>
      <c r="B30" s="45" t="s">
        <v>5003</v>
      </c>
      <c r="C30" s="15" t="s">
        <v>2159</v>
      </c>
      <c r="D30" s="15" t="s">
        <v>284</v>
      </c>
      <c r="E30" s="20">
        <v>1800</v>
      </c>
      <c r="F30" s="21">
        <v>1989.8121000000001</v>
      </c>
      <c r="G30" s="22">
        <v>7.9000000000000008E-3</v>
      </c>
      <c r="H30" s="46" t="s">
        <v>5004</v>
      </c>
      <c r="I30" s="24"/>
      <c r="J30" s="5"/>
    </row>
    <row r="31" spans="1:10" ht="12.95" customHeight="1">
      <c r="A31" s="18" t="s">
        <v>353</v>
      </c>
      <c r="B31" s="19" t="s">
        <v>354</v>
      </c>
      <c r="C31" s="15" t="s">
        <v>355</v>
      </c>
      <c r="D31" s="15" t="s">
        <v>319</v>
      </c>
      <c r="E31" s="20">
        <v>73412</v>
      </c>
      <c r="F31" s="21">
        <v>1981.2798</v>
      </c>
      <c r="G31" s="22">
        <v>7.9000000000000008E-3</v>
      </c>
      <c r="H31" s="40"/>
      <c r="I31" s="24"/>
      <c r="J31" s="5"/>
    </row>
    <row r="32" spans="1:10" ht="12.95" customHeight="1">
      <c r="A32" s="18" t="s">
        <v>385</v>
      </c>
      <c r="B32" s="19" t="s">
        <v>386</v>
      </c>
      <c r="C32" s="15" t="s">
        <v>387</v>
      </c>
      <c r="D32" s="15" t="s">
        <v>388</v>
      </c>
      <c r="E32" s="20">
        <v>163526</v>
      </c>
      <c r="F32" s="21">
        <v>1962.5572999999999</v>
      </c>
      <c r="G32" s="22">
        <v>7.7999999999999996E-3</v>
      </c>
      <c r="H32" s="40"/>
      <c r="I32" s="24"/>
      <c r="J32" s="5"/>
    </row>
    <row r="33" spans="1:10" ht="12.95" customHeight="1">
      <c r="A33" s="18" t="s">
        <v>506</v>
      </c>
      <c r="B33" s="19" t="s">
        <v>507</v>
      </c>
      <c r="C33" s="15" t="s">
        <v>508</v>
      </c>
      <c r="D33" s="15" t="s">
        <v>509</v>
      </c>
      <c r="E33" s="20">
        <v>51691</v>
      </c>
      <c r="F33" s="21">
        <v>1935.6729</v>
      </c>
      <c r="G33" s="22">
        <v>7.7000000000000002E-3</v>
      </c>
      <c r="H33" s="40"/>
      <c r="I33" s="24"/>
      <c r="J33" s="5"/>
    </row>
    <row r="34" spans="1:10" ht="12.95" customHeight="1">
      <c r="A34" s="18" t="s">
        <v>759</v>
      </c>
      <c r="B34" s="19" t="s">
        <v>760</v>
      </c>
      <c r="C34" s="15" t="s">
        <v>761</v>
      </c>
      <c r="D34" s="15" t="s">
        <v>292</v>
      </c>
      <c r="E34" s="20">
        <v>77346</v>
      </c>
      <c r="F34" s="21">
        <v>1924.1750999999999</v>
      </c>
      <c r="G34" s="22">
        <v>7.6E-3</v>
      </c>
      <c r="H34" s="40"/>
      <c r="I34" s="24"/>
      <c r="J34" s="5"/>
    </row>
    <row r="35" spans="1:10" ht="12.95" customHeight="1">
      <c r="A35" s="18" t="s">
        <v>1011</v>
      </c>
      <c r="B35" s="19" t="s">
        <v>1012</v>
      </c>
      <c r="C35" s="15" t="s">
        <v>1013</v>
      </c>
      <c r="D35" s="15" t="s">
        <v>970</v>
      </c>
      <c r="E35" s="20">
        <v>40065</v>
      </c>
      <c r="F35" s="21">
        <v>1904.61</v>
      </c>
      <c r="G35" s="22">
        <v>7.4999999999999997E-3</v>
      </c>
      <c r="H35" s="40"/>
      <c r="I35" s="24"/>
      <c r="J35" s="5"/>
    </row>
    <row r="36" spans="1:10" ht="12.95" customHeight="1">
      <c r="A36" s="18" t="s">
        <v>526</v>
      </c>
      <c r="B36" s="19" t="s">
        <v>527</v>
      </c>
      <c r="C36" s="15" t="s">
        <v>528</v>
      </c>
      <c r="D36" s="15" t="s">
        <v>235</v>
      </c>
      <c r="E36" s="20">
        <v>936772</v>
      </c>
      <c r="F36" s="21">
        <v>1823.8951</v>
      </c>
      <c r="G36" s="22">
        <v>7.1999999999999998E-3</v>
      </c>
      <c r="H36" s="40"/>
      <c r="I36" s="24"/>
      <c r="J36" s="5"/>
    </row>
    <row r="37" spans="1:10" ht="12.95" customHeight="1">
      <c r="A37" s="18" t="s">
        <v>465</v>
      </c>
      <c r="B37" s="19" t="s">
        <v>466</v>
      </c>
      <c r="C37" s="15" t="s">
        <v>467</v>
      </c>
      <c r="D37" s="15" t="s">
        <v>284</v>
      </c>
      <c r="E37" s="20">
        <v>125024</v>
      </c>
      <c r="F37" s="21">
        <v>1819.8493000000001</v>
      </c>
      <c r="G37" s="22">
        <v>7.1999999999999998E-3</v>
      </c>
      <c r="H37" s="40"/>
      <c r="I37" s="24"/>
      <c r="J37" s="5"/>
    </row>
    <row r="38" spans="1:10" ht="12.95" customHeight="1">
      <c r="A38" s="18" t="s">
        <v>372</v>
      </c>
      <c r="B38" s="19" t="s">
        <v>373</v>
      </c>
      <c r="C38" s="15" t="s">
        <v>374</v>
      </c>
      <c r="D38" s="15" t="s">
        <v>342</v>
      </c>
      <c r="E38" s="20">
        <v>37500</v>
      </c>
      <c r="F38" s="21">
        <v>1754.9812999999999</v>
      </c>
      <c r="G38" s="22">
        <v>7.0000000000000001E-3</v>
      </c>
      <c r="H38" s="40"/>
      <c r="I38" s="24"/>
      <c r="J38" s="5"/>
    </row>
    <row r="39" spans="1:10" ht="12.95" customHeight="1">
      <c r="A39" s="18" t="s">
        <v>1591</v>
      </c>
      <c r="B39" s="19" t="s">
        <v>1592</v>
      </c>
      <c r="C39" s="15" t="s">
        <v>1593</v>
      </c>
      <c r="D39" s="15" t="s">
        <v>1290</v>
      </c>
      <c r="E39" s="20">
        <v>67013</v>
      </c>
      <c r="F39" s="21">
        <v>1747.1964</v>
      </c>
      <c r="G39" s="22">
        <v>6.8999999999999999E-3</v>
      </c>
      <c r="H39" s="40"/>
      <c r="I39" s="24"/>
      <c r="J39" s="5"/>
    </row>
    <row r="40" spans="1:10" ht="12.95" customHeight="1">
      <c r="A40" s="18" t="s">
        <v>349</v>
      </c>
      <c r="B40" s="19" t="s">
        <v>350</v>
      </c>
      <c r="C40" s="15" t="s">
        <v>351</v>
      </c>
      <c r="D40" s="15" t="s">
        <v>352</v>
      </c>
      <c r="E40" s="20">
        <v>246337</v>
      </c>
      <c r="F40" s="21">
        <v>1727.6845000000001</v>
      </c>
      <c r="G40" s="22">
        <v>6.7999999999999996E-3</v>
      </c>
      <c r="H40" s="40"/>
      <c r="I40" s="24"/>
      <c r="J40" s="5"/>
    </row>
    <row r="41" spans="1:10" ht="12.95" customHeight="1">
      <c r="A41" s="18" t="s">
        <v>1148</v>
      </c>
      <c r="B41" s="19" t="s">
        <v>1149</v>
      </c>
      <c r="C41" s="15" t="s">
        <v>1150</v>
      </c>
      <c r="D41" s="15" t="s">
        <v>284</v>
      </c>
      <c r="E41" s="20">
        <v>176388</v>
      </c>
      <c r="F41" s="21">
        <v>1724.1044999999999</v>
      </c>
      <c r="G41" s="22">
        <v>6.7999999999999996E-3</v>
      </c>
      <c r="H41" s="40"/>
      <c r="I41" s="24"/>
      <c r="J41" s="5"/>
    </row>
    <row r="42" spans="1:10" ht="12.95" customHeight="1">
      <c r="A42" s="18" t="s">
        <v>320</v>
      </c>
      <c r="B42" s="19" t="s">
        <v>321</v>
      </c>
      <c r="C42" s="15" t="s">
        <v>322</v>
      </c>
      <c r="D42" s="15" t="s">
        <v>323</v>
      </c>
      <c r="E42" s="20">
        <v>517518</v>
      </c>
      <c r="F42" s="21">
        <v>1711.6908000000001</v>
      </c>
      <c r="G42" s="22">
        <v>6.7999999999999996E-3</v>
      </c>
      <c r="H42" s="40"/>
      <c r="I42" s="24"/>
      <c r="J42" s="5"/>
    </row>
    <row r="43" spans="1:10" ht="12.95" customHeight="1">
      <c r="A43" s="18" t="s">
        <v>468</v>
      </c>
      <c r="B43" s="19" t="s">
        <v>469</v>
      </c>
      <c r="C43" s="15" t="s">
        <v>470</v>
      </c>
      <c r="D43" s="15" t="s">
        <v>302</v>
      </c>
      <c r="E43" s="20">
        <v>22203</v>
      </c>
      <c r="F43" s="21">
        <v>1704.924</v>
      </c>
      <c r="G43" s="22">
        <v>6.7999999999999996E-3</v>
      </c>
      <c r="H43" s="40"/>
      <c r="I43" s="24"/>
      <c r="J43" s="5"/>
    </row>
    <row r="44" spans="1:10" ht="12.95" customHeight="1">
      <c r="A44" s="18" t="s">
        <v>272</v>
      </c>
      <c r="B44" s="19" t="s">
        <v>273</v>
      </c>
      <c r="C44" s="15" t="s">
        <v>274</v>
      </c>
      <c r="D44" s="15" t="s">
        <v>235</v>
      </c>
      <c r="E44" s="20">
        <v>93942</v>
      </c>
      <c r="F44" s="21">
        <v>1672.9191000000001</v>
      </c>
      <c r="G44" s="22">
        <v>6.6E-3</v>
      </c>
      <c r="H44" s="40"/>
      <c r="I44" s="24"/>
      <c r="J44" s="5"/>
    </row>
    <row r="45" spans="1:10" ht="12.95" customHeight="1">
      <c r="A45" s="18" t="s">
        <v>554</v>
      </c>
      <c r="B45" s="19" t="s">
        <v>555</v>
      </c>
      <c r="C45" s="15" t="s">
        <v>556</v>
      </c>
      <c r="D45" s="15" t="s">
        <v>246</v>
      </c>
      <c r="E45" s="20">
        <v>26048</v>
      </c>
      <c r="F45" s="21">
        <v>1652.4981</v>
      </c>
      <c r="G45" s="22">
        <v>6.4999999999999997E-3</v>
      </c>
      <c r="H45" s="40"/>
      <c r="I45" s="24"/>
      <c r="J45" s="5"/>
    </row>
    <row r="46" spans="1:10" ht="12.95" customHeight="1">
      <c r="A46" s="18" t="s">
        <v>408</v>
      </c>
      <c r="B46" s="19" t="s">
        <v>409</v>
      </c>
      <c r="C46" s="15" t="s">
        <v>410</v>
      </c>
      <c r="D46" s="15" t="s">
        <v>384</v>
      </c>
      <c r="E46" s="20">
        <v>218471</v>
      </c>
      <c r="F46" s="21">
        <v>1613.8453</v>
      </c>
      <c r="G46" s="22">
        <v>6.4000000000000003E-3</v>
      </c>
      <c r="H46" s="40"/>
      <c r="I46" s="24"/>
      <c r="J46" s="5"/>
    </row>
    <row r="47" spans="1:10" ht="12.95" customHeight="1">
      <c r="A47" s="18" t="s">
        <v>801</v>
      </c>
      <c r="B47" s="19" t="s">
        <v>802</v>
      </c>
      <c r="C47" s="15" t="s">
        <v>803</v>
      </c>
      <c r="D47" s="15" t="s">
        <v>235</v>
      </c>
      <c r="E47" s="20">
        <v>281565</v>
      </c>
      <c r="F47" s="21">
        <v>1597.3181999999999</v>
      </c>
      <c r="G47" s="22">
        <v>6.3E-3</v>
      </c>
      <c r="H47" s="40"/>
      <c r="I47" s="24"/>
      <c r="J47" s="5"/>
    </row>
    <row r="48" spans="1:10" ht="12.95" customHeight="1">
      <c r="A48" s="18" t="s">
        <v>2719</v>
      </c>
      <c r="B48" s="19" t="s">
        <v>2720</v>
      </c>
      <c r="C48" s="15" t="s">
        <v>2721</v>
      </c>
      <c r="D48" s="15" t="s">
        <v>480</v>
      </c>
      <c r="E48" s="20">
        <v>86960</v>
      </c>
      <c r="F48" s="21">
        <v>1540.6703</v>
      </c>
      <c r="G48" s="22">
        <v>6.1000000000000004E-3</v>
      </c>
      <c r="H48" s="40"/>
      <c r="I48" s="24"/>
      <c r="J48" s="5"/>
    </row>
    <row r="49" spans="1:10" ht="12.95" customHeight="1">
      <c r="A49" s="18" t="s">
        <v>375</v>
      </c>
      <c r="B49" s="19" t="s">
        <v>376</v>
      </c>
      <c r="C49" s="15" t="s">
        <v>377</v>
      </c>
      <c r="D49" s="15" t="s">
        <v>292</v>
      </c>
      <c r="E49" s="20">
        <v>92958</v>
      </c>
      <c r="F49" s="21">
        <v>1538.3619000000001</v>
      </c>
      <c r="G49" s="22">
        <v>6.1000000000000004E-3</v>
      </c>
      <c r="H49" s="40"/>
      <c r="I49" s="24"/>
      <c r="J49" s="5"/>
    </row>
    <row r="50" spans="1:10" ht="12.95" customHeight="1">
      <c r="A50" s="18" t="s">
        <v>1812</v>
      </c>
      <c r="B50" s="19" t="s">
        <v>1813</v>
      </c>
      <c r="C50" s="15" t="s">
        <v>1814</v>
      </c>
      <c r="D50" s="15" t="s">
        <v>970</v>
      </c>
      <c r="E50" s="20">
        <v>123284</v>
      </c>
      <c r="F50" s="21">
        <v>1531.3722</v>
      </c>
      <c r="G50" s="22">
        <v>6.1000000000000004E-3</v>
      </c>
      <c r="H50" s="40"/>
      <c r="I50" s="24"/>
      <c r="J50" s="5"/>
    </row>
    <row r="51" spans="1:10" ht="12.95" customHeight="1">
      <c r="A51" s="18" t="s">
        <v>545</v>
      </c>
      <c r="B51" s="19" t="s">
        <v>546</v>
      </c>
      <c r="C51" s="15" t="s">
        <v>547</v>
      </c>
      <c r="D51" s="15" t="s">
        <v>426</v>
      </c>
      <c r="E51" s="20">
        <v>93999</v>
      </c>
      <c r="F51" s="21">
        <v>1385.8742999999999</v>
      </c>
      <c r="G51" s="22">
        <v>5.4999999999999997E-3</v>
      </c>
      <c r="H51" s="40"/>
      <c r="I51" s="24"/>
      <c r="J51" s="5"/>
    </row>
    <row r="52" spans="1:10" ht="12.95" customHeight="1">
      <c r="A52" s="18" t="s">
        <v>688</v>
      </c>
      <c r="B52" s="19" t="s">
        <v>689</v>
      </c>
      <c r="C52" s="15" t="s">
        <v>690</v>
      </c>
      <c r="D52" s="15" t="s">
        <v>502</v>
      </c>
      <c r="E52" s="20">
        <v>201977</v>
      </c>
      <c r="F52" s="21">
        <v>1380.2098000000001</v>
      </c>
      <c r="G52" s="22">
        <v>5.4999999999999997E-3</v>
      </c>
      <c r="H52" s="40"/>
      <c r="I52" s="24"/>
      <c r="J52" s="5"/>
    </row>
    <row r="53" spans="1:10" ht="12.95" customHeight="1">
      <c r="A53" s="18" t="s">
        <v>446</v>
      </c>
      <c r="B53" s="19" t="s">
        <v>447</v>
      </c>
      <c r="C53" s="15" t="s">
        <v>448</v>
      </c>
      <c r="D53" s="15" t="s">
        <v>271</v>
      </c>
      <c r="E53" s="20">
        <v>47016</v>
      </c>
      <c r="F53" s="21">
        <v>1322.7011</v>
      </c>
      <c r="G53" s="22">
        <v>5.1999999999999998E-3</v>
      </c>
      <c r="H53" s="40"/>
      <c r="I53" s="24"/>
      <c r="J53" s="5"/>
    </row>
    <row r="54" spans="1:10" ht="12.95" customHeight="1">
      <c r="A54" s="18" t="s">
        <v>430</v>
      </c>
      <c r="B54" s="19" t="s">
        <v>431</v>
      </c>
      <c r="C54" s="15" t="s">
        <v>432</v>
      </c>
      <c r="D54" s="15" t="s">
        <v>239</v>
      </c>
      <c r="E54" s="20">
        <v>368744</v>
      </c>
      <c r="F54" s="21">
        <v>1318.8128999999999</v>
      </c>
      <c r="G54" s="22">
        <v>5.1999999999999998E-3</v>
      </c>
      <c r="H54" s="40"/>
      <c r="I54" s="24"/>
      <c r="J54" s="5"/>
    </row>
    <row r="55" spans="1:10" ht="12.95" customHeight="1">
      <c r="A55" s="18" t="s">
        <v>452</v>
      </c>
      <c r="B55" s="19" t="s">
        <v>453</v>
      </c>
      <c r="C55" s="15" t="s">
        <v>454</v>
      </c>
      <c r="D55" s="15" t="s">
        <v>292</v>
      </c>
      <c r="E55" s="20">
        <v>25352</v>
      </c>
      <c r="F55" s="21">
        <v>1291.4055000000001</v>
      </c>
      <c r="G55" s="22">
        <v>5.1000000000000004E-3</v>
      </c>
      <c r="H55" s="40"/>
      <c r="I55" s="24"/>
      <c r="J55" s="5"/>
    </row>
    <row r="56" spans="1:10" ht="12.95" customHeight="1">
      <c r="A56" s="18" t="s">
        <v>278</v>
      </c>
      <c r="B56" s="19" t="s">
        <v>279</v>
      </c>
      <c r="C56" s="15" t="s">
        <v>280</v>
      </c>
      <c r="D56" s="15" t="s">
        <v>271</v>
      </c>
      <c r="E56" s="20">
        <v>110000</v>
      </c>
      <c r="F56" s="21">
        <v>1222.4849999999999</v>
      </c>
      <c r="G56" s="22">
        <v>4.7999999999999996E-3</v>
      </c>
      <c r="H56" s="40"/>
      <c r="I56" s="24"/>
      <c r="J56" s="5"/>
    </row>
    <row r="57" spans="1:10" ht="12.95" customHeight="1">
      <c r="A57" s="18" t="s">
        <v>916</v>
      </c>
      <c r="B57" s="19" t="s">
        <v>917</v>
      </c>
      <c r="C57" s="15" t="s">
        <v>918</v>
      </c>
      <c r="D57" s="15" t="s">
        <v>488</v>
      </c>
      <c r="E57" s="20">
        <v>97540</v>
      </c>
      <c r="F57" s="21">
        <v>1174.9181000000001</v>
      </c>
      <c r="G57" s="22">
        <v>4.7000000000000002E-3</v>
      </c>
      <c r="H57" s="40"/>
      <c r="I57" s="24"/>
      <c r="J57" s="5"/>
    </row>
    <row r="58" spans="1:10" ht="12.95" customHeight="1">
      <c r="A58" s="18" t="s">
        <v>2722</v>
      </c>
      <c r="B58" s="19" t="s">
        <v>2723</v>
      </c>
      <c r="C58" s="15" t="s">
        <v>2724</v>
      </c>
      <c r="D58" s="15" t="s">
        <v>384</v>
      </c>
      <c r="E58" s="20">
        <v>303092</v>
      </c>
      <c r="F58" s="21">
        <v>1162.9639999999999</v>
      </c>
      <c r="G58" s="22">
        <v>4.5999999999999999E-3</v>
      </c>
      <c r="H58" s="40"/>
      <c r="I58" s="24"/>
      <c r="J58" s="5"/>
    </row>
    <row r="59" spans="1:10" ht="12.95" customHeight="1">
      <c r="A59" s="18" t="s">
        <v>459</v>
      </c>
      <c r="B59" s="19" t="s">
        <v>460</v>
      </c>
      <c r="C59" s="15" t="s">
        <v>461</v>
      </c>
      <c r="D59" s="15" t="s">
        <v>436</v>
      </c>
      <c r="E59" s="20">
        <v>119000</v>
      </c>
      <c r="F59" s="21">
        <v>1026.3154999999999</v>
      </c>
      <c r="G59" s="22">
        <v>4.1000000000000003E-3</v>
      </c>
      <c r="H59" s="40"/>
      <c r="I59" s="24"/>
      <c r="J59" s="5"/>
    </row>
    <row r="60" spans="1:10" ht="12.95" customHeight="1">
      <c r="A60" s="18" t="s">
        <v>1824</v>
      </c>
      <c r="B60" s="19" t="s">
        <v>1825</v>
      </c>
      <c r="C60" s="15" t="s">
        <v>1826</v>
      </c>
      <c r="D60" s="15" t="s">
        <v>292</v>
      </c>
      <c r="E60" s="20">
        <v>72178</v>
      </c>
      <c r="F60" s="21">
        <v>1018.0346</v>
      </c>
      <c r="G60" s="22">
        <v>4.0000000000000001E-3</v>
      </c>
      <c r="H60" s="40"/>
      <c r="I60" s="24"/>
      <c r="J60" s="5"/>
    </row>
    <row r="61" spans="1:10" ht="12.95" customHeight="1">
      <c r="A61" s="18" t="s">
        <v>316</v>
      </c>
      <c r="B61" s="19" t="s">
        <v>317</v>
      </c>
      <c r="C61" s="15" t="s">
        <v>318</v>
      </c>
      <c r="D61" s="15" t="s">
        <v>319</v>
      </c>
      <c r="E61" s="20">
        <v>8339</v>
      </c>
      <c r="F61" s="21">
        <v>942.46540000000005</v>
      </c>
      <c r="G61" s="22">
        <v>3.7000000000000002E-3</v>
      </c>
      <c r="H61" s="40"/>
      <c r="I61" s="24"/>
      <c r="J61" s="5"/>
    </row>
    <row r="62" spans="1:10" ht="12.95" customHeight="1">
      <c r="A62" s="18" t="s">
        <v>780</v>
      </c>
      <c r="B62" s="19" t="s">
        <v>781</v>
      </c>
      <c r="C62" s="15" t="s">
        <v>782</v>
      </c>
      <c r="D62" s="15" t="s">
        <v>502</v>
      </c>
      <c r="E62" s="20">
        <v>67704</v>
      </c>
      <c r="F62" s="21">
        <v>794.77729999999997</v>
      </c>
      <c r="G62" s="22">
        <v>3.0999999999999999E-3</v>
      </c>
      <c r="H62" s="40"/>
      <c r="I62" s="24"/>
      <c r="J62" s="5"/>
    </row>
    <row r="63" spans="1:10" ht="12.95" customHeight="1">
      <c r="A63" s="18" t="s">
        <v>339</v>
      </c>
      <c r="B63" s="19" t="s">
        <v>340</v>
      </c>
      <c r="C63" s="15" t="s">
        <v>341</v>
      </c>
      <c r="D63" s="15" t="s">
        <v>342</v>
      </c>
      <c r="E63" s="20">
        <v>260227</v>
      </c>
      <c r="F63" s="21">
        <v>778.85940000000005</v>
      </c>
      <c r="G63" s="22">
        <v>3.0999999999999999E-3</v>
      </c>
      <c r="H63" s="40"/>
      <c r="I63" s="24"/>
      <c r="J63" s="5"/>
    </row>
    <row r="64" spans="1:10" ht="12.95" customHeight="1">
      <c r="A64" s="18" t="s">
        <v>2725</v>
      </c>
      <c r="B64" s="19" t="s">
        <v>2726</v>
      </c>
      <c r="C64" s="15" t="s">
        <v>2727</v>
      </c>
      <c r="D64" s="15" t="s">
        <v>436</v>
      </c>
      <c r="E64" s="20">
        <v>392827</v>
      </c>
      <c r="F64" s="21">
        <v>736.07920000000001</v>
      </c>
      <c r="G64" s="22">
        <v>2.8999999999999998E-3</v>
      </c>
      <c r="H64" s="40"/>
      <c r="I64" s="24"/>
      <c r="J64" s="5"/>
    </row>
    <row r="65" spans="1:10" ht="12.95" customHeight="1">
      <c r="A65" s="18" t="s">
        <v>1836</v>
      </c>
      <c r="B65" s="19" t="s">
        <v>1837</v>
      </c>
      <c r="C65" s="15" t="s">
        <v>1838</v>
      </c>
      <c r="D65" s="15" t="s">
        <v>392</v>
      </c>
      <c r="E65" s="20">
        <v>154869</v>
      </c>
      <c r="F65" s="21">
        <v>696.91049999999996</v>
      </c>
      <c r="G65" s="22">
        <v>2.8E-3</v>
      </c>
      <c r="H65" s="40"/>
      <c r="I65" s="24"/>
      <c r="J65" s="5"/>
    </row>
    <row r="66" spans="1:10" ht="12.95" customHeight="1">
      <c r="A66" s="18" t="s">
        <v>404</v>
      </c>
      <c r="B66" s="19" t="s">
        <v>405</v>
      </c>
      <c r="C66" s="15" t="s">
        <v>406</v>
      </c>
      <c r="D66" s="15" t="s">
        <v>407</v>
      </c>
      <c r="E66" s="20">
        <v>140300</v>
      </c>
      <c r="F66" s="21">
        <v>657.23540000000003</v>
      </c>
      <c r="G66" s="22">
        <v>2.5999999999999999E-3</v>
      </c>
      <c r="H66" s="40"/>
      <c r="I66" s="24"/>
      <c r="J66" s="5"/>
    </row>
    <row r="67" spans="1:10" ht="12.95" customHeight="1">
      <c r="A67" s="18" t="s">
        <v>810</v>
      </c>
      <c r="B67" s="19" t="s">
        <v>811</v>
      </c>
      <c r="C67" s="15" t="s">
        <v>812</v>
      </c>
      <c r="D67" s="15" t="s">
        <v>327</v>
      </c>
      <c r="E67" s="20">
        <v>420000</v>
      </c>
      <c r="F67" s="21">
        <v>561.49800000000005</v>
      </c>
      <c r="G67" s="22">
        <v>2.2000000000000001E-3</v>
      </c>
      <c r="H67" s="40"/>
      <c r="I67" s="24"/>
      <c r="J67" s="5"/>
    </row>
    <row r="68" spans="1:10" ht="12.95" customHeight="1">
      <c r="A68" s="18" t="s">
        <v>578</v>
      </c>
      <c r="B68" s="19" t="s">
        <v>579</v>
      </c>
      <c r="C68" s="15" t="s">
        <v>580</v>
      </c>
      <c r="D68" s="15" t="s">
        <v>392</v>
      </c>
      <c r="E68" s="20">
        <v>168000</v>
      </c>
      <c r="F68" s="21">
        <v>488.12400000000002</v>
      </c>
      <c r="G68" s="22">
        <v>1.9E-3</v>
      </c>
      <c r="H68" s="40"/>
      <c r="I68" s="24"/>
      <c r="J68" s="5"/>
    </row>
    <row r="69" spans="1:10" ht="12.95" customHeight="1">
      <c r="A69" s="18" t="s">
        <v>958</v>
      </c>
      <c r="B69" s="19" t="s">
        <v>959</v>
      </c>
      <c r="C69" s="15" t="s">
        <v>960</v>
      </c>
      <c r="D69" s="15" t="s">
        <v>235</v>
      </c>
      <c r="E69" s="20">
        <v>210000</v>
      </c>
      <c r="F69" s="21">
        <v>477.64499999999998</v>
      </c>
      <c r="G69" s="22">
        <v>1.9E-3</v>
      </c>
      <c r="H69" s="40"/>
      <c r="I69" s="24"/>
      <c r="J69" s="5"/>
    </row>
    <row r="70" spans="1:10" ht="12.95" customHeight="1">
      <c r="A70" s="18" t="s">
        <v>455</v>
      </c>
      <c r="B70" s="19" t="s">
        <v>456</v>
      </c>
      <c r="C70" s="15" t="s">
        <v>457</v>
      </c>
      <c r="D70" s="15" t="s">
        <v>458</v>
      </c>
      <c r="E70" s="20">
        <v>196725</v>
      </c>
      <c r="F70" s="21">
        <v>467.59570000000002</v>
      </c>
      <c r="G70" s="22">
        <v>1.9E-3</v>
      </c>
      <c r="H70" s="40"/>
      <c r="I70" s="24"/>
      <c r="J70" s="5"/>
    </row>
    <row r="71" spans="1:10" ht="12.95" customHeight="1">
      <c r="A71" s="18" t="s">
        <v>1088</v>
      </c>
      <c r="B71" s="19" t="s">
        <v>1089</v>
      </c>
      <c r="C71" s="15" t="s">
        <v>1090</v>
      </c>
      <c r="D71" s="15" t="s">
        <v>970</v>
      </c>
      <c r="E71" s="20">
        <v>30813</v>
      </c>
      <c r="F71" s="21">
        <v>438.71550000000002</v>
      </c>
      <c r="G71" s="22">
        <v>1.6999999999999999E-3</v>
      </c>
      <c r="H71" s="40"/>
      <c r="I71" s="24"/>
      <c r="J71" s="5"/>
    </row>
    <row r="72" spans="1:10" ht="12.95" customHeight="1">
      <c r="A72" s="18" t="s">
        <v>1477</v>
      </c>
      <c r="B72" s="19" t="s">
        <v>1478</v>
      </c>
      <c r="C72" s="15" t="s">
        <v>1479</v>
      </c>
      <c r="D72" s="15" t="s">
        <v>484</v>
      </c>
      <c r="E72" s="20">
        <v>62706</v>
      </c>
      <c r="F72" s="21">
        <v>316.91609999999997</v>
      </c>
      <c r="G72" s="22">
        <v>1.2999999999999999E-3</v>
      </c>
      <c r="H72" s="40"/>
      <c r="I72" s="24"/>
      <c r="J72" s="5"/>
    </row>
    <row r="73" spans="1:10" ht="12.95" customHeight="1">
      <c r="A73" s="18" t="s">
        <v>883</v>
      </c>
      <c r="B73" s="19" t="s">
        <v>884</v>
      </c>
      <c r="C73" s="15" t="s">
        <v>885</v>
      </c>
      <c r="D73" s="15" t="s">
        <v>319</v>
      </c>
      <c r="E73" s="20">
        <v>11100</v>
      </c>
      <c r="F73" s="21">
        <v>258.53570000000002</v>
      </c>
      <c r="G73" s="22">
        <v>1E-3</v>
      </c>
      <c r="H73" s="40"/>
      <c r="I73" s="24"/>
      <c r="J73" s="5"/>
    </row>
    <row r="74" spans="1:10" ht="12.95" customHeight="1">
      <c r="A74" s="18" t="s">
        <v>1272</v>
      </c>
      <c r="B74" s="19" t="s">
        <v>1273</v>
      </c>
      <c r="C74" s="15" t="s">
        <v>1274</v>
      </c>
      <c r="D74" s="15" t="s">
        <v>855</v>
      </c>
      <c r="E74" s="20">
        <v>20724</v>
      </c>
      <c r="F74" s="21">
        <v>220.8349</v>
      </c>
      <c r="G74" s="22">
        <v>8.9999999999999998E-4</v>
      </c>
      <c r="H74" s="40"/>
      <c r="I74" s="24"/>
      <c r="J74" s="5"/>
    </row>
    <row r="75" spans="1:10" ht="12.95" customHeight="1">
      <c r="A75" s="18" t="s">
        <v>1052</v>
      </c>
      <c r="B75" s="19" t="s">
        <v>1053</v>
      </c>
      <c r="C75" s="15" t="s">
        <v>1054</v>
      </c>
      <c r="D75" s="15" t="s">
        <v>342</v>
      </c>
      <c r="E75" s="20">
        <v>16544</v>
      </c>
      <c r="F75" s="21">
        <v>215.55179999999999</v>
      </c>
      <c r="G75" s="22">
        <v>8.9999999999999998E-4</v>
      </c>
      <c r="H75" s="40"/>
      <c r="I75" s="24"/>
      <c r="J75" s="5"/>
    </row>
    <row r="76" spans="1:10" ht="12.95" customHeight="1">
      <c r="A76" s="18" t="s">
        <v>523</v>
      </c>
      <c r="B76" s="19" t="s">
        <v>524</v>
      </c>
      <c r="C76" s="15" t="s">
        <v>525</v>
      </c>
      <c r="D76" s="15" t="s">
        <v>235</v>
      </c>
      <c r="E76" s="20">
        <v>46800</v>
      </c>
      <c r="F76" s="21">
        <v>117.0468</v>
      </c>
      <c r="G76" s="22">
        <v>5.0000000000000001E-4</v>
      </c>
      <c r="H76" s="40"/>
      <c r="I76" s="24"/>
      <c r="J76" s="5"/>
    </row>
    <row r="77" spans="1:10" ht="12.95" customHeight="1">
      <c r="A77" s="18" t="s">
        <v>359</v>
      </c>
      <c r="B77" s="19" t="s">
        <v>360</v>
      </c>
      <c r="C77" s="15" t="s">
        <v>361</v>
      </c>
      <c r="D77" s="15" t="s">
        <v>235</v>
      </c>
      <c r="E77" s="20">
        <v>7500</v>
      </c>
      <c r="F77" s="21">
        <v>106.8938</v>
      </c>
      <c r="G77" s="22">
        <v>4.0000000000000002E-4</v>
      </c>
      <c r="H77" s="40"/>
      <c r="I77" s="24"/>
      <c r="J77" s="5"/>
    </row>
    <row r="78" spans="1:10" ht="12.95" customHeight="1">
      <c r="A78" s="18" t="s">
        <v>365</v>
      </c>
      <c r="B78" s="19" t="s">
        <v>366</v>
      </c>
      <c r="C78" s="15" t="s">
        <v>367</v>
      </c>
      <c r="D78" s="15" t="s">
        <v>368</v>
      </c>
      <c r="E78" s="20">
        <v>3950</v>
      </c>
      <c r="F78" s="21">
        <v>98.779600000000002</v>
      </c>
      <c r="G78" s="22">
        <v>4.0000000000000002E-4</v>
      </c>
      <c r="H78" s="40"/>
      <c r="I78" s="24"/>
      <c r="J78" s="5"/>
    </row>
    <row r="79" spans="1:10" ht="12.95" customHeight="1">
      <c r="A79" s="18" t="s">
        <v>747</v>
      </c>
      <c r="B79" s="19" t="s">
        <v>748</v>
      </c>
      <c r="C79" s="15" t="s">
        <v>749</v>
      </c>
      <c r="D79" s="15" t="s">
        <v>480</v>
      </c>
      <c r="E79" s="20">
        <v>9798</v>
      </c>
      <c r="F79" s="21">
        <v>63.7164</v>
      </c>
      <c r="G79" s="22">
        <v>2.9999999999999997E-4</v>
      </c>
      <c r="H79" s="40"/>
      <c r="I79" s="24"/>
      <c r="J79" s="5"/>
    </row>
    <row r="80" spans="1:10" ht="12.95" customHeight="1">
      <c r="A80" s="18" t="s">
        <v>904</v>
      </c>
      <c r="B80" s="19" t="s">
        <v>905</v>
      </c>
      <c r="C80" s="15" t="s">
        <v>906</v>
      </c>
      <c r="D80" s="15" t="s">
        <v>535</v>
      </c>
      <c r="E80" s="20">
        <v>22500</v>
      </c>
      <c r="F80" s="21">
        <v>45.816800000000001</v>
      </c>
      <c r="G80" s="22">
        <v>2.0000000000000001E-4</v>
      </c>
      <c r="H80" s="40"/>
      <c r="I80" s="24"/>
      <c r="J80" s="5"/>
    </row>
    <row r="81" spans="1:10" ht="12.95" customHeight="1">
      <c r="A81" s="18" t="s">
        <v>597</v>
      </c>
      <c r="B81" s="19" t="s">
        <v>598</v>
      </c>
      <c r="C81" s="15" t="s">
        <v>599</v>
      </c>
      <c r="D81" s="15" t="s">
        <v>319</v>
      </c>
      <c r="E81" s="20">
        <v>6641</v>
      </c>
      <c r="F81" s="21">
        <v>40.978299999999997</v>
      </c>
      <c r="G81" s="22">
        <v>2.0000000000000001E-4</v>
      </c>
      <c r="H81" s="40"/>
      <c r="I81" s="24"/>
      <c r="J81" s="5"/>
    </row>
    <row r="82" spans="1:10" ht="12.95" customHeight="1">
      <c r="A82" s="18" t="s">
        <v>572</v>
      </c>
      <c r="B82" s="19" t="s">
        <v>573</v>
      </c>
      <c r="C82" s="15" t="s">
        <v>574</v>
      </c>
      <c r="D82" s="15" t="s">
        <v>535</v>
      </c>
      <c r="E82" s="20">
        <v>1000</v>
      </c>
      <c r="F82" s="21">
        <v>28.326499999999999</v>
      </c>
      <c r="G82" s="22">
        <v>1E-4</v>
      </c>
      <c r="H82" s="40"/>
      <c r="I82" s="24"/>
      <c r="J82" s="5"/>
    </row>
    <row r="83" spans="1:10" ht="12.95" customHeight="1">
      <c r="A83" s="18" t="s">
        <v>928</v>
      </c>
      <c r="B83" s="19" t="s">
        <v>929</v>
      </c>
      <c r="C83" s="15" t="s">
        <v>930</v>
      </c>
      <c r="D83" s="15" t="s">
        <v>284</v>
      </c>
      <c r="E83" s="20">
        <v>25000</v>
      </c>
      <c r="F83" s="21">
        <v>27.984999999999999</v>
      </c>
      <c r="G83" s="22">
        <v>1E-4</v>
      </c>
      <c r="H83" s="40"/>
      <c r="I83" s="24"/>
      <c r="J83" s="5"/>
    </row>
    <row r="84" spans="1:10" ht="12.95" customHeight="1">
      <c r="A84" s="18" t="s">
        <v>356</v>
      </c>
      <c r="B84" s="19" t="s">
        <v>357</v>
      </c>
      <c r="C84" s="15" t="s">
        <v>358</v>
      </c>
      <c r="D84" s="15" t="s">
        <v>284</v>
      </c>
      <c r="E84" s="20">
        <v>1500</v>
      </c>
      <c r="F84" s="21">
        <v>26.745799999999999</v>
      </c>
      <c r="G84" s="22">
        <v>1E-4</v>
      </c>
      <c r="H84" s="40"/>
      <c r="I84" s="24"/>
      <c r="J84" s="5"/>
    </row>
    <row r="85" spans="1:10" ht="12.95" customHeight="1">
      <c r="A85" s="18" t="s">
        <v>1260</v>
      </c>
      <c r="B85" s="19" t="s">
        <v>1261</v>
      </c>
      <c r="C85" s="15" t="s">
        <v>1262</v>
      </c>
      <c r="D85" s="15" t="s">
        <v>603</v>
      </c>
      <c r="E85" s="20">
        <v>3800</v>
      </c>
      <c r="F85" s="21">
        <v>19.767600000000002</v>
      </c>
      <c r="G85" s="22">
        <v>1E-4</v>
      </c>
      <c r="H85" s="40"/>
      <c r="I85" s="24"/>
      <c r="J85" s="5"/>
    </row>
    <row r="86" spans="1:10" ht="12.95" customHeight="1">
      <c r="A86" s="18" t="s">
        <v>646</v>
      </c>
      <c r="B86" s="19" t="s">
        <v>647</v>
      </c>
      <c r="C86" s="15" t="s">
        <v>648</v>
      </c>
      <c r="D86" s="15" t="s">
        <v>292</v>
      </c>
      <c r="E86" s="20">
        <v>518</v>
      </c>
      <c r="F86" s="21">
        <v>18.053100000000001</v>
      </c>
      <c r="G86" s="22">
        <v>1E-4</v>
      </c>
      <c r="H86" s="40"/>
      <c r="I86" s="24"/>
      <c r="J86" s="5"/>
    </row>
    <row r="87" spans="1:10" ht="12.95" customHeight="1">
      <c r="A87" s="18" t="s">
        <v>1039</v>
      </c>
      <c r="B87" s="19" t="s">
        <v>1040</v>
      </c>
      <c r="C87" s="15" t="s">
        <v>1041</v>
      </c>
      <c r="D87" s="15" t="s">
        <v>235</v>
      </c>
      <c r="E87" s="20">
        <v>10000</v>
      </c>
      <c r="F87" s="21">
        <v>17.068999999999999</v>
      </c>
      <c r="G87" s="22">
        <v>1E-4</v>
      </c>
      <c r="H87" s="40"/>
      <c r="I87" s="24"/>
      <c r="J87" s="5"/>
    </row>
    <row r="88" spans="1:10" ht="12.95" customHeight="1">
      <c r="A88" s="18" t="s">
        <v>718</v>
      </c>
      <c r="B88" s="19" t="s">
        <v>719</v>
      </c>
      <c r="C88" s="15" t="s">
        <v>720</v>
      </c>
      <c r="D88" s="15" t="s">
        <v>292</v>
      </c>
      <c r="E88" s="20">
        <v>725</v>
      </c>
      <c r="F88" s="21">
        <v>12.555199999999999</v>
      </c>
      <c r="G88" s="40" t="s">
        <v>1790</v>
      </c>
      <c r="H88" s="40"/>
      <c r="I88" s="24"/>
      <c r="J88" s="5"/>
    </row>
    <row r="89" spans="1:10" ht="12.95" customHeight="1">
      <c r="A89" s="18" t="s">
        <v>433</v>
      </c>
      <c r="B89" s="19" t="s">
        <v>434</v>
      </c>
      <c r="C89" s="15" t="s">
        <v>435</v>
      </c>
      <c r="D89" s="15" t="s">
        <v>436</v>
      </c>
      <c r="E89" s="20">
        <v>125</v>
      </c>
      <c r="F89" s="21">
        <v>8.6593999999999998</v>
      </c>
      <c r="G89" s="40" t="s">
        <v>1790</v>
      </c>
      <c r="H89" s="40"/>
      <c r="I89" s="24"/>
      <c r="J89" s="5"/>
    </row>
    <row r="90" spans="1:10" ht="12.95" customHeight="1">
      <c r="A90" s="18" t="s">
        <v>765</v>
      </c>
      <c r="B90" s="19" t="s">
        <v>766</v>
      </c>
      <c r="C90" s="15" t="s">
        <v>767</v>
      </c>
      <c r="D90" s="15" t="s">
        <v>502</v>
      </c>
      <c r="E90" s="20">
        <v>300</v>
      </c>
      <c r="F90" s="21">
        <v>8.4893000000000001</v>
      </c>
      <c r="G90" s="40" t="s">
        <v>1790</v>
      </c>
      <c r="H90" s="40"/>
      <c r="I90" s="24"/>
      <c r="J90" s="5"/>
    </row>
    <row r="91" spans="1:10" ht="12.95" customHeight="1">
      <c r="A91" s="18" t="s">
        <v>293</v>
      </c>
      <c r="B91" s="19" t="s">
        <v>294</v>
      </c>
      <c r="C91" s="15" t="s">
        <v>295</v>
      </c>
      <c r="D91" s="15" t="s">
        <v>246</v>
      </c>
      <c r="E91" s="20">
        <v>350</v>
      </c>
      <c r="F91" s="21">
        <v>6.1364000000000001</v>
      </c>
      <c r="G91" s="40" t="s">
        <v>1790</v>
      </c>
      <c r="H91" s="40"/>
      <c r="I91" s="24"/>
      <c r="J91" s="5"/>
    </row>
    <row r="92" spans="1:10" ht="12.95" customHeight="1">
      <c r="A92" s="18" t="s">
        <v>1275</v>
      </c>
      <c r="B92" s="19" t="s">
        <v>1276</v>
      </c>
      <c r="C92" s="15" t="s">
        <v>1277</v>
      </c>
      <c r="D92" s="15" t="s">
        <v>302</v>
      </c>
      <c r="E92" s="20">
        <v>2</v>
      </c>
      <c r="F92" s="21">
        <v>2.5000000000000001E-2</v>
      </c>
      <c r="G92" s="40" t="s">
        <v>1790</v>
      </c>
      <c r="H92" s="40"/>
      <c r="I92" s="24"/>
      <c r="J92" s="5"/>
    </row>
    <row r="93" spans="1:10" ht="12.95" customHeight="1">
      <c r="A93" s="5"/>
      <c r="B93" s="14" t="s">
        <v>172</v>
      </c>
      <c r="C93" s="15"/>
      <c r="D93" s="15"/>
      <c r="E93" s="15"/>
      <c r="F93" s="25">
        <v>178922.8812</v>
      </c>
      <c r="G93" s="26">
        <v>0.70899999999999996</v>
      </c>
      <c r="H93" s="27"/>
      <c r="I93" s="28"/>
      <c r="J93" s="5"/>
    </row>
    <row r="94" spans="1:10" ht="12.95" customHeight="1">
      <c r="A94" s="5"/>
      <c r="B94" s="29" t="s">
        <v>1783</v>
      </c>
      <c r="C94" s="2"/>
      <c r="D94" s="2"/>
      <c r="E94" s="2"/>
      <c r="F94" s="27" t="s">
        <v>174</v>
      </c>
      <c r="G94" s="27" t="s">
        <v>174</v>
      </c>
      <c r="H94" s="27"/>
      <c r="I94" s="28"/>
      <c r="J94" s="5"/>
    </row>
    <row r="95" spans="1:10" ht="12.95" customHeight="1">
      <c r="A95" s="5"/>
      <c r="B95" s="29" t="s">
        <v>172</v>
      </c>
      <c r="C95" s="2"/>
      <c r="D95" s="2"/>
      <c r="E95" s="2"/>
      <c r="F95" s="27" t="s">
        <v>174</v>
      </c>
      <c r="G95" s="27" t="s">
        <v>174</v>
      </c>
      <c r="H95" s="27"/>
      <c r="I95" s="28"/>
      <c r="J95" s="5"/>
    </row>
    <row r="96" spans="1:10" ht="12.95" customHeight="1">
      <c r="A96" s="5"/>
      <c r="B96" s="29" t="s">
        <v>175</v>
      </c>
      <c r="C96" s="30"/>
      <c r="D96" s="2"/>
      <c r="E96" s="30"/>
      <c r="F96" s="25">
        <v>178922.8812</v>
      </c>
      <c r="G96" s="26">
        <v>0.70899999999999996</v>
      </c>
      <c r="H96" s="27"/>
      <c r="I96" s="28"/>
      <c r="J96" s="5"/>
    </row>
    <row r="97" spans="1:10" ht="12.95" customHeight="1">
      <c r="A97" s="5"/>
      <c r="B97" s="14" t="s">
        <v>1844</v>
      </c>
      <c r="C97" s="15"/>
      <c r="D97" s="15"/>
      <c r="E97" s="15"/>
      <c r="F97" s="15"/>
      <c r="G97" s="15"/>
      <c r="H97" s="16"/>
      <c r="I97" s="17"/>
      <c r="J97" s="5"/>
    </row>
    <row r="98" spans="1:10" ht="12.95" customHeight="1">
      <c r="A98" s="5"/>
      <c r="B98" s="14" t="s">
        <v>1845</v>
      </c>
      <c r="C98" s="15"/>
      <c r="D98" s="15"/>
      <c r="E98" s="15"/>
      <c r="F98" s="5"/>
      <c r="G98" s="16"/>
      <c r="H98" s="16"/>
      <c r="I98" s="17"/>
      <c r="J98" s="5"/>
    </row>
    <row r="99" spans="1:10" ht="12.95" customHeight="1">
      <c r="A99" s="18" t="s">
        <v>2728</v>
      </c>
      <c r="B99" s="19" t="s">
        <v>2729</v>
      </c>
      <c r="C99" s="15"/>
      <c r="D99" s="15"/>
      <c r="E99" s="20">
        <v>-350</v>
      </c>
      <c r="F99" s="21">
        <v>-6.1727999999999996</v>
      </c>
      <c r="G99" s="40" t="s">
        <v>1790</v>
      </c>
      <c r="H99" s="40"/>
      <c r="I99" s="24"/>
      <c r="J99" s="5"/>
    </row>
    <row r="100" spans="1:10" ht="12.95" customHeight="1">
      <c r="A100" s="18" t="s">
        <v>2730</v>
      </c>
      <c r="B100" s="19" t="s">
        <v>2731</v>
      </c>
      <c r="C100" s="15"/>
      <c r="D100" s="15"/>
      <c r="E100" s="20">
        <v>-300</v>
      </c>
      <c r="F100" s="21">
        <v>-8.5493000000000006</v>
      </c>
      <c r="G100" s="40" t="s">
        <v>1790</v>
      </c>
      <c r="H100" s="40"/>
      <c r="I100" s="24"/>
      <c r="J100" s="5"/>
    </row>
    <row r="101" spans="1:10" ht="12.95" customHeight="1">
      <c r="A101" s="18" t="s">
        <v>2732</v>
      </c>
      <c r="B101" s="19" t="s">
        <v>2733</v>
      </c>
      <c r="C101" s="15"/>
      <c r="D101" s="15"/>
      <c r="E101" s="20">
        <v>-125</v>
      </c>
      <c r="F101" s="21">
        <v>-8.7135999999999996</v>
      </c>
      <c r="G101" s="40" t="s">
        <v>1790</v>
      </c>
      <c r="H101" s="40"/>
      <c r="I101" s="24"/>
      <c r="J101" s="5"/>
    </row>
    <row r="102" spans="1:10" ht="12.95" customHeight="1">
      <c r="A102" s="18" t="s">
        <v>2734</v>
      </c>
      <c r="B102" s="19" t="s">
        <v>2735</v>
      </c>
      <c r="C102" s="15"/>
      <c r="D102" s="15"/>
      <c r="E102" s="20">
        <v>-150</v>
      </c>
      <c r="F102" s="21">
        <v>-11.590999999999999</v>
      </c>
      <c r="G102" s="40" t="s">
        <v>1790</v>
      </c>
      <c r="H102" s="40"/>
      <c r="I102" s="24"/>
      <c r="J102" s="5"/>
    </row>
    <row r="103" spans="1:10" ht="12.95" customHeight="1">
      <c r="A103" s="18" t="s">
        <v>2736</v>
      </c>
      <c r="B103" s="19" t="s">
        <v>2737</v>
      </c>
      <c r="C103" s="15"/>
      <c r="D103" s="15"/>
      <c r="E103" s="20">
        <v>-725</v>
      </c>
      <c r="F103" s="21">
        <v>-12.6219</v>
      </c>
      <c r="G103" s="22">
        <v>-1E-4</v>
      </c>
      <c r="H103" s="40"/>
      <c r="I103" s="24"/>
      <c r="J103" s="5"/>
    </row>
    <row r="104" spans="1:10" ht="12.95" customHeight="1">
      <c r="A104" s="18" t="s">
        <v>2738</v>
      </c>
      <c r="B104" s="19" t="s">
        <v>2739</v>
      </c>
      <c r="C104" s="15"/>
      <c r="D104" s="15"/>
      <c r="E104" s="20">
        <v>-10000</v>
      </c>
      <c r="F104" s="21">
        <v>-17.187999999999999</v>
      </c>
      <c r="G104" s="22">
        <v>-1E-4</v>
      </c>
      <c r="H104" s="40"/>
      <c r="I104" s="24"/>
      <c r="J104" s="5"/>
    </row>
    <row r="105" spans="1:10" ht="12.95" customHeight="1">
      <c r="A105" s="18" t="s">
        <v>2740</v>
      </c>
      <c r="B105" s="19" t="s">
        <v>2741</v>
      </c>
      <c r="C105" s="15"/>
      <c r="D105" s="15"/>
      <c r="E105" s="20">
        <v>-3800</v>
      </c>
      <c r="F105" s="21">
        <v>-19.923400000000001</v>
      </c>
      <c r="G105" s="22">
        <v>-1E-4</v>
      </c>
      <c r="H105" s="40"/>
      <c r="I105" s="24"/>
      <c r="J105" s="5"/>
    </row>
    <row r="106" spans="1:10" ht="12.95" customHeight="1">
      <c r="A106" s="18" t="s">
        <v>2742</v>
      </c>
      <c r="B106" s="19" t="s">
        <v>2743</v>
      </c>
      <c r="C106" s="15"/>
      <c r="D106" s="15"/>
      <c r="E106" s="20">
        <v>-1400</v>
      </c>
      <c r="F106" s="21">
        <v>-20.775300000000001</v>
      </c>
      <c r="G106" s="22">
        <v>-1E-4</v>
      </c>
      <c r="H106" s="40"/>
      <c r="I106" s="24"/>
      <c r="J106" s="5"/>
    </row>
    <row r="107" spans="1:10" ht="12.95" customHeight="1">
      <c r="A107" s="18" t="s">
        <v>2744</v>
      </c>
      <c r="B107" s="19" t="s">
        <v>2745</v>
      </c>
      <c r="C107" s="15"/>
      <c r="D107" s="15"/>
      <c r="E107" s="20">
        <v>-1500</v>
      </c>
      <c r="F107" s="21">
        <v>-26.875499999999999</v>
      </c>
      <c r="G107" s="22">
        <v>-1E-4</v>
      </c>
      <c r="H107" s="40"/>
      <c r="I107" s="24"/>
      <c r="J107" s="5"/>
    </row>
    <row r="108" spans="1:10" ht="12.95" customHeight="1">
      <c r="A108" s="18" t="s">
        <v>2746</v>
      </c>
      <c r="B108" s="19" t="s">
        <v>2747</v>
      </c>
      <c r="C108" s="15"/>
      <c r="D108" s="15"/>
      <c r="E108" s="20">
        <v>-25000</v>
      </c>
      <c r="F108" s="21">
        <v>-28.18</v>
      </c>
      <c r="G108" s="22">
        <v>-1E-4</v>
      </c>
      <c r="H108" s="40"/>
      <c r="I108" s="24"/>
      <c r="J108" s="5"/>
    </row>
    <row r="109" spans="1:10" ht="12.95" customHeight="1">
      <c r="A109" s="18" t="s">
        <v>2748</v>
      </c>
      <c r="B109" s="19" t="s">
        <v>2749</v>
      </c>
      <c r="C109" s="15"/>
      <c r="D109" s="15"/>
      <c r="E109" s="20">
        <v>-22500</v>
      </c>
      <c r="F109" s="21">
        <v>-45.985500000000002</v>
      </c>
      <c r="G109" s="22">
        <v>-2.0000000000000001E-4</v>
      </c>
      <c r="H109" s="40"/>
      <c r="I109" s="24"/>
      <c r="J109" s="5"/>
    </row>
    <row r="110" spans="1:10" ht="12.95" customHeight="1">
      <c r="A110" s="18" t="s">
        <v>2750</v>
      </c>
      <c r="B110" s="19" t="s">
        <v>2751</v>
      </c>
      <c r="C110" s="15"/>
      <c r="D110" s="15"/>
      <c r="E110" s="20">
        <v>-2450</v>
      </c>
      <c r="F110" s="21">
        <v>-69.271299999999997</v>
      </c>
      <c r="G110" s="22">
        <v>-2.9999999999999997E-4</v>
      </c>
      <c r="H110" s="40"/>
      <c r="I110" s="24"/>
      <c r="J110" s="5"/>
    </row>
    <row r="111" spans="1:10" ht="12.95" customHeight="1">
      <c r="A111" s="18" t="s">
        <v>2752</v>
      </c>
      <c r="B111" s="19" t="s">
        <v>2753</v>
      </c>
      <c r="C111" s="15"/>
      <c r="D111" s="15"/>
      <c r="E111" s="20">
        <v>-7500</v>
      </c>
      <c r="F111" s="21">
        <v>-107.4225</v>
      </c>
      <c r="G111" s="22">
        <v>-4.0000000000000002E-4</v>
      </c>
      <c r="H111" s="40"/>
      <c r="I111" s="24"/>
      <c r="J111" s="5"/>
    </row>
    <row r="112" spans="1:10" ht="12.95" customHeight="1">
      <c r="A112" s="18" t="s">
        <v>2754</v>
      </c>
      <c r="B112" s="19" t="s">
        <v>2755</v>
      </c>
      <c r="C112" s="15"/>
      <c r="D112" s="15"/>
      <c r="E112" s="20">
        <v>-46800</v>
      </c>
      <c r="F112" s="21">
        <v>-117.8892</v>
      </c>
      <c r="G112" s="22">
        <v>-5.0000000000000001E-4</v>
      </c>
      <c r="H112" s="40"/>
      <c r="I112" s="24"/>
      <c r="J112" s="5"/>
    </row>
    <row r="113" spans="1:10" ht="12.95" customHeight="1">
      <c r="A113" s="18" t="s">
        <v>2756</v>
      </c>
      <c r="B113" s="19" t="s">
        <v>2757</v>
      </c>
      <c r="C113" s="15"/>
      <c r="D113" s="15"/>
      <c r="E113" s="20">
        <v>-9000</v>
      </c>
      <c r="F113" s="21">
        <v>-244.47149999999999</v>
      </c>
      <c r="G113" s="22">
        <v>-1E-3</v>
      </c>
      <c r="H113" s="40"/>
      <c r="I113" s="24"/>
      <c r="J113" s="5"/>
    </row>
    <row r="114" spans="1:10" ht="12.95" customHeight="1">
      <c r="A114" s="18" t="s">
        <v>2758</v>
      </c>
      <c r="B114" s="19" t="s">
        <v>2759</v>
      </c>
      <c r="C114" s="15"/>
      <c r="D114" s="15"/>
      <c r="E114" s="20">
        <v>-11100</v>
      </c>
      <c r="F114" s="21">
        <v>-260.31720000000001</v>
      </c>
      <c r="G114" s="22">
        <v>-1E-3</v>
      </c>
      <c r="H114" s="40"/>
      <c r="I114" s="24"/>
      <c r="J114" s="5"/>
    </row>
    <row r="115" spans="1:10" ht="12.95" customHeight="1">
      <c r="A115" s="18" t="s">
        <v>2760</v>
      </c>
      <c r="B115" s="19" t="s">
        <v>2761</v>
      </c>
      <c r="C115" s="15"/>
      <c r="D115" s="15"/>
      <c r="E115" s="20">
        <v>-14000</v>
      </c>
      <c r="F115" s="21">
        <v>-273.98</v>
      </c>
      <c r="G115" s="22">
        <v>-1.1000000000000001E-3</v>
      </c>
      <c r="H115" s="40"/>
      <c r="I115" s="24"/>
      <c r="J115" s="5"/>
    </row>
    <row r="116" spans="1:10" ht="12.95" customHeight="1">
      <c r="A116" s="18" t="s">
        <v>2762</v>
      </c>
      <c r="B116" s="19" t="s">
        <v>2763</v>
      </c>
      <c r="C116" s="15"/>
      <c r="D116" s="15"/>
      <c r="E116" s="20">
        <v>-3875</v>
      </c>
      <c r="F116" s="21">
        <v>-280.79219999999998</v>
      </c>
      <c r="G116" s="22">
        <v>-1.1000000000000001E-3</v>
      </c>
      <c r="H116" s="40"/>
      <c r="I116" s="24"/>
      <c r="J116" s="5"/>
    </row>
    <row r="117" spans="1:10" ht="12.95" customHeight="1">
      <c r="A117" s="18" t="s">
        <v>2764</v>
      </c>
      <c r="B117" s="19" t="s">
        <v>2765</v>
      </c>
      <c r="C117" s="15"/>
      <c r="D117" s="15"/>
      <c r="E117" s="20">
        <v>-196725</v>
      </c>
      <c r="F117" s="21">
        <v>-469.16950000000003</v>
      </c>
      <c r="G117" s="22">
        <v>-1.9E-3</v>
      </c>
      <c r="H117" s="40"/>
      <c r="I117" s="24"/>
      <c r="J117" s="5"/>
    </row>
    <row r="118" spans="1:10" ht="12.95" customHeight="1">
      <c r="A118" s="18" t="s">
        <v>2766</v>
      </c>
      <c r="B118" s="19" t="s">
        <v>2767</v>
      </c>
      <c r="C118" s="15"/>
      <c r="D118" s="15"/>
      <c r="E118" s="20">
        <v>-210000</v>
      </c>
      <c r="F118" s="21">
        <v>-481.29899999999998</v>
      </c>
      <c r="G118" s="22">
        <v>-1.9E-3</v>
      </c>
      <c r="H118" s="40"/>
      <c r="I118" s="24"/>
      <c r="J118" s="5"/>
    </row>
    <row r="119" spans="1:10" ht="12.95" customHeight="1">
      <c r="A119" s="18" t="s">
        <v>2768</v>
      </c>
      <c r="B119" s="19" t="s">
        <v>2769</v>
      </c>
      <c r="C119" s="15"/>
      <c r="D119" s="15"/>
      <c r="E119" s="20">
        <v>-168000</v>
      </c>
      <c r="F119" s="21">
        <v>-491.48399999999998</v>
      </c>
      <c r="G119" s="22">
        <v>-1.9E-3</v>
      </c>
      <c r="H119" s="40"/>
      <c r="I119" s="24"/>
      <c r="J119" s="5"/>
    </row>
    <row r="120" spans="1:10" ht="12.95" customHeight="1">
      <c r="A120" s="18" t="s">
        <v>2770</v>
      </c>
      <c r="B120" s="19" t="s">
        <v>2771</v>
      </c>
      <c r="C120" s="15"/>
      <c r="D120" s="15"/>
      <c r="E120" s="20">
        <v>-420000</v>
      </c>
      <c r="F120" s="21">
        <v>-561.24599999999998</v>
      </c>
      <c r="G120" s="22">
        <v>-2.2000000000000001E-3</v>
      </c>
      <c r="H120" s="40"/>
      <c r="I120" s="24"/>
      <c r="J120" s="5"/>
    </row>
    <row r="121" spans="1:10" ht="12.95" customHeight="1">
      <c r="A121" s="18" t="s">
        <v>2772</v>
      </c>
      <c r="B121" s="19" t="s">
        <v>2773</v>
      </c>
      <c r="C121" s="15"/>
      <c r="D121" s="15"/>
      <c r="E121" s="20">
        <v>-34400</v>
      </c>
      <c r="F121" s="21">
        <v>-616.5684</v>
      </c>
      <c r="G121" s="22">
        <v>-2.3999999999999998E-3</v>
      </c>
      <c r="H121" s="40"/>
      <c r="I121" s="24"/>
      <c r="J121" s="5"/>
    </row>
    <row r="122" spans="1:10" ht="12.95" customHeight="1">
      <c r="A122" s="18" t="s">
        <v>2774</v>
      </c>
      <c r="B122" s="19" t="s">
        <v>2775</v>
      </c>
      <c r="C122" s="15"/>
      <c r="D122" s="15"/>
      <c r="E122" s="20">
        <v>-140300</v>
      </c>
      <c r="F122" s="21">
        <v>-659.69060000000002</v>
      </c>
      <c r="G122" s="22">
        <v>-2.5999999999999999E-3</v>
      </c>
      <c r="H122" s="40"/>
      <c r="I122" s="24"/>
      <c r="J122" s="5"/>
    </row>
    <row r="123" spans="1:10" ht="12.95" customHeight="1">
      <c r="A123" s="18" t="s">
        <v>2776</v>
      </c>
      <c r="B123" s="19" t="s">
        <v>2777</v>
      </c>
      <c r="C123" s="15"/>
      <c r="D123" s="15"/>
      <c r="E123" s="20">
        <v>-7800</v>
      </c>
      <c r="F123" s="21">
        <v>-887.59709999999995</v>
      </c>
      <c r="G123" s="22">
        <v>-3.5000000000000001E-3</v>
      </c>
      <c r="H123" s="40"/>
      <c r="I123" s="24"/>
      <c r="J123" s="5"/>
    </row>
    <row r="124" spans="1:10" ht="12.95" customHeight="1">
      <c r="A124" s="18" t="s">
        <v>2778</v>
      </c>
      <c r="B124" s="19" t="s">
        <v>2779</v>
      </c>
      <c r="C124" s="15"/>
      <c r="D124" s="15"/>
      <c r="E124" s="20">
        <v>-10575</v>
      </c>
      <c r="F124" s="21">
        <v>-1159.3531</v>
      </c>
      <c r="G124" s="22">
        <v>-4.5999999999999999E-3</v>
      </c>
      <c r="H124" s="40"/>
      <c r="I124" s="24"/>
      <c r="J124" s="5"/>
    </row>
    <row r="125" spans="1:10" ht="12.95" customHeight="1">
      <c r="A125" s="18" t="s">
        <v>2780</v>
      </c>
      <c r="B125" s="19" t="s">
        <v>2781</v>
      </c>
      <c r="C125" s="15"/>
      <c r="D125" s="15"/>
      <c r="E125" s="20">
        <v>-45300</v>
      </c>
      <c r="F125" s="21">
        <v>-1267.0183999999999</v>
      </c>
      <c r="G125" s="22">
        <v>-5.0000000000000001E-3</v>
      </c>
      <c r="H125" s="40"/>
      <c r="I125" s="24"/>
      <c r="J125" s="5"/>
    </row>
    <row r="126" spans="1:10" ht="12.95" customHeight="1">
      <c r="A126" s="18" t="s">
        <v>2782</v>
      </c>
      <c r="B126" s="19" t="s">
        <v>2783</v>
      </c>
      <c r="C126" s="15"/>
      <c r="D126" s="15"/>
      <c r="E126" s="20">
        <v>-183400</v>
      </c>
      <c r="F126" s="21">
        <v>-1295.1708000000001</v>
      </c>
      <c r="G126" s="22">
        <v>-5.1000000000000004E-3</v>
      </c>
      <c r="H126" s="40"/>
      <c r="I126" s="24"/>
      <c r="J126" s="5"/>
    </row>
    <row r="127" spans="1:10" ht="12.95" customHeight="1">
      <c r="A127" s="18" t="s">
        <v>2784</v>
      </c>
      <c r="B127" s="19" t="s">
        <v>2785</v>
      </c>
      <c r="C127" s="15"/>
      <c r="D127" s="15"/>
      <c r="E127" s="20">
        <v>-28500</v>
      </c>
      <c r="F127" s="21">
        <v>-1341.9224999999999</v>
      </c>
      <c r="G127" s="22">
        <v>-5.3E-3</v>
      </c>
      <c r="H127" s="40"/>
      <c r="I127" s="24"/>
      <c r="J127" s="5"/>
    </row>
    <row r="128" spans="1:10" ht="12.95" customHeight="1">
      <c r="A128" s="18" t="s">
        <v>2172</v>
      </c>
      <c r="B128" s="19" t="s">
        <v>2173</v>
      </c>
      <c r="C128" s="15"/>
      <c r="D128" s="15"/>
      <c r="E128" s="20">
        <v>-177000</v>
      </c>
      <c r="F128" s="21">
        <v>-1453.2584999999999</v>
      </c>
      <c r="G128" s="22">
        <v>-5.7999999999999996E-3</v>
      </c>
      <c r="H128" s="40"/>
      <c r="I128" s="24"/>
      <c r="J128" s="5"/>
    </row>
    <row r="129" spans="1:10" ht="12.95" customHeight="1">
      <c r="A129" s="18" t="s">
        <v>2786</v>
      </c>
      <c r="B129" s="19" t="s">
        <v>2787</v>
      </c>
      <c r="C129" s="15"/>
      <c r="D129" s="15"/>
      <c r="E129" s="20">
        <v>-45300</v>
      </c>
      <c r="F129" s="21">
        <v>-1688.8746000000001</v>
      </c>
      <c r="G129" s="22">
        <v>-6.7000000000000002E-3</v>
      </c>
      <c r="H129" s="40"/>
      <c r="I129" s="24"/>
      <c r="J129" s="5"/>
    </row>
    <row r="130" spans="1:10" ht="12.95" customHeight="1">
      <c r="A130" s="18" t="s">
        <v>2788</v>
      </c>
      <c r="B130" s="19" t="s">
        <v>2789</v>
      </c>
      <c r="C130" s="15"/>
      <c r="D130" s="15"/>
      <c r="E130" s="20">
        <v>-78000</v>
      </c>
      <c r="F130" s="21">
        <v>-2370.3420000000001</v>
      </c>
      <c r="G130" s="22">
        <v>-9.4000000000000004E-3</v>
      </c>
      <c r="H130" s="40"/>
      <c r="I130" s="24"/>
      <c r="J130" s="5"/>
    </row>
    <row r="131" spans="1:10" ht="12.95" customHeight="1">
      <c r="A131" s="18" t="s">
        <v>2790</v>
      </c>
      <c r="B131" s="19" t="s">
        <v>2791</v>
      </c>
      <c r="C131" s="15"/>
      <c r="D131" s="15"/>
      <c r="E131" s="20">
        <v>-245700</v>
      </c>
      <c r="F131" s="21">
        <v>-3038.2033999999999</v>
      </c>
      <c r="G131" s="22">
        <v>-1.2E-2</v>
      </c>
      <c r="H131" s="40"/>
      <c r="I131" s="24"/>
      <c r="J131" s="5"/>
    </row>
    <row r="132" spans="1:10" ht="12.95" customHeight="1">
      <c r="A132" s="18" t="s">
        <v>2792</v>
      </c>
      <c r="B132" s="19" t="s">
        <v>2793</v>
      </c>
      <c r="C132" s="15"/>
      <c r="D132" s="15"/>
      <c r="E132" s="20">
        <v>-219450</v>
      </c>
      <c r="F132" s="21">
        <v>-3606.5509999999999</v>
      </c>
      <c r="G132" s="22">
        <v>-1.43E-2</v>
      </c>
      <c r="H132" s="40"/>
      <c r="I132" s="24"/>
      <c r="J132" s="5"/>
    </row>
    <row r="133" spans="1:10" ht="12.95" customHeight="1">
      <c r="A133" s="5"/>
      <c r="B133" s="14" t="s">
        <v>172</v>
      </c>
      <c r="C133" s="15"/>
      <c r="D133" s="15"/>
      <c r="E133" s="15"/>
      <c r="F133" s="25">
        <v>-22948.4689</v>
      </c>
      <c r="G133" s="26">
        <v>-9.0899999999999995E-2</v>
      </c>
      <c r="H133" s="27"/>
      <c r="I133" s="28"/>
      <c r="J133" s="5"/>
    </row>
    <row r="134" spans="1:10" ht="12.95" customHeight="1">
      <c r="A134" s="5"/>
      <c r="B134" s="29" t="s">
        <v>175</v>
      </c>
      <c r="C134" s="30"/>
      <c r="D134" s="2"/>
      <c r="E134" s="30"/>
      <c r="F134" s="25">
        <v>-22948.4689</v>
      </c>
      <c r="G134" s="26">
        <v>-9.0899999999999995E-2</v>
      </c>
      <c r="H134" s="27"/>
      <c r="I134" s="28"/>
      <c r="J134" s="5"/>
    </row>
    <row r="135" spans="1:10" ht="12.95" customHeight="1">
      <c r="A135" s="5"/>
      <c r="B135" s="14" t="s">
        <v>163</v>
      </c>
      <c r="C135" s="15"/>
      <c r="D135" s="15"/>
      <c r="E135" s="15"/>
      <c r="F135" s="15"/>
      <c r="G135" s="15"/>
      <c r="H135" s="16"/>
      <c r="I135" s="17"/>
      <c r="J135" s="5"/>
    </row>
    <row r="136" spans="1:10" ht="12.95" customHeight="1">
      <c r="A136" s="5"/>
      <c r="B136" s="14" t="s">
        <v>164</v>
      </c>
      <c r="C136" s="15"/>
      <c r="D136" s="15"/>
      <c r="E136" s="15"/>
      <c r="F136" s="5"/>
      <c r="G136" s="16"/>
      <c r="H136" s="16"/>
      <c r="I136" s="17"/>
      <c r="J136" s="5"/>
    </row>
    <row r="137" spans="1:10" ht="12.95" customHeight="1">
      <c r="A137" s="18" t="s">
        <v>2177</v>
      </c>
      <c r="B137" s="19" t="s">
        <v>2178</v>
      </c>
      <c r="C137" s="15" t="s">
        <v>2179</v>
      </c>
      <c r="D137" s="15" t="s">
        <v>168</v>
      </c>
      <c r="E137" s="20">
        <v>18000000</v>
      </c>
      <c r="F137" s="21">
        <v>18517.968000000001</v>
      </c>
      <c r="G137" s="22">
        <v>7.3400000000000007E-2</v>
      </c>
      <c r="H137" s="23">
        <v>7.1552000000000004E-2</v>
      </c>
      <c r="I137" s="24"/>
      <c r="J137" s="5"/>
    </row>
    <row r="138" spans="1:10" ht="12.95" customHeight="1">
      <c r="A138" s="18" t="s">
        <v>2180</v>
      </c>
      <c r="B138" s="19" t="s">
        <v>2181</v>
      </c>
      <c r="C138" s="15" t="s">
        <v>2182</v>
      </c>
      <c r="D138" s="15" t="s">
        <v>168</v>
      </c>
      <c r="E138" s="20">
        <v>5300000</v>
      </c>
      <c r="F138" s="21">
        <v>5420.4265999999998</v>
      </c>
      <c r="G138" s="22">
        <v>2.1499999999999998E-2</v>
      </c>
      <c r="H138" s="23">
        <v>7.0291999999999993E-2</v>
      </c>
      <c r="I138" s="24"/>
      <c r="J138" s="5"/>
    </row>
    <row r="139" spans="1:10" ht="12.95" customHeight="1">
      <c r="A139" s="18" t="s">
        <v>2174</v>
      </c>
      <c r="B139" s="19" t="s">
        <v>2175</v>
      </c>
      <c r="C139" s="15" t="s">
        <v>2176</v>
      </c>
      <c r="D139" s="15" t="s">
        <v>168</v>
      </c>
      <c r="E139" s="20">
        <v>3500000</v>
      </c>
      <c r="F139" s="21">
        <v>3629.1044999999999</v>
      </c>
      <c r="G139" s="22">
        <v>1.44E-2</v>
      </c>
      <c r="H139" s="23">
        <v>7.1218000000000004E-2</v>
      </c>
      <c r="I139" s="24"/>
      <c r="J139" s="5"/>
    </row>
    <row r="140" spans="1:10" ht="12.95" customHeight="1">
      <c r="A140" s="18" t="s">
        <v>1937</v>
      </c>
      <c r="B140" s="19" t="s">
        <v>1938</v>
      </c>
      <c r="C140" s="15" t="s">
        <v>1939</v>
      </c>
      <c r="D140" s="15" t="s">
        <v>191</v>
      </c>
      <c r="E140" s="20">
        <v>2500</v>
      </c>
      <c r="F140" s="21">
        <v>2510.9924999999998</v>
      </c>
      <c r="G140" s="22">
        <v>0.01</v>
      </c>
      <c r="H140" s="23">
        <v>7.4899999999999994E-2</v>
      </c>
      <c r="I140" s="24"/>
      <c r="J140" s="5"/>
    </row>
    <row r="141" spans="1:10" ht="12.95" customHeight="1">
      <c r="A141" s="18" t="s">
        <v>2794</v>
      </c>
      <c r="B141" s="19" t="s">
        <v>2795</v>
      </c>
      <c r="C141" s="15" t="s">
        <v>2796</v>
      </c>
      <c r="D141" s="15" t="s">
        <v>191</v>
      </c>
      <c r="E141" s="20">
        <v>2500</v>
      </c>
      <c r="F141" s="21">
        <v>2501.415</v>
      </c>
      <c r="G141" s="22">
        <v>9.9000000000000008E-3</v>
      </c>
      <c r="H141" s="23">
        <v>7.85E-2</v>
      </c>
      <c r="I141" s="24"/>
      <c r="J141" s="5"/>
    </row>
    <row r="142" spans="1:10" ht="12.95" customHeight="1">
      <c r="A142" s="18" t="s">
        <v>2797</v>
      </c>
      <c r="B142" s="19" t="s">
        <v>2798</v>
      </c>
      <c r="C142" s="15" t="s">
        <v>2799</v>
      </c>
      <c r="D142" s="15" t="s">
        <v>2192</v>
      </c>
      <c r="E142" s="20">
        <v>2500</v>
      </c>
      <c r="F142" s="21">
        <v>2492.4050000000002</v>
      </c>
      <c r="G142" s="22">
        <v>9.9000000000000008E-3</v>
      </c>
      <c r="H142" s="23">
        <v>9.0249999999999997E-2</v>
      </c>
      <c r="I142" s="24"/>
      <c r="J142" s="5"/>
    </row>
    <row r="143" spans="1:10" ht="12.95" customHeight="1">
      <c r="A143" s="18" t="s">
        <v>2800</v>
      </c>
      <c r="B143" s="19" t="s">
        <v>2801</v>
      </c>
      <c r="C143" s="15" t="s">
        <v>2802</v>
      </c>
      <c r="D143" s="15" t="s">
        <v>2803</v>
      </c>
      <c r="E143" s="20">
        <v>2500</v>
      </c>
      <c r="F143" s="21">
        <v>2490.2175000000002</v>
      </c>
      <c r="G143" s="22">
        <v>9.9000000000000008E-3</v>
      </c>
      <c r="H143" s="23">
        <v>9.6144999999999994E-2</v>
      </c>
      <c r="I143" s="24"/>
      <c r="J143" s="5"/>
    </row>
    <row r="144" spans="1:10" ht="12.95" customHeight="1">
      <c r="A144" s="18" t="s">
        <v>1946</v>
      </c>
      <c r="B144" s="19" t="s">
        <v>1947</v>
      </c>
      <c r="C144" s="15" t="s">
        <v>1948</v>
      </c>
      <c r="D144" s="15" t="s">
        <v>1949</v>
      </c>
      <c r="E144" s="20">
        <v>2000</v>
      </c>
      <c r="F144" s="21">
        <v>2015.8879999999999</v>
      </c>
      <c r="G144" s="22">
        <v>8.0000000000000002E-3</v>
      </c>
      <c r="H144" s="23">
        <v>7.8225000000000003E-2</v>
      </c>
      <c r="I144" s="24"/>
      <c r="J144" s="5"/>
    </row>
    <row r="145" spans="1:10" ht="12.95" customHeight="1">
      <c r="A145" s="18" t="s">
        <v>2183</v>
      </c>
      <c r="B145" s="19" t="s">
        <v>2184</v>
      </c>
      <c r="C145" s="15" t="s">
        <v>2185</v>
      </c>
      <c r="D145" s="15" t="s">
        <v>168</v>
      </c>
      <c r="E145" s="20">
        <v>1859500</v>
      </c>
      <c r="F145" s="21">
        <v>1935.3936000000001</v>
      </c>
      <c r="G145" s="22">
        <v>7.7000000000000002E-3</v>
      </c>
      <c r="H145" s="23">
        <v>7.1557999999999997E-2</v>
      </c>
      <c r="I145" s="24"/>
      <c r="J145" s="5"/>
    </row>
    <row r="146" spans="1:10" ht="12.95" customHeight="1">
      <c r="A146" s="18" t="s">
        <v>1907</v>
      </c>
      <c r="B146" s="19" t="s">
        <v>1908</v>
      </c>
      <c r="C146" s="15" t="s">
        <v>1909</v>
      </c>
      <c r="D146" s="15" t="s">
        <v>191</v>
      </c>
      <c r="E146" s="20">
        <v>1500</v>
      </c>
      <c r="F146" s="21">
        <v>1513.3589999999999</v>
      </c>
      <c r="G146" s="22">
        <v>6.0000000000000001E-3</v>
      </c>
      <c r="H146" s="23">
        <v>7.5995999999999994E-2</v>
      </c>
      <c r="I146" s="24"/>
      <c r="J146" s="5"/>
    </row>
    <row r="147" spans="1:10" ht="12.95" customHeight="1">
      <c r="A147" s="18" t="s">
        <v>2189</v>
      </c>
      <c r="B147" s="19" t="s">
        <v>2190</v>
      </c>
      <c r="C147" s="15" t="s">
        <v>2191</v>
      </c>
      <c r="D147" s="15" t="s">
        <v>2192</v>
      </c>
      <c r="E147" s="20">
        <v>1000</v>
      </c>
      <c r="F147" s="21">
        <v>1016.553</v>
      </c>
      <c r="G147" s="22">
        <v>4.0000000000000001E-3</v>
      </c>
      <c r="H147" s="23">
        <v>8.5000000000000006E-2</v>
      </c>
      <c r="I147" s="24"/>
      <c r="J147" s="5"/>
    </row>
    <row r="148" spans="1:10" ht="12.95" customHeight="1">
      <c r="A148" s="18" t="s">
        <v>2359</v>
      </c>
      <c r="B148" s="19" t="s">
        <v>2360</v>
      </c>
      <c r="C148" s="15" t="s">
        <v>2361</v>
      </c>
      <c r="D148" s="15" t="s">
        <v>191</v>
      </c>
      <c r="E148" s="20">
        <v>1000</v>
      </c>
      <c r="F148" s="21">
        <v>1011.419</v>
      </c>
      <c r="G148" s="22">
        <v>4.0000000000000001E-3</v>
      </c>
      <c r="H148" s="23">
        <v>7.2800000000000004E-2</v>
      </c>
      <c r="I148" s="24"/>
      <c r="J148" s="5"/>
    </row>
    <row r="149" spans="1:10" ht="12.95" customHeight="1">
      <c r="A149" s="18" t="s">
        <v>2804</v>
      </c>
      <c r="B149" s="19" t="s">
        <v>2805</v>
      </c>
      <c r="C149" s="15" t="s">
        <v>2806</v>
      </c>
      <c r="D149" s="15" t="s">
        <v>2192</v>
      </c>
      <c r="E149" s="20">
        <v>1000</v>
      </c>
      <c r="F149" s="21">
        <v>1002.237</v>
      </c>
      <c r="G149" s="22">
        <v>4.0000000000000001E-3</v>
      </c>
      <c r="H149" s="23">
        <v>8.8249999999999995E-2</v>
      </c>
      <c r="I149" s="24"/>
      <c r="J149" s="5"/>
    </row>
    <row r="150" spans="1:10" ht="12.95" customHeight="1">
      <c r="A150" s="18" t="s">
        <v>2807</v>
      </c>
      <c r="B150" s="19" t="s">
        <v>2808</v>
      </c>
      <c r="C150" s="15" t="s">
        <v>2809</v>
      </c>
      <c r="D150" s="15" t="s">
        <v>2803</v>
      </c>
      <c r="E150" s="20">
        <v>1000</v>
      </c>
      <c r="F150" s="21">
        <v>999.00900000000001</v>
      </c>
      <c r="G150" s="22">
        <v>4.0000000000000001E-3</v>
      </c>
      <c r="H150" s="23">
        <v>8.5999999999999993E-2</v>
      </c>
      <c r="I150" s="24"/>
      <c r="J150" s="5"/>
    </row>
    <row r="151" spans="1:10" ht="12.95" customHeight="1">
      <c r="A151" s="18" t="s">
        <v>2199</v>
      </c>
      <c r="B151" s="19" t="s">
        <v>2200</v>
      </c>
      <c r="C151" s="15" t="s">
        <v>2201</v>
      </c>
      <c r="D151" s="15" t="s">
        <v>2202</v>
      </c>
      <c r="E151" s="20">
        <v>1000</v>
      </c>
      <c r="F151" s="21">
        <v>998.70500000000004</v>
      </c>
      <c r="G151" s="22">
        <v>4.0000000000000001E-3</v>
      </c>
      <c r="H151" s="23">
        <v>8.6775000000000005E-2</v>
      </c>
      <c r="I151" s="24"/>
      <c r="J151" s="5"/>
    </row>
    <row r="152" spans="1:10" ht="12.95" customHeight="1">
      <c r="A152" s="18" t="s">
        <v>2203</v>
      </c>
      <c r="B152" s="19" t="s">
        <v>2204</v>
      </c>
      <c r="C152" s="15" t="s">
        <v>2205</v>
      </c>
      <c r="D152" s="15" t="s">
        <v>2206</v>
      </c>
      <c r="E152" s="20">
        <v>1000</v>
      </c>
      <c r="F152" s="21">
        <v>998.28399999999999</v>
      </c>
      <c r="G152" s="22">
        <v>4.0000000000000001E-3</v>
      </c>
      <c r="H152" s="23">
        <v>0.10021099999999999</v>
      </c>
      <c r="I152" s="24"/>
      <c r="J152" s="5"/>
    </row>
    <row r="153" spans="1:10" ht="12.95" customHeight="1">
      <c r="A153" s="18" t="s">
        <v>2810</v>
      </c>
      <c r="B153" s="19" t="s">
        <v>2811</v>
      </c>
      <c r="C153" s="15" t="s">
        <v>2812</v>
      </c>
      <c r="D153" s="15" t="s">
        <v>2813</v>
      </c>
      <c r="E153" s="20">
        <v>1000</v>
      </c>
      <c r="F153" s="21">
        <v>997.85599999999999</v>
      </c>
      <c r="G153" s="22">
        <v>4.0000000000000001E-3</v>
      </c>
      <c r="H153" s="23">
        <v>0.10582900000000001</v>
      </c>
      <c r="I153" s="24"/>
      <c r="J153" s="5"/>
    </row>
    <row r="154" spans="1:10" ht="12.95" customHeight="1">
      <c r="A154" s="18" t="s">
        <v>2814</v>
      </c>
      <c r="B154" s="19" t="s">
        <v>2815</v>
      </c>
      <c r="C154" s="15" t="s">
        <v>2816</v>
      </c>
      <c r="D154" s="15" t="s">
        <v>191</v>
      </c>
      <c r="E154" s="20">
        <v>100</v>
      </c>
      <c r="F154" s="21">
        <v>960.05899999999997</v>
      </c>
      <c r="G154" s="22">
        <v>3.8E-3</v>
      </c>
      <c r="H154" s="23">
        <v>7.6350000000000001E-2</v>
      </c>
      <c r="I154" s="24"/>
      <c r="J154" s="5"/>
    </row>
    <row r="155" spans="1:10" ht="12.95" customHeight="1">
      <c r="A155" s="18" t="s">
        <v>2817</v>
      </c>
      <c r="B155" s="19" t="s">
        <v>2818</v>
      </c>
      <c r="C155" s="15" t="s">
        <v>2819</v>
      </c>
      <c r="D155" s="15" t="s">
        <v>2820</v>
      </c>
      <c r="E155" s="20">
        <v>800</v>
      </c>
      <c r="F155" s="21">
        <v>795.11360000000002</v>
      </c>
      <c r="G155" s="22">
        <v>3.2000000000000002E-3</v>
      </c>
      <c r="H155" s="23">
        <v>0.10440000000000001</v>
      </c>
      <c r="I155" s="24"/>
      <c r="J155" s="5"/>
    </row>
    <row r="156" spans="1:10" ht="12.95" customHeight="1">
      <c r="A156" s="18" t="s">
        <v>2821</v>
      </c>
      <c r="B156" s="19" t="s">
        <v>2822</v>
      </c>
      <c r="C156" s="15" t="s">
        <v>2823</v>
      </c>
      <c r="D156" s="15" t="s">
        <v>2824</v>
      </c>
      <c r="E156" s="20">
        <v>500</v>
      </c>
      <c r="F156" s="21">
        <v>503.7885</v>
      </c>
      <c r="G156" s="22">
        <v>2E-3</v>
      </c>
      <c r="H156" s="23">
        <v>7.7600000000000002E-2</v>
      </c>
      <c r="I156" s="24"/>
      <c r="J156" s="5"/>
    </row>
    <row r="157" spans="1:10" ht="12.95" customHeight="1">
      <c r="A157" s="18" t="s">
        <v>2825</v>
      </c>
      <c r="B157" s="19" t="s">
        <v>2826</v>
      </c>
      <c r="C157" s="15" t="s">
        <v>2827</v>
      </c>
      <c r="D157" s="15" t="s">
        <v>2828</v>
      </c>
      <c r="E157" s="20">
        <v>500</v>
      </c>
      <c r="F157" s="21">
        <v>500.04450000000003</v>
      </c>
      <c r="G157" s="22">
        <v>2E-3</v>
      </c>
      <c r="H157" s="23">
        <v>8.4485000000000005E-2</v>
      </c>
      <c r="I157" s="24"/>
      <c r="J157" s="5"/>
    </row>
    <row r="158" spans="1:10" ht="12.95" customHeight="1">
      <c r="A158" s="18" t="s">
        <v>2829</v>
      </c>
      <c r="B158" s="19" t="s">
        <v>2830</v>
      </c>
      <c r="C158" s="15" t="s">
        <v>2831</v>
      </c>
      <c r="D158" s="15" t="s">
        <v>191</v>
      </c>
      <c r="E158" s="20">
        <v>5</v>
      </c>
      <c r="F158" s="21">
        <v>499.89049999999997</v>
      </c>
      <c r="G158" s="22">
        <v>2E-3</v>
      </c>
      <c r="H158" s="23">
        <v>7.9088000000000006E-2</v>
      </c>
      <c r="I158" s="24"/>
      <c r="J158" s="5"/>
    </row>
    <row r="159" spans="1:10" ht="12.95" customHeight="1">
      <c r="A159" s="18" t="s">
        <v>2688</v>
      </c>
      <c r="B159" s="19" t="s">
        <v>2689</v>
      </c>
      <c r="C159" s="15" t="s">
        <v>2690</v>
      </c>
      <c r="D159" s="15" t="s">
        <v>191</v>
      </c>
      <c r="E159" s="20">
        <v>20</v>
      </c>
      <c r="F159" s="21">
        <v>199.6814</v>
      </c>
      <c r="G159" s="22">
        <v>8.0000000000000004E-4</v>
      </c>
      <c r="H159" s="23">
        <v>7.4227000000000001E-2</v>
      </c>
      <c r="I159" s="24"/>
      <c r="J159" s="5"/>
    </row>
    <row r="160" spans="1:10" ht="12.95" customHeight="1">
      <c r="A160" s="18" t="s">
        <v>2832</v>
      </c>
      <c r="B160" s="19" t="s">
        <v>2833</v>
      </c>
      <c r="C160" s="15" t="s">
        <v>2834</v>
      </c>
      <c r="D160" s="15" t="s">
        <v>168</v>
      </c>
      <c r="E160" s="20">
        <v>200000</v>
      </c>
      <c r="F160" s="21">
        <v>197.34</v>
      </c>
      <c r="G160" s="22">
        <v>8.0000000000000004E-4</v>
      </c>
      <c r="H160" s="23">
        <v>7.1022000000000002E-2</v>
      </c>
      <c r="I160" s="24"/>
      <c r="J160" s="5"/>
    </row>
    <row r="161" spans="1:10" ht="12.95" customHeight="1">
      <c r="A161" s="18" t="s">
        <v>2835</v>
      </c>
      <c r="B161" s="19" t="s">
        <v>2836</v>
      </c>
      <c r="C161" s="15" t="s">
        <v>2837</v>
      </c>
      <c r="D161" s="15" t="s">
        <v>168</v>
      </c>
      <c r="E161" s="20">
        <v>125000</v>
      </c>
      <c r="F161" s="21">
        <v>127.7043</v>
      </c>
      <c r="G161" s="22">
        <v>5.0000000000000001E-4</v>
      </c>
      <c r="H161" s="23">
        <v>7.1070999999999995E-2</v>
      </c>
      <c r="I161" s="24"/>
      <c r="J161" s="5"/>
    </row>
    <row r="162" spans="1:10" ht="12.95" customHeight="1">
      <c r="A162" s="18" t="s">
        <v>2838</v>
      </c>
      <c r="B162" s="19" t="s">
        <v>2839</v>
      </c>
      <c r="C162" s="15" t="s">
        <v>2840</v>
      </c>
      <c r="D162" s="15" t="s">
        <v>2813</v>
      </c>
      <c r="E162" s="20">
        <v>500</v>
      </c>
      <c r="F162" s="21">
        <v>124.7405</v>
      </c>
      <c r="G162" s="22">
        <v>5.0000000000000001E-4</v>
      </c>
      <c r="H162" s="23">
        <v>9.4196000000000002E-2</v>
      </c>
      <c r="I162" s="24"/>
      <c r="J162" s="5"/>
    </row>
    <row r="163" spans="1:10" ht="12.95" customHeight="1">
      <c r="A163" s="18" t="s">
        <v>2141</v>
      </c>
      <c r="B163" s="19" t="s">
        <v>2142</v>
      </c>
      <c r="C163" s="15" t="s">
        <v>2143</v>
      </c>
      <c r="D163" s="15" t="s">
        <v>168</v>
      </c>
      <c r="E163" s="20">
        <v>100000</v>
      </c>
      <c r="F163" s="21">
        <v>101.4059</v>
      </c>
      <c r="G163" s="22">
        <v>4.0000000000000002E-4</v>
      </c>
      <c r="H163" s="23">
        <v>7.3429999999999995E-2</v>
      </c>
      <c r="I163" s="24"/>
      <c r="J163" s="5"/>
    </row>
    <row r="164" spans="1:10" ht="12.95" customHeight="1">
      <c r="A164" s="5"/>
      <c r="B164" s="14" t="s">
        <v>172</v>
      </c>
      <c r="C164" s="15"/>
      <c r="D164" s="15"/>
      <c r="E164" s="15"/>
      <c r="F164" s="25">
        <v>54061.000899999999</v>
      </c>
      <c r="G164" s="26">
        <v>0.2142</v>
      </c>
      <c r="H164" s="27"/>
      <c r="I164" s="28"/>
      <c r="J164" s="5"/>
    </row>
    <row r="165" spans="1:10" ht="12.95" customHeight="1">
      <c r="A165" s="5"/>
      <c r="B165" s="29" t="s">
        <v>173</v>
      </c>
      <c r="C165" s="2"/>
      <c r="D165" s="2"/>
      <c r="E165" s="2"/>
      <c r="F165" s="27" t="s">
        <v>174</v>
      </c>
      <c r="G165" s="27" t="s">
        <v>174</v>
      </c>
      <c r="H165" s="27"/>
      <c r="I165" s="28"/>
      <c r="J165" s="5"/>
    </row>
    <row r="166" spans="1:10" ht="12.95" customHeight="1">
      <c r="A166" s="5"/>
      <c r="B166" s="29" t="s">
        <v>172</v>
      </c>
      <c r="C166" s="2"/>
      <c r="D166" s="2"/>
      <c r="E166" s="2"/>
      <c r="F166" s="27" t="s">
        <v>174</v>
      </c>
      <c r="G166" s="27" t="s">
        <v>174</v>
      </c>
      <c r="H166" s="27"/>
      <c r="I166" s="28"/>
      <c r="J166" s="5"/>
    </row>
    <row r="167" spans="1:10" ht="12.95" customHeight="1">
      <c r="A167" s="5"/>
      <c r="B167" s="14" t="s">
        <v>2841</v>
      </c>
      <c r="C167" s="15"/>
      <c r="D167" s="15"/>
      <c r="E167" s="15"/>
      <c r="F167" s="5"/>
      <c r="G167" s="16"/>
      <c r="H167" s="16"/>
      <c r="I167" s="17"/>
      <c r="J167" s="5"/>
    </row>
    <row r="168" spans="1:10" ht="12.95" customHeight="1">
      <c r="A168" s="18" t="s">
        <v>2842</v>
      </c>
      <c r="B168" s="19" t="s">
        <v>2843</v>
      </c>
      <c r="C168" s="15" t="s">
        <v>2844</v>
      </c>
      <c r="D168" s="15" t="s">
        <v>2845</v>
      </c>
      <c r="E168" s="20">
        <v>10</v>
      </c>
      <c r="F168" s="21">
        <v>563.0598</v>
      </c>
      <c r="G168" s="22">
        <v>2.2000000000000001E-3</v>
      </c>
      <c r="H168" s="23">
        <v>0.103337</v>
      </c>
      <c r="I168" s="24"/>
      <c r="J168" s="5"/>
    </row>
    <row r="169" spans="1:10" ht="12.95" customHeight="1">
      <c r="A169" s="5"/>
      <c r="B169" s="14" t="s">
        <v>172</v>
      </c>
      <c r="C169" s="15"/>
      <c r="D169" s="15"/>
      <c r="E169" s="15"/>
      <c r="F169" s="25">
        <v>563.0598</v>
      </c>
      <c r="G169" s="26">
        <v>2.2000000000000001E-3</v>
      </c>
      <c r="H169" s="27"/>
      <c r="I169" s="28"/>
      <c r="J169" s="5"/>
    </row>
    <row r="170" spans="1:10" ht="12.95" customHeight="1">
      <c r="A170" s="5"/>
      <c r="B170" s="29" t="s">
        <v>175</v>
      </c>
      <c r="C170" s="30"/>
      <c r="D170" s="2"/>
      <c r="E170" s="30"/>
      <c r="F170" s="25">
        <v>54624.060599999997</v>
      </c>
      <c r="G170" s="26">
        <v>0.2165</v>
      </c>
      <c r="H170" s="27"/>
      <c r="I170" s="28"/>
      <c r="J170" s="5"/>
    </row>
    <row r="171" spans="1:10" ht="12.95" customHeight="1">
      <c r="A171" s="5"/>
      <c r="B171" s="14" t="s">
        <v>1850</v>
      </c>
      <c r="C171" s="15"/>
      <c r="D171" s="15"/>
      <c r="E171" s="15"/>
      <c r="F171" s="15"/>
      <c r="G171" s="15"/>
      <c r="H171" s="16"/>
      <c r="I171" s="17"/>
      <c r="J171" s="5"/>
    </row>
    <row r="172" spans="1:10" ht="12.95" customHeight="1">
      <c r="A172" s="5"/>
      <c r="B172" s="14" t="s">
        <v>1851</v>
      </c>
      <c r="C172" s="15"/>
      <c r="D172" s="15"/>
      <c r="E172" s="15"/>
      <c r="F172" s="5"/>
      <c r="G172" s="16"/>
      <c r="H172" s="16"/>
      <c r="I172" s="17"/>
      <c r="J172" s="5"/>
    </row>
    <row r="173" spans="1:10" ht="12.95" customHeight="1">
      <c r="A173" s="18" t="s">
        <v>1852</v>
      </c>
      <c r="B173" s="19" t="s">
        <v>1853</v>
      </c>
      <c r="C173" s="15" t="s">
        <v>1854</v>
      </c>
      <c r="D173" s="15" t="s">
        <v>168</v>
      </c>
      <c r="E173" s="20">
        <v>1500000</v>
      </c>
      <c r="F173" s="21">
        <v>1489.4955</v>
      </c>
      <c r="G173" s="22">
        <v>5.8999999999999999E-3</v>
      </c>
      <c r="H173" s="23">
        <v>6.6000000000000003E-2</v>
      </c>
      <c r="I173" s="24"/>
      <c r="J173" s="5"/>
    </row>
    <row r="174" spans="1:10" ht="12.95" customHeight="1">
      <c r="A174" s="18" t="s">
        <v>2846</v>
      </c>
      <c r="B174" s="19" t="s">
        <v>2847</v>
      </c>
      <c r="C174" s="15" t="s">
        <v>2848</v>
      </c>
      <c r="D174" s="15" t="s">
        <v>168</v>
      </c>
      <c r="E174" s="20">
        <v>500000</v>
      </c>
      <c r="F174" s="21">
        <v>496.411</v>
      </c>
      <c r="G174" s="22">
        <v>2E-3</v>
      </c>
      <c r="H174" s="23">
        <v>6.5973000000000004E-2</v>
      </c>
      <c r="I174" s="24"/>
      <c r="J174" s="5"/>
    </row>
    <row r="175" spans="1:10" ht="12.95" customHeight="1">
      <c r="A175" s="5"/>
      <c r="B175" s="14" t="s">
        <v>172</v>
      </c>
      <c r="C175" s="15"/>
      <c r="D175" s="15"/>
      <c r="E175" s="15"/>
      <c r="F175" s="25">
        <v>1985.9065000000001</v>
      </c>
      <c r="G175" s="26">
        <v>7.9000000000000008E-3</v>
      </c>
      <c r="H175" s="27"/>
      <c r="I175" s="28"/>
      <c r="J175" s="5"/>
    </row>
    <row r="176" spans="1:10" ht="12.95" customHeight="1">
      <c r="A176" s="5"/>
      <c r="B176" s="29" t="s">
        <v>175</v>
      </c>
      <c r="C176" s="30"/>
      <c r="D176" s="2"/>
      <c r="E176" s="30"/>
      <c r="F176" s="25">
        <v>1985.9065000000001</v>
      </c>
      <c r="G176" s="26">
        <v>7.9000000000000008E-3</v>
      </c>
      <c r="H176" s="27"/>
      <c r="I176" s="28"/>
      <c r="J176" s="5"/>
    </row>
    <row r="177" spans="1:10" ht="12.95" customHeight="1">
      <c r="A177" s="5"/>
      <c r="B177" s="14" t="s">
        <v>176</v>
      </c>
      <c r="C177" s="15"/>
      <c r="D177" s="15"/>
      <c r="E177" s="15"/>
      <c r="F177" s="15"/>
      <c r="G177" s="15"/>
      <c r="H177" s="16"/>
      <c r="I177" s="17"/>
      <c r="J177" s="5"/>
    </row>
    <row r="178" spans="1:10" ht="12.95" customHeight="1">
      <c r="A178" s="18" t="s">
        <v>177</v>
      </c>
      <c r="B178" s="19" t="s">
        <v>178</v>
      </c>
      <c r="C178" s="15"/>
      <c r="D178" s="15"/>
      <c r="E178" s="20"/>
      <c r="F178" s="21">
        <v>9069.5756999999994</v>
      </c>
      <c r="G178" s="22">
        <v>3.5900000000000001E-2</v>
      </c>
      <c r="H178" s="23">
        <v>6.6172650141542042E-2</v>
      </c>
      <c r="I178" s="24"/>
      <c r="J178" s="5"/>
    </row>
    <row r="179" spans="1:10" ht="12.95" customHeight="1">
      <c r="A179" s="5"/>
      <c r="B179" s="14" t="s">
        <v>172</v>
      </c>
      <c r="C179" s="15"/>
      <c r="D179" s="15"/>
      <c r="E179" s="15"/>
      <c r="F179" s="25">
        <v>9069.5756999999994</v>
      </c>
      <c r="G179" s="26">
        <v>3.5900000000000001E-2</v>
      </c>
      <c r="H179" s="27"/>
      <c r="I179" s="28"/>
      <c r="J179" s="5"/>
    </row>
    <row r="180" spans="1:10" ht="12.95" customHeight="1">
      <c r="A180" s="5"/>
      <c r="B180" s="29" t="s">
        <v>175</v>
      </c>
      <c r="C180" s="30"/>
      <c r="D180" s="2"/>
      <c r="E180" s="30"/>
      <c r="F180" s="25">
        <v>9069.5756999999994</v>
      </c>
      <c r="G180" s="26">
        <v>3.5900000000000001E-2</v>
      </c>
      <c r="H180" s="27"/>
      <c r="I180" s="28"/>
      <c r="J180" s="5"/>
    </row>
    <row r="181" spans="1:10" ht="12.95" customHeight="1">
      <c r="A181" s="5"/>
      <c r="B181" s="29" t="s">
        <v>179</v>
      </c>
      <c r="C181" s="15"/>
      <c r="D181" s="2"/>
      <c r="E181" s="15"/>
      <c r="F181" s="31">
        <v>30691.5749</v>
      </c>
      <c r="G181" s="26">
        <v>0.1216</v>
      </c>
      <c r="H181" s="27"/>
      <c r="I181" s="28"/>
      <c r="J181" s="5"/>
    </row>
    <row r="182" spans="1:10" ht="12.95" customHeight="1">
      <c r="A182" s="5"/>
      <c r="B182" s="32" t="s">
        <v>180</v>
      </c>
      <c r="C182" s="33"/>
      <c r="D182" s="33"/>
      <c r="E182" s="33"/>
      <c r="F182" s="34">
        <v>252345.53</v>
      </c>
      <c r="G182" s="35">
        <v>1</v>
      </c>
      <c r="H182" s="36"/>
      <c r="I182" s="37"/>
      <c r="J182" s="5"/>
    </row>
    <row r="183" spans="1:10" ht="12.95" customHeight="1">
      <c r="A183" s="5"/>
      <c r="B183" s="7"/>
      <c r="C183" s="5"/>
      <c r="D183" s="5"/>
      <c r="E183" s="5"/>
      <c r="F183" s="5"/>
      <c r="G183" s="5"/>
      <c r="H183" s="5"/>
      <c r="I183" s="5"/>
      <c r="J183" s="5"/>
    </row>
    <row r="184" spans="1:10" ht="12.95" customHeight="1">
      <c r="A184" s="5"/>
      <c r="B184" s="4" t="s">
        <v>5006</v>
      </c>
      <c r="C184" s="5"/>
      <c r="D184" s="5"/>
      <c r="E184" s="5"/>
      <c r="F184" s="5"/>
      <c r="G184" s="5"/>
      <c r="H184" s="5"/>
      <c r="I184" s="5"/>
      <c r="J184" s="5"/>
    </row>
    <row r="185" spans="1:10" ht="12.95" customHeight="1">
      <c r="A185" s="5"/>
      <c r="B185" s="4" t="s">
        <v>228</v>
      </c>
      <c r="C185" s="5"/>
      <c r="D185" s="5"/>
      <c r="E185" s="5"/>
      <c r="F185" s="5"/>
      <c r="G185" s="5"/>
      <c r="H185" s="5"/>
      <c r="I185" s="5"/>
      <c r="J185" s="5"/>
    </row>
    <row r="186" spans="1:10" ht="12.95" customHeight="1">
      <c r="A186" s="5"/>
      <c r="B186" s="4" t="s">
        <v>1810</v>
      </c>
      <c r="C186" s="5"/>
      <c r="D186" s="5"/>
      <c r="E186" s="5"/>
      <c r="F186" s="5"/>
      <c r="G186" s="5"/>
      <c r="H186" s="5"/>
      <c r="I186" s="5"/>
      <c r="J186" s="5"/>
    </row>
    <row r="187" spans="1:10" ht="12.95" customHeight="1">
      <c r="A187" s="5"/>
      <c r="B187" s="4" t="s">
        <v>182</v>
      </c>
      <c r="C187" s="5"/>
      <c r="D187" s="5"/>
      <c r="E187" s="5"/>
      <c r="F187" s="5"/>
      <c r="G187" s="5"/>
      <c r="H187" s="5"/>
      <c r="I187" s="5"/>
      <c r="J187" s="5"/>
    </row>
    <row r="188" spans="1:10" ht="12.95" customHeight="1">
      <c r="A188" s="44"/>
      <c r="B188" s="4" t="s">
        <v>5005</v>
      </c>
      <c r="C188" s="44"/>
      <c r="D188" s="44"/>
      <c r="E188" s="44"/>
      <c r="F188" s="44"/>
      <c r="G188" s="44"/>
      <c r="H188" s="44"/>
      <c r="I188" s="44"/>
      <c r="J188" s="44"/>
    </row>
    <row r="189" spans="1:10" ht="26.1" customHeight="1">
      <c r="A189" s="5"/>
      <c r="B189" s="131" t="s">
        <v>183</v>
      </c>
      <c r="C189" s="131"/>
      <c r="D189" s="131"/>
      <c r="E189" s="131"/>
      <c r="F189" s="131"/>
      <c r="G189" s="131"/>
      <c r="H189" s="131"/>
      <c r="I189" s="131"/>
      <c r="J189" s="5"/>
    </row>
    <row r="190" spans="1:10" ht="12.95" customHeight="1">
      <c r="A190" s="5"/>
      <c r="B190" s="131"/>
      <c r="C190" s="131"/>
      <c r="D190" s="131"/>
      <c r="E190" s="131"/>
      <c r="F190" s="131"/>
      <c r="G190" s="131"/>
      <c r="H190" s="131"/>
      <c r="I190" s="131"/>
      <c r="J190" s="5"/>
    </row>
    <row r="191" spans="1:10" ht="12.95" customHeight="1">
      <c r="A191" s="5"/>
      <c r="B191" s="131"/>
      <c r="C191" s="131"/>
      <c r="D191" s="131"/>
      <c r="E191" s="131"/>
      <c r="F191" s="131"/>
      <c r="G191" s="131"/>
      <c r="H191" s="131"/>
      <c r="I191" s="131"/>
      <c r="J191" s="5"/>
    </row>
    <row r="192" spans="1:10" ht="12.95" customHeight="1">
      <c r="A192" s="5"/>
      <c r="B192" s="5"/>
      <c r="C192" s="132" t="s">
        <v>2849</v>
      </c>
      <c r="D192" s="132"/>
      <c r="E192" s="132"/>
      <c r="F192" s="132"/>
      <c r="G192" s="5"/>
      <c r="H192" s="5"/>
      <c r="I192" s="5"/>
      <c r="J192" s="5"/>
    </row>
    <row r="193" spans="1:10" ht="12.95" customHeight="1">
      <c r="A193" s="5"/>
      <c r="B193" s="38" t="s">
        <v>185</v>
      </c>
      <c r="C193" s="132" t="s">
        <v>186</v>
      </c>
      <c r="D193" s="132"/>
      <c r="E193" s="132"/>
      <c r="F193" s="132"/>
      <c r="G193" s="5"/>
      <c r="H193" s="5"/>
      <c r="I193" s="5"/>
      <c r="J193" s="5"/>
    </row>
    <row r="194" spans="1:10" ht="120.95" customHeight="1">
      <c r="A194" s="5"/>
      <c r="B194" s="5"/>
      <c r="C194" s="130"/>
      <c r="D194" s="130"/>
      <c r="E194" s="5"/>
      <c r="F194" s="5"/>
      <c r="G194" s="5"/>
      <c r="H194" s="5"/>
      <c r="I194" s="5"/>
      <c r="J194" s="5"/>
    </row>
  </sheetData>
  <mergeCells count="6">
    <mergeCell ref="C194:D194"/>
    <mergeCell ref="B189:I189"/>
    <mergeCell ref="B190:I190"/>
    <mergeCell ref="B191:I191"/>
    <mergeCell ref="C192:F192"/>
    <mergeCell ref="C193:F193"/>
  </mergeCells>
  <hyperlinks>
    <hyperlink ref="A1" location="AxisBalancedAdvantageFund" display="AXISDEF" xr:uid="{00000000-0004-0000-1300-000000000000}"/>
    <hyperlink ref="B1" location="AxisBalancedAdvantageFund" display="Axis Balanced Advantage Fund" xr:uid="{00000000-0004-0000-1300-000001000000}"/>
  </hyperlinks>
  <pageMargins left="0" right="0" top="0" bottom="0" header="0" footer="0"/>
  <pageSetup orientation="landscape" r:id="rId1"/>
  <headerFooter>
    <oddFooter>&amp;C&amp;1#&amp;"Calibri"&amp;10&amp;K000000 For internal use 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heetPr>
  <dimension ref="A1:J2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3</v>
      </c>
      <c r="B1" s="4" t="s">
        <v>4</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163</v>
      </c>
      <c r="C5" s="15"/>
      <c r="D5" s="15"/>
      <c r="E5" s="15"/>
      <c r="F5" s="15"/>
      <c r="G5" s="15"/>
      <c r="H5" s="16"/>
      <c r="I5" s="17"/>
      <c r="J5" s="5"/>
    </row>
    <row r="6" spans="1:10" ht="12.95" customHeight="1">
      <c r="A6" s="5"/>
      <c r="B6" s="14" t="s">
        <v>164</v>
      </c>
      <c r="C6" s="15"/>
      <c r="D6" s="15"/>
      <c r="E6" s="15"/>
      <c r="F6" s="5"/>
      <c r="G6" s="16"/>
      <c r="H6" s="16"/>
      <c r="I6" s="17"/>
      <c r="J6" s="5"/>
    </row>
    <row r="7" spans="1:10" ht="12.95" customHeight="1">
      <c r="A7" s="18" t="s">
        <v>165</v>
      </c>
      <c r="B7" s="19" t="s">
        <v>166</v>
      </c>
      <c r="C7" s="15" t="s">
        <v>167</v>
      </c>
      <c r="D7" s="15" t="s">
        <v>168</v>
      </c>
      <c r="E7" s="20">
        <v>4726000</v>
      </c>
      <c r="F7" s="21">
        <v>4259.0286999999998</v>
      </c>
      <c r="G7" s="22">
        <v>0.56940000000000002</v>
      </c>
      <c r="H7" s="23">
        <v>6.9426000000000002E-2</v>
      </c>
      <c r="I7" s="24"/>
      <c r="J7" s="5"/>
    </row>
    <row r="8" spans="1:10" ht="12.95" customHeight="1">
      <c r="A8" s="18" t="s">
        <v>169</v>
      </c>
      <c r="B8" s="19" t="s">
        <v>170</v>
      </c>
      <c r="C8" s="15" t="s">
        <v>171</v>
      </c>
      <c r="D8" s="15" t="s">
        <v>168</v>
      </c>
      <c r="E8" s="20">
        <v>3532800</v>
      </c>
      <c r="F8" s="21">
        <v>3187.9139</v>
      </c>
      <c r="G8" s="22">
        <v>0.42620000000000002</v>
      </c>
      <c r="H8" s="23">
        <v>6.9419999999999996E-2</v>
      </c>
      <c r="I8" s="24"/>
      <c r="J8" s="5"/>
    </row>
    <row r="9" spans="1:10" ht="12.95" customHeight="1">
      <c r="A9" s="5"/>
      <c r="B9" s="14" t="s">
        <v>172</v>
      </c>
      <c r="C9" s="15"/>
      <c r="D9" s="15"/>
      <c r="E9" s="15"/>
      <c r="F9" s="25">
        <v>7446.9426000000003</v>
      </c>
      <c r="G9" s="26">
        <v>0.99560000000000004</v>
      </c>
      <c r="H9" s="27"/>
      <c r="I9" s="28"/>
      <c r="J9" s="5"/>
    </row>
    <row r="10" spans="1:10" ht="12.95" customHeight="1">
      <c r="A10" s="5"/>
      <c r="B10" s="29" t="s">
        <v>173</v>
      </c>
      <c r="C10" s="2"/>
      <c r="D10" s="2"/>
      <c r="E10" s="2"/>
      <c r="F10" s="27" t="s">
        <v>174</v>
      </c>
      <c r="G10" s="27" t="s">
        <v>174</v>
      </c>
      <c r="H10" s="27"/>
      <c r="I10" s="28"/>
      <c r="J10" s="5"/>
    </row>
    <row r="11" spans="1:10" ht="12.95" customHeight="1">
      <c r="A11" s="5"/>
      <c r="B11" s="29" t="s">
        <v>172</v>
      </c>
      <c r="C11" s="2"/>
      <c r="D11" s="2"/>
      <c r="E11" s="2"/>
      <c r="F11" s="27" t="s">
        <v>174</v>
      </c>
      <c r="G11" s="27" t="s">
        <v>174</v>
      </c>
      <c r="H11" s="27"/>
      <c r="I11" s="28"/>
      <c r="J11" s="5"/>
    </row>
    <row r="12" spans="1:10" ht="12.95" customHeight="1">
      <c r="A12" s="5"/>
      <c r="B12" s="29" t="s">
        <v>175</v>
      </c>
      <c r="C12" s="30"/>
      <c r="D12" s="2"/>
      <c r="E12" s="30"/>
      <c r="F12" s="25">
        <v>7446.9426000000003</v>
      </c>
      <c r="G12" s="26">
        <v>0.99560000000000004</v>
      </c>
      <c r="H12" s="27"/>
      <c r="I12" s="28"/>
      <c r="J12" s="5"/>
    </row>
    <row r="13" spans="1:10" ht="12.95" customHeight="1">
      <c r="A13" s="5"/>
      <c r="B13" s="14" t="s">
        <v>176</v>
      </c>
      <c r="C13" s="15"/>
      <c r="D13" s="15"/>
      <c r="E13" s="15"/>
      <c r="F13" s="15"/>
      <c r="G13" s="15"/>
      <c r="H13" s="16"/>
      <c r="I13" s="17"/>
      <c r="J13" s="5"/>
    </row>
    <row r="14" spans="1:10" ht="12.95" customHeight="1">
      <c r="A14" s="18" t="s">
        <v>177</v>
      </c>
      <c r="B14" s="19" t="s">
        <v>178</v>
      </c>
      <c r="C14" s="15"/>
      <c r="D14" s="15"/>
      <c r="E14" s="20"/>
      <c r="F14" s="21">
        <v>2.3996</v>
      </c>
      <c r="G14" s="22">
        <v>2.9999999999999997E-4</v>
      </c>
      <c r="H14" s="23">
        <v>6.616824299404267E-2</v>
      </c>
      <c r="I14" s="24"/>
      <c r="J14" s="5"/>
    </row>
    <row r="15" spans="1:10" ht="12.95" customHeight="1">
      <c r="A15" s="5"/>
      <c r="B15" s="14" t="s">
        <v>172</v>
      </c>
      <c r="C15" s="15"/>
      <c r="D15" s="15"/>
      <c r="E15" s="15"/>
      <c r="F15" s="25">
        <v>2.3996</v>
      </c>
      <c r="G15" s="26">
        <v>2.9999999999999997E-4</v>
      </c>
      <c r="H15" s="27"/>
      <c r="I15" s="28"/>
      <c r="J15" s="5"/>
    </row>
    <row r="16" spans="1:10" ht="12.95" customHeight="1">
      <c r="A16" s="5"/>
      <c r="B16" s="29" t="s">
        <v>175</v>
      </c>
      <c r="C16" s="30"/>
      <c r="D16" s="2"/>
      <c r="E16" s="30"/>
      <c r="F16" s="25">
        <v>2.3996</v>
      </c>
      <c r="G16" s="26">
        <v>2.9999999999999997E-4</v>
      </c>
      <c r="H16" s="27"/>
      <c r="I16" s="28"/>
      <c r="J16" s="5"/>
    </row>
    <row r="17" spans="1:10" ht="12.95" customHeight="1">
      <c r="A17" s="5"/>
      <c r="B17" s="29" t="s">
        <v>179</v>
      </c>
      <c r="C17" s="15"/>
      <c r="D17" s="2"/>
      <c r="E17" s="15"/>
      <c r="F17" s="31">
        <v>30.697800000000001</v>
      </c>
      <c r="G17" s="26">
        <v>4.1000000000000003E-3</v>
      </c>
      <c r="H17" s="27"/>
      <c r="I17" s="28"/>
      <c r="J17" s="5"/>
    </row>
    <row r="18" spans="1:10" ht="12.95" customHeight="1">
      <c r="A18" s="5"/>
      <c r="B18" s="32" t="s">
        <v>180</v>
      </c>
      <c r="C18" s="33"/>
      <c r="D18" s="33"/>
      <c r="E18" s="33"/>
      <c r="F18" s="34">
        <v>7480.04</v>
      </c>
      <c r="G18" s="35">
        <v>1</v>
      </c>
      <c r="H18" s="36"/>
      <c r="I18" s="37"/>
      <c r="J18" s="5"/>
    </row>
    <row r="19" spans="1:10" ht="12.95" customHeight="1">
      <c r="A19" s="5"/>
      <c r="B19" s="7"/>
      <c r="C19" s="5"/>
      <c r="D19" s="5"/>
      <c r="E19" s="5"/>
      <c r="F19" s="5"/>
      <c r="G19" s="5"/>
      <c r="H19" s="5"/>
      <c r="I19" s="5"/>
      <c r="J19" s="5"/>
    </row>
    <row r="20" spans="1:10" ht="12.95" customHeight="1">
      <c r="A20" s="5"/>
      <c r="B20" s="4" t="s">
        <v>181</v>
      </c>
      <c r="C20" s="5"/>
      <c r="D20" s="5"/>
      <c r="E20" s="5"/>
      <c r="F20" s="5"/>
      <c r="G20" s="5"/>
      <c r="H20" s="5"/>
      <c r="I20" s="5"/>
      <c r="J20" s="5"/>
    </row>
    <row r="21" spans="1:10" ht="12.95" customHeight="1">
      <c r="A21" s="5"/>
      <c r="B21" s="4" t="s">
        <v>182</v>
      </c>
      <c r="C21" s="5"/>
      <c r="D21" s="5"/>
      <c r="E21" s="5"/>
      <c r="F21" s="5"/>
      <c r="G21" s="5"/>
      <c r="H21" s="5"/>
      <c r="I21" s="5"/>
      <c r="J21" s="5"/>
    </row>
    <row r="22" spans="1:10" ht="26.1" customHeight="1">
      <c r="A22" s="5"/>
      <c r="B22" s="131" t="s">
        <v>183</v>
      </c>
      <c r="C22" s="131"/>
      <c r="D22" s="131"/>
      <c r="E22" s="131"/>
      <c r="F22" s="131"/>
      <c r="G22" s="131"/>
      <c r="H22" s="131"/>
      <c r="I22" s="131"/>
      <c r="J22" s="5"/>
    </row>
    <row r="23" spans="1:10" ht="12.95" customHeight="1">
      <c r="A23" s="5"/>
      <c r="B23" s="131"/>
      <c r="C23" s="131"/>
      <c r="D23" s="131"/>
      <c r="E23" s="131"/>
      <c r="F23" s="131"/>
      <c r="G23" s="131"/>
      <c r="H23" s="131"/>
      <c r="I23" s="131"/>
      <c r="J23" s="5"/>
    </row>
    <row r="24" spans="1:10" ht="12.95" customHeight="1">
      <c r="A24" s="5"/>
      <c r="B24" s="131"/>
      <c r="C24" s="131"/>
      <c r="D24" s="131"/>
      <c r="E24" s="131"/>
      <c r="F24" s="131"/>
      <c r="G24" s="131"/>
      <c r="H24" s="131"/>
      <c r="I24" s="131"/>
      <c r="J24" s="5"/>
    </row>
    <row r="25" spans="1:10" ht="12.95" customHeight="1">
      <c r="A25" s="5"/>
      <c r="B25" s="5"/>
      <c r="C25" s="132" t="s">
        <v>184</v>
      </c>
      <c r="D25" s="132"/>
      <c r="E25" s="132"/>
      <c r="F25" s="132"/>
      <c r="G25" s="5"/>
      <c r="H25" s="5"/>
      <c r="I25" s="5"/>
      <c r="J25" s="5"/>
    </row>
    <row r="26" spans="1:10" ht="12.95" customHeight="1">
      <c r="A26" s="5"/>
      <c r="B26" s="38" t="s">
        <v>185</v>
      </c>
      <c r="C26" s="132" t="s">
        <v>186</v>
      </c>
      <c r="D26" s="132"/>
      <c r="E26" s="132"/>
      <c r="F26" s="132"/>
      <c r="G26" s="5"/>
      <c r="H26" s="5"/>
      <c r="I26" s="5"/>
      <c r="J26" s="5"/>
    </row>
    <row r="27" spans="1:10" ht="120.95" customHeight="1">
      <c r="A27" s="5"/>
      <c r="B27" s="39"/>
      <c r="C27" s="130"/>
      <c r="D27" s="130"/>
      <c r="E27" s="5"/>
      <c r="F27" s="5"/>
      <c r="G27" s="5"/>
      <c r="H27" s="5"/>
      <c r="I27" s="5"/>
      <c r="J27" s="5"/>
    </row>
  </sheetData>
  <mergeCells count="6">
    <mergeCell ref="C27:D27"/>
    <mergeCell ref="B22:I22"/>
    <mergeCell ref="B23:I23"/>
    <mergeCell ref="B24:I24"/>
    <mergeCell ref="C25:F25"/>
    <mergeCell ref="C26:F26"/>
  </mergeCells>
  <hyperlinks>
    <hyperlink ref="A1" location="AxisFixedTermPlanSeries1121143Days" display="AXIS112" xr:uid="{00000000-0004-0000-0100-000000000000}"/>
    <hyperlink ref="B1" location="AxisFixedTermPlanSeries1121143Days" display="Axis Fixed Term Plan - Series 112 (1143 Days)" xr:uid="{00000000-0004-0000-0100-000001000000}"/>
  </hyperlinks>
  <pageMargins left="0" right="0" top="0" bottom="0" header="0" footer="0"/>
  <pageSetup orientation="landscape" r:id="rId1"/>
  <headerFooter>
    <oddFooter>&amp;C&amp;1#&amp;"Calibri"&amp;10&amp;K000000 For internal use only</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outlinePr summaryBelow="0"/>
  </sheetPr>
  <dimension ref="A1:J342"/>
  <sheetViews>
    <sheetView topLeftCell="B1" workbookViewId="0">
      <selection activeCell="G143" sqref="A1:J342"/>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40</v>
      </c>
      <c r="B1" s="4" t="s">
        <v>41</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236</v>
      </c>
      <c r="B7" s="19" t="s">
        <v>237</v>
      </c>
      <c r="C7" s="15" t="s">
        <v>238</v>
      </c>
      <c r="D7" s="15" t="s">
        <v>239</v>
      </c>
      <c r="E7" s="20">
        <v>888750</v>
      </c>
      <c r="F7" s="21">
        <v>26833.5844</v>
      </c>
      <c r="G7" s="22">
        <v>4.8099999999999997E-2</v>
      </c>
      <c r="H7" s="40"/>
      <c r="I7" s="24"/>
      <c r="J7" s="5"/>
    </row>
    <row r="8" spans="1:10" ht="12.95" customHeight="1">
      <c r="A8" s="18" t="s">
        <v>523</v>
      </c>
      <c r="B8" s="19" t="s">
        <v>524</v>
      </c>
      <c r="C8" s="15" t="s">
        <v>525</v>
      </c>
      <c r="D8" s="15" t="s">
        <v>235</v>
      </c>
      <c r="E8" s="20">
        <v>7373925</v>
      </c>
      <c r="F8" s="21">
        <v>18442.186399999999</v>
      </c>
      <c r="G8" s="22">
        <v>3.3099999999999997E-2</v>
      </c>
      <c r="H8" s="40"/>
      <c r="I8" s="24"/>
      <c r="J8" s="5"/>
    </row>
    <row r="9" spans="1:10" ht="12.95" customHeight="1">
      <c r="A9" s="18" t="s">
        <v>232</v>
      </c>
      <c r="B9" s="19" t="s">
        <v>233</v>
      </c>
      <c r="C9" s="15" t="s">
        <v>234</v>
      </c>
      <c r="D9" s="15" t="s">
        <v>235</v>
      </c>
      <c r="E9" s="20">
        <v>1090100</v>
      </c>
      <c r="F9" s="21">
        <v>17843.8469</v>
      </c>
      <c r="G9" s="22">
        <v>3.2000000000000001E-2</v>
      </c>
      <c r="H9" s="40"/>
      <c r="I9" s="24"/>
      <c r="J9" s="5"/>
    </row>
    <row r="10" spans="1:10" ht="12.95" customHeight="1">
      <c r="A10" s="18" t="s">
        <v>640</v>
      </c>
      <c r="B10" s="19" t="s">
        <v>641</v>
      </c>
      <c r="C10" s="15" t="s">
        <v>642</v>
      </c>
      <c r="D10" s="15" t="s">
        <v>261</v>
      </c>
      <c r="E10" s="20">
        <v>93400000</v>
      </c>
      <c r="F10" s="21">
        <v>14607.76</v>
      </c>
      <c r="G10" s="22">
        <v>2.6200000000000001E-2</v>
      </c>
      <c r="H10" s="40"/>
      <c r="I10" s="24"/>
      <c r="J10" s="5"/>
    </row>
    <row r="11" spans="1:10" ht="12.95" customHeight="1">
      <c r="A11" s="18" t="s">
        <v>616</v>
      </c>
      <c r="B11" s="19" t="s">
        <v>617</v>
      </c>
      <c r="C11" s="15" t="s">
        <v>618</v>
      </c>
      <c r="D11" s="15" t="s">
        <v>338</v>
      </c>
      <c r="E11" s="20">
        <v>14062500</v>
      </c>
      <c r="F11" s="21">
        <v>13286.25</v>
      </c>
      <c r="G11" s="22">
        <v>2.3800000000000002E-2</v>
      </c>
      <c r="H11" s="40"/>
      <c r="I11" s="24"/>
      <c r="J11" s="5"/>
    </row>
    <row r="12" spans="1:10" ht="12.95" customHeight="1">
      <c r="A12" s="18" t="s">
        <v>359</v>
      </c>
      <c r="B12" s="19" t="s">
        <v>360</v>
      </c>
      <c r="C12" s="15" t="s">
        <v>361</v>
      </c>
      <c r="D12" s="15" t="s">
        <v>235</v>
      </c>
      <c r="E12" s="20">
        <v>877000</v>
      </c>
      <c r="F12" s="21">
        <v>12499.442499999999</v>
      </c>
      <c r="G12" s="22">
        <v>2.24E-2</v>
      </c>
      <c r="H12" s="40"/>
      <c r="I12" s="24"/>
      <c r="J12" s="5"/>
    </row>
    <row r="13" spans="1:10" ht="12.95" customHeight="1">
      <c r="A13" s="18" t="s">
        <v>420</v>
      </c>
      <c r="B13" s="19" t="s">
        <v>421</v>
      </c>
      <c r="C13" s="15" t="s">
        <v>422</v>
      </c>
      <c r="D13" s="15" t="s">
        <v>288</v>
      </c>
      <c r="E13" s="20">
        <v>2695950</v>
      </c>
      <c r="F13" s="21">
        <v>11717.9467</v>
      </c>
      <c r="G13" s="22">
        <v>2.1000000000000001E-2</v>
      </c>
      <c r="H13" s="40"/>
      <c r="I13" s="24"/>
      <c r="J13" s="5"/>
    </row>
    <row r="14" spans="1:10" ht="12.95" customHeight="1">
      <c r="A14" s="18" t="s">
        <v>404</v>
      </c>
      <c r="B14" s="19" t="s">
        <v>405</v>
      </c>
      <c r="C14" s="15" t="s">
        <v>406</v>
      </c>
      <c r="D14" s="15" t="s">
        <v>407</v>
      </c>
      <c r="E14" s="20">
        <v>2405800</v>
      </c>
      <c r="F14" s="21">
        <v>11269.9701</v>
      </c>
      <c r="G14" s="22">
        <v>2.0199999999999999E-2</v>
      </c>
      <c r="H14" s="40"/>
      <c r="I14" s="24"/>
      <c r="J14" s="5"/>
    </row>
    <row r="15" spans="1:10" ht="12.95" customHeight="1">
      <c r="A15" s="18" t="s">
        <v>254</v>
      </c>
      <c r="B15" s="19" t="s">
        <v>255</v>
      </c>
      <c r="C15" s="15" t="s">
        <v>256</v>
      </c>
      <c r="D15" s="15" t="s">
        <v>257</v>
      </c>
      <c r="E15" s="20">
        <v>297900</v>
      </c>
      <c r="F15" s="21">
        <v>11036.152400000001</v>
      </c>
      <c r="G15" s="22">
        <v>1.9800000000000002E-2</v>
      </c>
      <c r="H15" s="40"/>
      <c r="I15" s="24"/>
      <c r="J15" s="5"/>
    </row>
    <row r="16" spans="1:10" ht="12.95" customHeight="1">
      <c r="A16" s="18" t="s">
        <v>281</v>
      </c>
      <c r="B16" s="19" t="s">
        <v>282</v>
      </c>
      <c r="C16" s="15" t="s">
        <v>283</v>
      </c>
      <c r="D16" s="15" t="s">
        <v>284</v>
      </c>
      <c r="E16" s="20">
        <v>146750</v>
      </c>
      <c r="F16" s="21">
        <v>10566.2201</v>
      </c>
      <c r="G16" s="22">
        <v>1.89E-2</v>
      </c>
      <c r="H16" s="40"/>
      <c r="I16" s="24"/>
      <c r="J16" s="5"/>
    </row>
    <row r="17" spans="1:10" ht="12.95" customHeight="1">
      <c r="A17" s="18" t="s">
        <v>339</v>
      </c>
      <c r="B17" s="19" t="s">
        <v>340</v>
      </c>
      <c r="C17" s="15" t="s">
        <v>341</v>
      </c>
      <c r="D17" s="15" t="s">
        <v>342</v>
      </c>
      <c r="E17" s="20">
        <v>3385800</v>
      </c>
      <c r="F17" s="21">
        <v>10133.6994</v>
      </c>
      <c r="G17" s="22">
        <v>1.8200000000000001E-2</v>
      </c>
      <c r="H17" s="40"/>
      <c r="I17" s="24"/>
      <c r="J17" s="5"/>
    </row>
    <row r="18" spans="1:10" ht="12.95" customHeight="1">
      <c r="A18" s="18" t="s">
        <v>634</v>
      </c>
      <c r="B18" s="19" t="s">
        <v>635</v>
      </c>
      <c r="C18" s="15" t="s">
        <v>636</v>
      </c>
      <c r="D18" s="15" t="s">
        <v>488</v>
      </c>
      <c r="E18" s="20">
        <v>346500</v>
      </c>
      <c r="F18" s="21">
        <v>10080.551299999999</v>
      </c>
      <c r="G18" s="22">
        <v>1.8100000000000002E-2</v>
      </c>
      <c r="H18" s="40"/>
      <c r="I18" s="24"/>
      <c r="J18" s="5"/>
    </row>
    <row r="19" spans="1:10" ht="12.95" customHeight="1">
      <c r="A19" s="18" t="s">
        <v>372</v>
      </c>
      <c r="B19" s="19" t="s">
        <v>373</v>
      </c>
      <c r="C19" s="15" t="s">
        <v>374</v>
      </c>
      <c r="D19" s="15" t="s">
        <v>342</v>
      </c>
      <c r="E19" s="20">
        <v>203700</v>
      </c>
      <c r="F19" s="21">
        <v>9533.0581999999995</v>
      </c>
      <c r="G19" s="22">
        <v>1.7100000000000001E-2</v>
      </c>
      <c r="H19" s="40"/>
      <c r="I19" s="24"/>
      <c r="J19" s="5"/>
    </row>
    <row r="20" spans="1:10" ht="12.95" customHeight="1">
      <c r="A20" s="18" t="s">
        <v>251</v>
      </c>
      <c r="B20" s="19" t="s">
        <v>252</v>
      </c>
      <c r="C20" s="15" t="s">
        <v>253</v>
      </c>
      <c r="D20" s="15" t="s">
        <v>246</v>
      </c>
      <c r="E20" s="20">
        <v>187425</v>
      </c>
      <c r="F20" s="21">
        <v>8534.8659000000007</v>
      </c>
      <c r="G20" s="22">
        <v>1.5299999999999999E-2</v>
      </c>
      <c r="H20" s="40"/>
      <c r="I20" s="24"/>
      <c r="J20" s="5"/>
    </row>
    <row r="21" spans="1:10" ht="12.95" customHeight="1">
      <c r="A21" s="18" t="s">
        <v>904</v>
      </c>
      <c r="B21" s="19" t="s">
        <v>905</v>
      </c>
      <c r="C21" s="15" t="s">
        <v>906</v>
      </c>
      <c r="D21" s="15" t="s">
        <v>535</v>
      </c>
      <c r="E21" s="20">
        <v>4147500</v>
      </c>
      <c r="F21" s="21">
        <v>8445.5542999999998</v>
      </c>
      <c r="G21" s="22">
        <v>1.5100000000000001E-2</v>
      </c>
      <c r="H21" s="40"/>
      <c r="I21" s="24"/>
      <c r="J21" s="5"/>
    </row>
    <row r="22" spans="1:10" ht="12.95" customHeight="1">
      <c r="A22" s="18" t="s">
        <v>575</v>
      </c>
      <c r="B22" s="19" t="s">
        <v>576</v>
      </c>
      <c r="C22" s="15" t="s">
        <v>577</v>
      </c>
      <c r="D22" s="15" t="s">
        <v>235</v>
      </c>
      <c r="E22" s="20">
        <v>6783750</v>
      </c>
      <c r="F22" s="21">
        <v>7565.9164000000001</v>
      </c>
      <c r="G22" s="22">
        <v>1.3599999999999999E-2</v>
      </c>
      <c r="H22" s="40"/>
      <c r="I22" s="24"/>
      <c r="J22" s="5"/>
    </row>
    <row r="23" spans="1:10" ht="12.95" customHeight="1">
      <c r="A23" s="18" t="s">
        <v>898</v>
      </c>
      <c r="B23" s="19" t="s">
        <v>899</v>
      </c>
      <c r="C23" s="15" t="s">
        <v>900</v>
      </c>
      <c r="D23" s="15" t="s">
        <v>284</v>
      </c>
      <c r="E23" s="20">
        <v>3418200</v>
      </c>
      <c r="F23" s="21">
        <v>7523.8</v>
      </c>
      <c r="G23" s="22">
        <v>1.35E-2</v>
      </c>
      <c r="H23" s="40"/>
      <c r="I23" s="24"/>
      <c r="J23" s="5"/>
    </row>
    <row r="24" spans="1:10" ht="12.95" customHeight="1">
      <c r="A24" s="18" t="s">
        <v>594</v>
      </c>
      <c r="B24" s="19" t="s">
        <v>595</v>
      </c>
      <c r="C24" s="15" t="s">
        <v>596</v>
      </c>
      <c r="D24" s="15" t="s">
        <v>261</v>
      </c>
      <c r="E24" s="20">
        <v>1526600</v>
      </c>
      <c r="F24" s="21">
        <v>6999.4610000000002</v>
      </c>
      <c r="G24" s="22">
        <v>1.2500000000000001E-2</v>
      </c>
      <c r="H24" s="40"/>
      <c r="I24" s="24"/>
      <c r="J24" s="5"/>
    </row>
    <row r="25" spans="1:10" ht="12.95" customHeight="1">
      <c r="A25" s="18" t="s">
        <v>856</v>
      </c>
      <c r="B25" s="19" t="s">
        <v>857</v>
      </c>
      <c r="C25" s="15" t="s">
        <v>858</v>
      </c>
      <c r="D25" s="15" t="s">
        <v>235</v>
      </c>
      <c r="E25" s="20">
        <v>3225600</v>
      </c>
      <c r="F25" s="21">
        <v>6460.8768</v>
      </c>
      <c r="G25" s="22">
        <v>1.1599999999999999E-2</v>
      </c>
      <c r="H25" s="40"/>
      <c r="I25" s="24"/>
      <c r="J25" s="5"/>
    </row>
    <row r="26" spans="1:10" ht="12.95" customHeight="1">
      <c r="A26" s="18" t="s">
        <v>265</v>
      </c>
      <c r="B26" s="19" t="s">
        <v>266</v>
      </c>
      <c r="C26" s="15" t="s">
        <v>267</v>
      </c>
      <c r="D26" s="15" t="s">
        <v>235</v>
      </c>
      <c r="E26" s="20">
        <v>729000</v>
      </c>
      <c r="F26" s="21">
        <v>5945.7240000000002</v>
      </c>
      <c r="G26" s="22">
        <v>1.0699999999999999E-2</v>
      </c>
      <c r="H26" s="40"/>
      <c r="I26" s="24"/>
      <c r="J26" s="5"/>
    </row>
    <row r="27" spans="1:10" ht="12.95" customHeight="1">
      <c r="A27" s="18" t="s">
        <v>649</v>
      </c>
      <c r="B27" s="19" t="s">
        <v>650</v>
      </c>
      <c r="C27" s="15" t="s">
        <v>651</v>
      </c>
      <c r="D27" s="15" t="s">
        <v>509</v>
      </c>
      <c r="E27" s="20">
        <v>84750</v>
      </c>
      <c r="F27" s="21">
        <v>5774.3564999999999</v>
      </c>
      <c r="G27" s="22">
        <v>1.04E-2</v>
      </c>
      <c r="H27" s="40"/>
      <c r="I27" s="24"/>
      <c r="J27" s="5"/>
    </row>
    <row r="28" spans="1:10" ht="12.95" customHeight="1">
      <c r="A28" s="18" t="s">
        <v>247</v>
      </c>
      <c r="B28" s="19" t="s">
        <v>248</v>
      </c>
      <c r="C28" s="15" t="s">
        <v>249</v>
      </c>
      <c r="D28" s="15" t="s">
        <v>250</v>
      </c>
      <c r="E28" s="20">
        <v>1121600</v>
      </c>
      <c r="F28" s="21">
        <v>5629.3104000000003</v>
      </c>
      <c r="G28" s="22">
        <v>1.01E-2</v>
      </c>
      <c r="H28" s="40"/>
      <c r="I28" s="24"/>
      <c r="J28" s="5"/>
    </row>
    <row r="29" spans="1:10" ht="12.95" customHeight="1">
      <c r="A29" s="18" t="s">
        <v>789</v>
      </c>
      <c r="B29" s="19" t="s">
        <v>790</v>
      </c>
      <c r="C29" s="15" t="s">
        <v>791</v>
      </c>
      <c r="D29" s="15" t="s">
        <v>284</v>
      </c>
      <c r="E29" s="20">
        <v>830000</v>
      </c>
      <c r="F29" s="21">
        <v>5597.52</v>
      </c>
      <c r="G29" s="22">
        <v>0.01</v>
      </c>
      <c r="H29" s="40"/>
      <c r="I29" s="24"/>
      <c r="J29" s="5"/>
    </row>
    <row r="30" spans="1:10" ht="12.95" customHeight="1">
      <c r="A30" s="18" t="s">
        <v>485</v>
      </c>
      <c r="B30" s="19" t="s">
        <v>486</v>
      </c>
      <c r="C30" s="15" t="s">
        <v>487</v>
      </c>
      <c r="D30" s="15" t="s">
        <v>488</v>
      </c>
      <c r="E30" s="20">
        <v>613800</v>
      </c>
      <c r="F30" s="21">
        <v>5187.2237999999998</v>
      </c>
      <c r="G30" s="22">
        <v>9.2999999999999992E-3</v>
      </c>
      <c r="H30" s="40"/>
      <c r="I30" s="24"/>
      <c r="J30" s="5"/>
    </row>
    <row r="31" spans="1:10" ht="12.95" customHeight="1">
      <c r="A31" s="18" t="s">
        <v>828</v>
      </c>
      <c r="B31" s="19" t="s">
        <v>829</v>
      </c>
      <c r="C31" s="15" t="s">
        <v>830</v>
      </c>
      <c r="D31" s="15" t="s">
        <v>292</v>
      </c>
      <c r="E31" s="20">
        <v>1077800</v>
      </c>
      <c r="F31" s="21">
        <v>5067.2767000000003</v>
      </c>
      <c r="G31" s="22">
        <v>9.1000000000000004E-3</v>
      </c>
      <c r="H31" s="40"/>
      <c r="I31" s="24"/>
      <c r="J31" s="5"/>
    </row>
    <row r="32" spans="1:10" ht="12.95" customHeight="1">
      <c r="A32" s="18" t="s">
        <v>272</v>
      </c>
      <c r="B32" s="19" t="s">
        <v>273</v>
      </c>
      <c r="C32" s="15" t="s">
        <v>274</v>
      </c>
      <c r="D32" s="15" t="s">
        <v>235</v>
      </c>
      <c r="E32" s="20">
        <v>276400</v>
      </c>
      <c r="F32" s="21">
        <v>4922.1311999999998</v>
      </c>
      <c r="G32" s="22">
        <v>8.8000000000000005E-3</v>
      </c>
      <c r="H32" s="40"/>
      <c r="I32" s="24"/>
      <c r="J32" s="5"/>
    </row>
    <row r="33" spans="1:10" ht="12.95" customHeight="1">
      <c r="A33" s="18" t="s">
        <v>243</v>
      </c>
      <c r="B33" s="19" t="s">
        <v>244</v>
      </c>
      <c r="C33" s="15" t="s">
        <v>245</v>
      </c>
      <c r="D33" s="15" t="s">
        <v>246</v>
      </c>
      <c r="E33" s="20">
        <v>250400</v>
      </c>
      <c r="F33" s="21">
        <v>4867.0248000000001</v>
      </c>
      <c r="G33" s="22">
        <v>8.6999999999999994E-3</v>
      </c>
      <c r="H33" s="40"/>
      <c r="I33" s="24"/>
      <c r="J33" s="5"/>
    </row>
    <row r="34" spans="1:10" ht="12.95" customHeight="1">
      <c r="A34" s="18" t="s">
        <v>411</v>
      </c>
      <c r="B34" s="19" t="s">
        <v>412</v>
      </c>
      <c r="C34" s="15" t="s">
        <v>413</v>
      </c>
      <c r="D34" s="15" t="s">
        <v>284</v>
      </c>
      <c r="E34" s="20">
        <v>764000</v>
      </c>
      <c r="F34" s="21">
        <v>4734.8900000000003</v>
      </c>
      <c r="G34" s="22">
        <v>8.5000000000000006E-3</v>
      </c>
      <c r="H34" s="40"/>
      <c r="I34" s="24"/>
      <c r="J34" s="5"/>
    </row>
    <row r="35" spans="1:10" ht="12.95" customHeight="1">
      <c r="A35" s="18" t="s">
        <v>1061</v>
      </c>
      <c r="B35" s="19" t="s">
        <v>1062</v>
      </c>
      <c r="C35" s="15" t="s">
        <v>1063</v>
      </c>
      <c r="D35" s="15" t="s">
        <v>284</v>
      </c>
      <c r="E35" s="20">
        <v>2136000</v>
      </c>
      <c r="F35" s="21">
        <v>4612.692</v>
      </c>
      <c r="G35" s="22">
        <v>8.3000000000000001E-3</v>
      </c>
      <c r="H35" s="40"/>
      <c r="I35" s="24"/>
      <c r="J35" s="5"/>
    </row>
    <row r="36" spans="1:10" ht="12.95" customHeight="1">
      <c r="A36" s="18" t="s">
        <v>961</v>
      </c>
      <c r="B36" s="19" t="s">
        <v>962</v>
      </c>
      <c r="C36" s="15" t="s">
        <v>963</v>
      </c>
      <c r="D36" s="15" t="s">
        <v>284</v>
      </c>
      <c r="E36" s="20">
        <v>2592422</v>
      </c>
      <c r="F36" s="21">
        <v>4390.5258999999996</v>
      </c>
      <c r="G36" s="22">
        <v>7.9000000000000008E-3</v>
      </c>
      <c r="H36" s="40"/>
      <c r="I36" s="24"/>
      <c r="J36" s="5"/>
    </row>
    <row r="37" spans="1:10" ht="12.95" customHeight="1">
      <c r="A37" s="18" t="s">
        <v>810</v>
      </c>
      <c r="B37" s="19" t="s">
        <v>811</v>
      </c>
      <c r="C37" s="15" t="s">
        <v>812</v>
      </c>
      <c r="D37" s="15" t="s">
        <v>327</v>
      </c>
      <c r="E37" s="20">
        <v>2644000</v>
      </c>
      <c r="F37" s="21">
        <v>3534.7636000000002</v>
      </c>
      <c r="G37" s="22">
        <v>6.3E-3</v>
      </c>
      <c r="H37" s="40"/>
      <c r="I37" s="24"/>
      <c r="J37" s="5"/>
    </row>
    <row r="38" spans="1:10" ht="12.95" customHeight="1">
      <c r="A38" s="18" t="s">
        <v>1125</v>
      </c>
      <c r="B38" s="19" t="s">
        <v>1126</v>
      </c>
      <c r="C38" s="15" t="s">
        <v>1127</v>
      </c>
      <c r="D38" s="15" t="s">
        <v>302</v>
      </c>
      <c r="E38" s="20">
        <v>1133600</v>
      </c>
      <c r="F38" s="21">
        <v>3533.4312</v>
      </c>
      <c r="G38" s="22">
        <v>6.3E-3</v>
      </c>
      <c r="H38" s="40"/>
      <c r="I38" s="24"/>
      <c r="J38" s="5"/>
    </row>
    <row r="39" spans="1:10" ht="12.95" customHeight="1">
      <c r="A39" s="18" t="s">
        <v>604</v>
      </c>
      <c r="B39" s="19" t="s">
        <v>605</v>
      </c>
      <c r="C39" s="15" t="s">
        <v>606</v>
      </c>
      <c r="D39" s="15" t="s">
        <v>327</v>
      </c>
      <c r="E39" s="20">
        <v>362500</v>
      </c>
      <c r="F39" s="21">
        <v>3517.7</v>
      </c>
      <c r="G39" s="22">
        <v>6.3E-3</v>
      </c>
      <c r="H39" s="40"/>
      <c r="I39" s="24"/>
      <c r="J39" s="5"/>
    </row>
    <row r="40" spans="1:10" ht="12.95" customHeight="1">
      <c r="A40" s="18" t="s">
        <v>874</v>
      </c>
      <c r="B40" s="19" t="s">
        <v>875</v>
      </c>
      <c r="C40" s="15" t="s">
        <v>876</v>
      </c>
      <c r="D40" s="15" t="s">
        <v>292</v>
      </c>
      <c r="E40" s="20">
        <v>937500</v>
      </c>
      <c r="F40" s="21">
        <v>3366.5625</v>
      </c>
      <c r="G40" s="22">
        <v>6.0000000000000001E-3</v>
      </c>
      <c r="H40" s="40"/>
      <c r="I40" s="24"/>
      <c r="J40" s="5"/>
    </row>
    <row r="41" spans="1:10" ht="12.95" customHeight="1">
      <c r="A41" s="18" t="s">
        <v>987</v>
      </c>
      <c r="B41" s="19" t="s">
        <v>988</v>
      </c>
      <c r="C41" s="15" t="s">
        <v>989</v>
      </c>
      <c r="D41" s="15" t="s">
        <v>593</v>
      </c>
      <c r="E41" s="20">
        <v>75625</v>
      </c>
      <c r="F41" s="21">
        <v>2914.5119</v>
      </c>
      <c r="G41" s="22">
        <v>5.1999999999999998E-3</v>
      </c>
      <c r="H41" s="40"/>
      <c r="I41" s="24"/>
      <c r="J41" s="5"/>
    </row>
    <row r="42" spans="1:10" ht="12.95" customHeight="1">
      <c r="A42" s="18" t="s">
        <v>465</v>
      </c>
      <c r="B42" s="19" t="s">
        <v>466</v>
      </c>
      <c r="C42" s="15" t="s">
        <v>467</v>
      </c>
      <c r="D42" s="15" t="s">
        <v>284</v>
      </c>
      <c r="E42" s="20">
        <v>198125</v>
      </c>
      <c r="F42" s="21">
        <v>2883.9074999999998</v>
      </c>
      <c r="G42" s="22">
        <v>5.1999999999999998E-3</v>
      </c>
      <c r="H42" s="40"/>
      <c r="I42" s="24"/>
      <c r="J42" s="5"/>
    </row>
    <row r="43" spans="1:10" ht="12.95" customHeight="1">
      <c r="A43" s="18" t="s">
        <v>369</v>
      </c>
      <c r="B43" s="19" t="s">
        <v>370</v>
      </c>
      <c r="C43" s="15" t="s">
        <v>371</v>
      </c>
      <c r="D43" s="15" t="s">
        <v>284</v>
      </c>
      <c r="E43" s="20">
        <v>88200</v>
      </c>
      <c r="F43" s="21">
        <v>2826.3690000000001</v>
      </c>
      <c r="G43" s="22">
        <v>5.1000000000000004E-3</v>
      </c>
      <c r="H43" s="40"/>
      <c r="I43" s="24"/>
      <c r="J43" s="5"/>
    </row>
    <row r="44" spans="1:10" ht="12.95" customHeight="1">
      <c r="A44" s="18" t="s">
        <v>316</v>
      </c>
      <c r="B44" s="19" t="s">
        <v>317</v>
      </c>
      <c r="C44" s="15" t="s">
        <v>318</v>
      </c>
      <c r="D44" s="15" t="s">
        <v>319</v>
      </c>
      <c r="E44" s="20">
        <v>24900</v>
      </c>
      <c r="F44" s="21">
        <v>2814.1731</v>
      </c>
      <c r="G44" s="22">
        <v>5.0000000000000001E-3</v>
      </c>
      <c r="H44" s="40"/>
      <c r="I44" s="24"/>
      <c r="J44" s="5"/>
    </row>
    <row r="45" spans="1:10" ht="12.95" customHeight="1">
      <c r="A45" s="18" t="s">
        <v>532</v>
      </c>
      <c r="B45" s="19" t="s">
        <v>533</v>
      </c>
      <c r="C45" s="15" t="s">
        <v>534</v>
      </c>
      <c r="D45" s="15" t="s">
        <v>535</v>
      </c>
      <c r="E45" s="20">
        <v>61650</v>
      </c>
      <c r="F45" s="21">
        <v>2725.2383</v>
      </c>
      <c r="G45" s="22">
        <v>4.8999999999999998E-3</v>
      </c>
      <c r="H45" s="40"/>
      <c r="I45" s="24"/>
      <c r="J45" s="5"/>
    </row>
    <row r="46" spans="1:10" ht="12.95" customHeight="1">
      <c r="A46" s="18" t="s">
        <v>1094</v>
      </c>
      <c r="B46" s="19" t="s">
        <v>1095</v>
      </c>
      <c r="C46" s="15" t="s">
        <v>1096</v>
      </c>
      <c r="D46" s="15" t="s">
        <v>352</v>
      </c>
      <c r="E46" s="20">
        <v>805600</v>
      </c>
      <c r="F46" s="21">
        <v>2679.0228000000002</v>
      </c>
      <c r="G46" s="22">
        <v>4.7999999999999996E-3</v>
      </c>
      <c r="H46" s="40"/>
      <c r="I46" s="24"/>
      <c r="J46" s="5"/>
    </row>
    <row r="47" spans="1:10" ht="12.95" customHeight="1">
      <c r="A47" s="18" t="s">
        <v>278</v>
      </c>
      <c r="B47" s="19" t="s">
        <v>279</v>
      </c>
      <c r="C47" s="15" t="s">
        <v>280</v>
      </c>
      <c r="D47" s="15" t="s">
        <v>271</v>
      </c>
      <c r="E47" s="20">
        <v>238700</v>
      </c>
      <c r="F47" s="21">
        <v>2652.7925</v>
      </c>
      <c r="G47" s="22">
        <v>4.7999999999999996E-3</v>
      </c>
      <c r="H47" s="40"/>
      <c r="I47" s="24"/>
      <c r="J47" s="5"/>
    </row>
    <row r="48" spans="1:10" ht="12.95" customHeight="1">
      <c r="A48" s="18" t="s">
        <v>489</v>
      </c>
      <c r="B48" s="19" t="s">
        <v>490</v>
      </c>
      <c r="C48" s="15" t="s">
        <v>491</v>
      </c>
      <c r="D48" s="15" t="s">
        <v>292</v>
      </c>
      <c r="E48" s="20">
        <v>116025</v>
      </c>
      <c r="F48" s="21">
        <v>2599.1921000000002</v>
      </c>
      <c r="G48" s="22">
        <v>4.7000000000000002E-3</v>
      </c>
      <c r="H48" s="40"/>
      <c r="I48" s="24"/>
      <c r="J48" s="5"/>
    </row>
    <row r="49" spans="1:10" ht="12.95" customHeight="1">
      <c r="A49" s="18" t="s">
        <v>859</v>
      </c>
      <c r="B49" s="19" t="s">
        <v>860</v>
      </c>
      <c r="C49" s="15" t="s">
        <v>861</v>
      </c>
      <c r="D49" s="15" t="s">
        <v>352</v>
      </c>
      <c r="E49" s="20">
        <v>1410000</v>
      </c>
      <c r="F49" s="21">
        <v>2574.66</v>
      </c>
      <c r="G49" s="22">
        <v>4.5999999999999999E-3</v>
      </c>
      <c r="H49" s="40"/>
      <c r="I49" s="24"/>
      <c r="J49" s="5"/>
    </row>
    <row r="50" spans="1:10" ht="12.95" customHeight="1">
      <c r="A50" s="18" t="s">
        <v>750</v>
      </c>
      <c r="B50" s="19" t="s">
        <v>751</v>
      </c>
      <c r="C50" s="15" t="s">
        <v>752</v>
      </c>
      <c r="D50" s="15" t="s">
        <v>509</v>
      </c>
      <c r="E50" s="20">
        <v>129184</v>
      </c>
      <c r="F50" s="21">
        <v>2479.4931000000001</v>
      </c>
      <c r="G50" s="22">
        <v>4.4000000000000003E-3</v>
      </c>
      <c r="H50" s="40"/>
      <c r="I50" s="24"/>
      <c r="J50" s="5"/>
    </row>
    <row r="51" spans="1:10" ht="12.95" customHeight="1">
      <c r="A51" s="18" t="s">
        <v>682</v>
      </c>
      <c r="B51" s="19" t="s">
        <v>683</v>
      </c>
      <c r="C51" s="15" t="s">
        <v>684</v>
      </c>
      <c r="D51" s="15" t="s">
        <v>480</v>
      </c>
      <c r="E51" s="20">
        <v>264250</v>
      </c>
      <c r="F51" s="21">
        <v>2464.924</v>
      </c>
      <c r="G51" s="22">
        <v>4.4000000000000003E-3</v>
      </c>
      <c r="H51" s="40"/>
      <c r="I51" s="24"/>
      <c r="J51" s="5"/>
    </row>
    <row r="52" spans="1:10" ht="12.95" customHeight="1">
      <c r="A52" s="18" t="s">
        <v>560</v>
      </c>
      <c r="B52" s="19" t="s">
        <v>561</v>
      </c>
      <c r="C52" s="15" t="s">
        <v>562</v>
      </c>
      <c r="D52" s="15" t="s">
        <v>239</v>
      </c>
      <c r="E52" s="20">
        <v>569025</v>
      </c>
      <c r="F52" s="21">
        <v>2384.4992999999999</v>
      </c>
      <c r="G52" s="22">
        <v>4.3E-3</v>
      </c>
      <c r="H52" s="40"/>
      <c r="I52" s="24"/>
      <c r="J52" s="5"/>
    </row>
    <row r="53" spans="1:10" ht="12.95" customHeight="1">
      <c r="A53" s="18" t="s">
        <v>520</v>
      </c>
      <c r="B53" s="19" t="s">
        <v>521</v>
      </c>
      <c r="C53" s="15" t="s">
        <v>522</v>
      </c>
      <c r="D53" s="15" t="s">
        <v>312</v>
      </c>
      <c r="E53" s="20">
        <v>119000</v>
      </c>
      <c r="F53" s="21">
        <v>2260.2265000000002</v>
      </c>
      <c r="G53" s="22">
        <v>4.1000000000000003E-3</v>
      </c>
      <c r="H53" s="40"/>
      <c r="I53" s="24"/>
      <c r="J53" s="5"/>
    </row>
    <row r="54" spans="1:10" ht="12.95" customHeight="1">
      <c r="A54" s="18" t="s">
        <v>385</v>
      </c>
      <c r="B54" s="19" t="s">
        <v>386</v>
      </c>
      <c r="C54" s="15" t="s">
        <v>387</v>
      </c>
      <c r="D54" s="15" t="s">
        <v>388</v>
      </c>
      <c r="E54" s="20">
        <v>187872</v>
      </c>
      <c r="F54" s="21">
        <v>2254.7458000000001</v>
      </c>
      <c r="G54" s="22">
        <v>4.0000000000000001E-3</v>
      </c>
      <c r="H54" s="40"/>
      <c r="I54" s="24"/>
      <c r="J54" s="5"/>
    </row>
    <row r="55" spans="1:10" ht="12.95" customHeight="1">
      <c r="A55" s="18" t="s">
        <v>375</v>
      </c>
      <c r="B55" s="19" t="s">
        <v>376</v>
      </c>
      <c r="C55" s="15" t="s">
        <v>377</v>
      </c>
      <c r="D55" s="15" t="s">
        <v>292</v>
      </c>
      <c r="E55" s="20">
        <v>135850</v>
      </c>
      <c r="F55" s="21">
        <v>2248.1817000000001</v>
      </c>
      <c r="G55" s="22">
        <v>4.0000000000000001E-3</v>
      </c>
      <c r="H55" s="40"/>
      <c r="I55" s="24"/>
      <c r="J55" s="5"/>
    </row>
    <row r="56" spans="1:10" ht="12.95" customHeight="1">
      <c r="A56" s="18" t="s">
        <v>275</v>
      </c>
      <c r="B56" s="19" t="s">
        <v>276</v>
      </c>
      <c r="C56" s="15" t="s">
        <v>277</v>
      </c>
      <c r="D56" s="15" t="s">
        <v>250</v>
      </c>
      <c r="E56" s="20">
        <v>78300</v>
      </c>
      <c r="F56" s="21">
        <v>2175.174</v>
      </c>
      <c r="G56" s="22">
        <v>3.8999999999999998E-3</v>
      </c>
      <c r="H56" s="40"/>
      <c r="I56" s="24"/>
      <c r="J56" s="5"/>
    </row>
    <row r="57" spans="1:10" ht="12.95" customHeight="1">
      <c r="A57" s="18" t="s">
        <v>240</v>
      </c>
      <c r="B57" s="19" t="s">
        <v>241</v>
      </c>
      <c r="C57" s="15" t="s">
        <v>242</v>
      </c>
      <c r="D57" s="15" t="s">
        <v>235</v>
      </c>
      <c r="E57" s="20">
        <v>176400</v>
      </c>
      <c r="F57" s="21">
        <v>2168.3087999999998</v>
      </c>
      <c r="G57" s="22">
        <v>3.8999999999999998E-3</v>
      </c>
      <c r="H57" s="40"/>
      <c r="I57" s="24"/>
      <c r="J57" s="5"/>
    </row>
    <row r="58" spans="1:10" ht="12.95" customHeight="1">
      <c r="A58" s="18" t="s">
        <v>584</v>
      </c>
      <c r="B58" s="19" t="s">
        <v>585</v>
      </c>
      <c r="C58" s="15" t="s">
        <v>586</v>
      </c>
      <c r="D58" s="15" t="s">
        <v>484</v>
      </c>
      <c r="E58" s="20">
        <v>338750</v>
      </c>
      <c r="F58" s="21">
        <v>2158.3456000000001</v>
      </c>
      <c r="G58" s="22">
        <v>3.8999999999999998E-3</v>
      </c>
      <c r="H58" s="40"/>
      <c r="I58" s="24"/>
      <c r="J58" s="5"/>
    </row>
    <row r="59" spans="1:10" ht="12.95" customHeight="1">
      <c r="A59" s="18" t="s">
        <v>613</v>
      </c>
      <c r="B59" s="19" t="s">
        <v>614</v>
      </c>
      <c r="C59" s="15" t="s">
        <v>615</v>
      </c>
      <c r="D59" s="15" t="s">
        <v>235</v>
      </c>
      <c r="E59" s="20">
        <v>1848000</v>
      </c>
      <c r="F59" s="21">
        <v>2154.2136</v>
      </c>
      <c r="G59" s="22">
        <v>3.8999999999999998E-3</v>
      </c>
      <c r="H59" s="40"/>
      <c r="I59" s="24"/>
      <c r="J59" s="5"/>
    </row>
    <row r="60" spans="1:10" ht="12.95" customHeight="1">
      <c r="A60" s="18" t="s">
        <v>1091</v>
      </c>
      <c r="B60" s="19" t="s">
        <v>1092</v>
      </c>
      <c r="C60" s="15" t="s">
        <v>1093</v>
      </c>
      <c r="D60" s="15" t="s">
        <v>246</v>
      </c>
      <c r="E60" s="20">
        <v>318000</v>
      </c>
      <c r="F60" s="21">
        <v>2132.3490000000002</v>
      </c>
      <c r="G60" s="22">
        <v>3.8E-3</v>
      </c>
      <c r="H60" s="40"/>
      <c r="I60" s="24"/>
      <c r="J60" s="5"/>
    </row>
    <row r="61" spans="1:10" ht="12.95" customHeight="1">
      <c r="A61" s="18" t="s">
        <v>353</v>
      </c>
      <c r="B61" s="19" t="s">
        <v>354</v>
      </c>
      <c r="C61" s="15" t="s">
        <v>355</v>
      </c>
      <c r="D61" s="15" t="s">
        <v>319</v>
      </c>
      <c r="E61" s="20">
        <v>77000</v>
      </c>
      <c r="F61" s="21">
        <v>2078.1145000000001</v>
      </c>
      <c r="G61" s="22">
        <v>3.7000000000000002E-3</v>
      </c>
      <c r="H61" s="40"/>
      <c r="I61" s="24"/>
      <c r="J61" s="5"/>
    </row>
    <row r="62" spans="1:10" ht="12.95" customHeight="1">
      <c r="A62" s="18" t="s">
        <v>1260</v>
      </c>
      <c r="B62" s="19" t="s">
        <v>1261</v>
      </c>
      <c r="C62" s="15" t="s">
        <v>1262</v>
      </c>
      <c r="D62" s="15" t="s">
        <v>603</v>
      </c>
      <c r="E62" s="20">
        <v>397100</v>
      </c>
      <c r="F62" s="21">
        <v>2065.7141999999999</v>
      </c>
      <c r="G62" s="22">
        <v>3.7000000000000002E-3</v>
      </c>
      <c r="H62" s="40"/>
      <c r="I62" s="24"/>
      <c r="J62" s="5"/>
    </row>
    <row r="63" spans="1:10" ht="12.95" customHeight="1">
      <c r="A63" s="18" t="s">
        <v>545</v>
      </c>
      <c r="B63" s="19" t="s">
        <v>546</v>
      </c>
      <c r="C63" s="15" t="s">
        <v>547</v>
      </c>
      <c r="D63" s="15" t="s">
        <v>426</v>
      </c>
      <c r="E63" s="20">
        <v>138600</v>
      </c>
      <c r="F63" s="21">
        <v>2043.4491</v>
      </c>
      <c r="G63" s="22">
        <v>3.7000000000000002E-3</v>
      </c>
      <c r="H63" s="40"/>
      <c r="I63" s="24"/>
      <c r="J63" s="5"/>
    </row>
    <row r="64" spans="1:10" ht="12.95" customHeight="1">
      <c r="A64" s="18" t="s">
        <v>433</v>
      </c>
      <c r="B64" s="19" t="s">
        <v>434</v>
      </c>
      <c r="C64" s="15" t="s">
        <v>435</v>
      </c>
      <c r="D64" s="15" t="s">
        <v>436</v>
      </c>
      <c r="E64" s="20">
        <v>25875</v>
      </c>
      <c r="F64" s="21">
        <v>1792.4906000000001</v>
      </c>
      <c r="G64" s="22">
        <v>3.2000000000000002E-3</v>
      </c>
      <c r="H64" s="40"/>
      <c r="I64" s="24"/>
      <c r="J64" s="5"/>
    </row>
    <row r="65" spans="1:10" ht="12.95" customHeight="1">
      <c r="A65" s="18" t="s">
        <v>958</v>
      </c>
      <c r="B65" s="19" t="s">
        <v>959</v>
      </c>
      <c r="C65" s="15" t="s">
        <v>960</v>
      </c>
      <c r="D65" s="15" t="s">
        <v>235</v>
      </c>
      <c r="E65" s="20">
        <v>765000</v>
      </c>
      <c r="F65" s="21">
        <v>1739.9925000000001</v>
      </c>
      <c r="G65" s="22">
        <v>3.0999999999999999E-3</v>
      </c>
      <c r="H65" s="40"/>
      <c r="I65" s="24"/>
      <c r="J65" s="5"/>
    </row>
    <row r="66" spans="1:10" ht="12.95" customHeight="1">
      <c r="A66" s="18" t="s">
        <v>474</v>
      </c>
      <c r="B66" s="19" t="s">
        <v>475</v>
      </c>
      <c r="C66" s="15" t="s">
        <v>476</v>
      </c>
      <c r="D66" s="15" t="s">
        <v>246</v>
      </c>
      <c r="E66" s="20">
        <v>25200</v>
      </c>
      <c r="F66" s="21">
        <v>1551.3245999999999</v>
      </c>
      <c r="G66" s="22">
        <v>2.8E-3</v>
      </c>
      <c r="H66" s="40"/>
      <c r="I66" s="24"/>
      <c r="J66" s="5"/>
    </row>
    <row r="67" spans="1:10" ht="12.95" customHeight="1">
      <c r="A67" s="18" t="s">
        <v>743</v>
      </c>
      <c r="B67" s="19" t="s">
        <v>744</v>
      </c>
      <c r="C67" s="15" t="s">
        <v>745</v>
      </c>
      <c r="D67" s="15" t="s">
        <v>746</v>
      </c>
      <c r="E67" s="20">
        <v>688500</v>
      </c>
      <c r="F67" s="21">
        <v>1533.0141000000001</v>
      </c>
      <c r="G67" s="22">
        <v>2.7000000000000001E-3</v>
      </c>
      <c r="H67" s="40"/>
      <c r="I67" s="24"/>
      <c r="J67" s="5"/>
    </row>
    <row r="68" spans="1:10" ht="12.95" customHeight="1">
      <c r="A68" s="18" t="s">
        <v>554</v>
      </c>
      <c r="B68" s="19" t="s">
        <v>555</v>
      </c>
      <c r="C68" s="15" t="s">
        <v>556</v>
      </c>
      <c r="D68" s="15" t="s">
        <v>246</v>
      </c>
      <c r="E68" s="20">
        <v>23550</v>
      </c>
      <c r="F68" s="21">
        <v>1494.0237999999999</v>
      </c>
      <c r="G68" s="22">
        <v>2.7000000000000001E-3</v>
      </c>
      <c r="H68" s="40"/>
      <c r="I68" s="24"/>
      <c r="J68" s="5"/>
    </row>
    <row r="69" spans="1:10" ht="12.95" customHeight="1">
      <c r="A69" s="18" t="s">
        <v>551</v>
      </c>
      <c r="B69" s="19" t="s">
        <v>552</v>
      </c>
      <c r="C69" s="15" t="s">
        <v>553</v>
      </c>
      <c r="D69" s="15" t="s">
        <v>392</v>
      </c>
      <c r="E69" s="20">
        <v>18375</v>
      </c>
      <c r="F69" s="21">
        <v>1458.2492</v>
      </c>
      <c r="G69" s="22">
        <v>2.5999999999999999E-3</v>
      </c>
      <c r="H69" s="40"/>
      <c r="I69" s="24"/>
      <c r="J69" s="5"/>
    </row>
    <row r="70" spans="1:10" ht="12.95" customHeight="1">
      <c r="A70" s="18" t="s">
        <v>328</v>
      </c>
      <c r="B70" s="19" t="s">
        <v>329</v>
      </c>
      <c r="C70" s="15" t="s">
        <v>330</v>
      </c>
      <c r="D70" s="15" t="s">
        <v>271</v>
      </c>
      <c r="E70" s="20">
        <v>12975</v>
      </c>
      <c r="F70" s="21">
        <v>1413.1786</v>
      </c>
      <c r="G70" s="22">
        <v>2.5000000000000001E-3</v>
      </c>
      <c r="H70" s="40"/>
      <c r="I70" s="24"/>
      <c r="J70" s="5"/>
    </row>
    <row r="71" spans="1:10" ht="12.95" customHeight="1">
      <c r="A71" s="18" t="s">
        <v>661</v>
      </c>
      <c r="B71" s="19" t="s">
        <v>662</v>
      </c>
      <c r="C71" s="15" t="s">
        <v>663</v>
      </c>
      <c r="D71" s="15" t="s">
        <v>603</v>
      </c>
      <c r="E71" s="20">
        <v>215800</v>
      </c>
      <c r="F71" s="21">
        <v>1291.2393</v>
      </c>
      <c r="G71" s="22">
        <v>2.3E-3</v>
      </c>
      <c r="H71" s="40"/>
      <c r="I71" s="24"/>
      <c r="J71" s="5"/>
    </row>
    <row r="72" spans="1:10" ht="12.95" customHeight="1">
      <c r="A72" s="18" t="s">
        <v>516</v>
      </c>
      <c r="B72" s="19" t="s">
        <v>517</v>
      </c>
      <c r="C72" s="15" t="s">
        <v>518</v>
      </c>
      <c r="D72" s="15" t="s">
        <v>519</v>
      </c>
      <c r="E72" s="20">
        <v>41250</v>
      </c>
      <c r="F72" s="21">
        <v>1288.3613</v>
      </c>
      <c r="G72" s="22">
        <v>2.3E-3</v>
      </c>
      <c r="H72" s="40"/>
      <c r="I72" s="24"/>
      <c r="J72" s="5"/>
    </row>
    <row r="73" spans="1:10" ht="12.95" customHeight="1">
      <c r="A73" s="18" t="s">
        <v>786</v>
      </c>
      <c r="B73" s="19" t="s">
        <v>787</v>
      </c>
      <c r="C73" s="15" t="s">
        <v>788</v>
      </c>
      <c r="D73" s="15" t="s">
        <v>488</v>
      </c>
      <c r="E73" s="20">
        <v>67200</v>
      </c>
      <c r="F73" s="21">
        <v>1191.0192</v>
      </c>
      <c r="G73" s="22">
        <v>2.0999999999999999E-3</v>
      </c>
      <c r="H73" s="40"/>
      <c r="I73" s="24"/>
      <c r="J73" s="5"/>
    </row>
    <row r="74" spans="1:10" ht="12.95" customHeight="1">
      <c r="A74" s="18" t="s">
        <v>685</v>
      </c>
      <c r="B74" s="19" t="s">
        <v>686</v>
      </c>
      <c r="C74" s="15" t="s">
        <v>687</v>
      </c>
      <c r="D74" s="15" t="s">
        <v>292</v>
      </c>
      <c r="E74" s="20">
        <v>104400</v>
      </c>
      <c r="F74" s="21">
        <v>1177.5275999999999</v>
      </c>
      <c r="G74" s="22">
        <v>2.0999999999999999E-3</v>
      </c>
      <c r="H74" s="40"/>
      <c r="I74" s="24"/>
      <c r="J74" s="5"/>
    </row>
    <row r="75" spans="1:10" ht="12.95" customHeight="1">
      <c r="A75" s="18" t="s">
        <v>718</v>
      </c>
      <c r="B75" s="19" t="s">
        <v>719</v>
      </c>
      <c r="C75" s="15" t="s">
        <v>720</v>
      </c>
      <c r="D75" s="15" t="s">
        <v>292</v>
      </c>
      <c r="E75" s="20">
        <v>64525</v>
      </c>
      <c r="F75" s="21">
        <v>1117.4117000000001</v>
      </c>
      <c r="G75" s="22">
        <v>2E-3</v>
      </c>
      <c r="H75" s="40"/>
      <c r="I75" s="24"/>
      <c r="J75" s="5"/>
    </row>
    <row r="76" spans="1:10" ht="12.95" customHeight="1">
      <c r="A76" s="18" t="s">
        <v>1411</v>
      </c>
      <c r="B76" s="19" t="s">
        <v>1412</v>
      </c>
      <c r="C76" s="15" t="s">
        <v>1413</v>
      </c>
      <c r="D76" s="15" t="s">
        <v>519</v>
      </c>
      <c r="E76" s="20">
        <v>158600</v>
      </c>
      <c r="F76" s="21">
        <v>1084.0309999999999</v>
      </c>
      <c r="G76" s="22">
        <v>1.9E-3</v>
      </c>
      <c r="H76" s="40"/>
      <c r="I76" s="24"/>
      <c r="J76" s="5"/>
    </row>
    <row r="77" spans="1:10" ht="12.95" customHeight="1">
      <c r="A77" s="18" t="s">
        <v>449</v>
      </c>
      <c r="B77" s="19" t="s">
        <v>450</v>
      </c>
      <c r="C77" s="15" t="s">
        <v>451</v>
      </c>
      <c r="D77" s="15" t="s">
        <v>239</v>
      </c>
      <c r="E77" s="20">
        <v>594750</v>
      </c>
      <c r="F77" s="21">
        <v>1052.5291</v>
      </c>
      <c r="G77" s="22">
        <v>1.9E-3</v>
      </c>
      <c r="H77" s="40"/>
      <c r="I77" s="24"/>
      <c r="J77" s="5"/>
    </row>
    <row r="78" spans="1:10" ht="12.95" customHeight="1">
      <c r="A78" s="18" t="s">
        <v>1039</v>
      </c>
      <c r="B78" s="19" t="s">
        <v>1040</v>
      </c>
      <c r="C78" s="15" t="s">
        <v>1041</v>
      </c>
      <c r="D78" s="15" t="s">
        <v>235</v>
      </c>
      <c r="E78" s="20">
        <v>590000</v>
      </c>
      <c r="F78" s="21">
        <v>1007.071</v>
      </c>
      <c r="G78" s="22">
        <v>1.8E-3</v>
      </c>
      <c r="H78" s="40"/>
      <c r="I78" s="24"/>
      <c r="J78" s="5"/>
    </row>
    <row r="79" spans="1:10" ht="12.95" customHeight="1">
      <c r="A79" s="18" t="s">
        <v>1324</v>
      </c>
      <c r="B79" s="19" t="s">
        <v>1325</v>
      </c>
      <c r="C79" s="15" t="s">
        <v>1326</v>
      </c>
      <c r="D79" s="15" t="s">
        <v>388</v>
      </c>
      <c r="E79" s="20">
        <v>158400</v>
      </c>
      <c r="F79" s="21">
        <v>948.26160000000004</v>
      </c>
      <c r="G79" s="22">
        <v>1.6999999999999999E-3</v>
      </c>
      <c r="H79" s="40"/>
      <c r="I79" s="24"/>
      <c r="J79" s="5"/>
    </row>
    <row r="80" spans="1:10" ht="12.95" customHeight="1">
      <c r="A80" s="18" t="s">
        <v>706</v>
      </c>
      <c r="B80" s="19" t="s">
        <v>707</v>
      </c>
      <c r="C80" s="15" t="s">
        <v>708</v>
      </c>
      <c r="D80" s="15" t="s">
        <v>396</v>
      </c>
      <c r="E80" s="20">
        <v>97000</v>
      </c>
      <c r="F80" s="21">
        <v>936.14700000000005</v>
      </c>
      <c r="G80" s="22">
        <v>1.6999999999999999E-3</v>
      </c>
      <c r="H80" s="40"/>
      <c r="I80" s="24"/>
      <c r="J80" s="5"/>
    </row>
    <row r="81" spans="1:10" ht="12.95" customHeight="1">
      <c r="A81" s="18" t="s">
        <v>437</v>
      </c>
      <c r="B81" s="19" t="s">
        <v>438</v>
      </c>
      <c r="C81" s="15" t="s">
        <v>439</v>
      </c>
      <c r="D81" s="15" t="s">
        <v>368</v>
      </c>
      <c r="E81" s="20">
        <v>15200</v>
      </c>
      <c r="F81" s="21">
        <v>889.99800000000005</v>
      </c>
      <c r="G81" s="22">
        <v>1.6000000000000001E-3</v>
      </c>
      <c r="H81" s="40"/>
      <c r="I81" s="24"/>
      <c r="J81" s="5"/>
    </row>
    <row r="82" spans="1:10" ht="12.95" customHeight="1">
      <c r="A82" s="18" t="s">
        <v>313</v>
      </c>
      <c r="B82" s="19" t="s">
        <v>314</v>
      </c>
      <c r="C82" s="15" t="s">
        <v>315</v>
      </c>
      <c r="D82" s="15" t="s">
        <v>312</v>
      </c>
      <c r="E82" s="20">
        <v>28200</v>
      </c>
      <c r="F82" s="21">
        <v>881.75760000000002</v>
      </c>
      <c r="G82" s="22">
        <v>1.6000000000000001E-3</v>
      </c>
      <c r="H82" s="40"/>
      <c r="I82" s="24"/>
      <c r="J82" s="5"/>
    </row>
    <row r="83" spans="1:10" ht="12.95" customHeight="1">
      <c r="A83" s="18" t="s">
        <v>865</v>
      </c>
      <c r="B83" s="19" t="s">
        <v>866</v>
      </c>
      <c r="C83" s="15" t="s">
        <v>867</v>
      </c>
      <c r="D83" s="15" t="s">
        <v>312</v>
      </c>
      <c r="E83" s="20">
        <v>139920</v>
      </c>
      <c r="F83" s="21">
        <v>799.01319999999998</v>
      </c>
      <c r="G83" s="22">
        <v>1.4E-3</v>
      </c>
      <c r="H83" s="40"/>
      <c r="I83" s="24"/>
      <c r="J83" s="5"/>
    </row>
    <row r="84" spans="1:10" ht="12.95" customHeight="1">
      <c r="A84" s="18" t="s">
        <v>306</v>
      </c>
      <c r="B84" s="19" t="s">
        <v>307</v>
      </c>
      <c r="C84" s="15" t="s">
        <v>308</v>
      </c>
      <c r="D84" s="15" t="s">
        <v>288</v>
      </c>
      <c r="E84" s="20">
        <v>226800</v>
      </c>
      <c r="F84" s="21">
        <v>765.22320000000002</v>
      </c>
      <c r="G84" s="22">
        <v>1.4E-3</v>
      </c>
      <c r="H84" s="40"/>
      <c r="I84" s="24"/>
      <c r="J84" s="5"/>
    </row>
    <row r="85" spans="1:10" ht="12.95" customHeight="1">
      <c r="A85" s="18" t="s">
        <v>477</v>
      </c>
      <c r="B85" s="19" t="s">
        <v>478</v>
      </c>
      <c r="C85" s="15" t="s">
        <v>479</v>
      </c>
      <c r="D85" s="15" t="s">
        <v>480</v>
      </c>
      <c r="E85" s="20">
        <v>112000</v>
      </c>
      <c r="F85" s="21">
        <v>725.2</v>
      </c>
      <c r="G85" s="22">
        <v>1.2999999999999999E-3</v>
      </c>
      <c r="H85" s="40"/>
      <c r="I85" s="24"/>
      <c r="J85" s="5"/>
    </row>
    <row r="86" spans="1:10" ht="12.95" customHeight="1">
      <c r="A86" s="18" t="s">
        <v>268</v>
      </c>
      <c r="B86" s="19" t="s">
        <v>269</v>
      </c>
      <c r="C86" s="15" t="s">
        <v>270</v>
      </c>
      <c r="D86" s="15" t="s">
        <v>271</v>
      </c>
      <c r="E86" s="20">
        <v>25200</v>
      </c>
      <c r="F86" s="21">
        <v>706.96079999999995</v>
      </c>
      <c r="G86" s="22">
        <v>1.2999999999999999E-3</v>
      </c>
      <c r="H86" s="40"/>
      <c r="I86" s="24"/>
      <c r="J86" s="5"/>
    </row>
    <row r="87" spans="1:10" ht="12.95" customHeight="1">
      <c r="A87" s="18" t="s">
        <v>365</v>
      </c>
      <c r="B87" s="19" t="s">
        <v>366</v>
      </c>
      <c r="C87" s="15" t="s">
        <v>367</v>
      </c>
      <c r="D87" s="15" t="s">
        <v>368</v>
      </c>
      <c r="E87" s="20">
        <v>27400</v>
      </c>
      <c r="F87" s="21">
        <v>685.20550000000003</v>
      </c>
      <c r="G87" s="22">
        <v>1.1999999999999999E-3</v>
      </c>
      <c r="H87" s="40"/>
      <c r="I87" s="24"/>
      <c r="J87" s="5"/>
    </row>
    <row r="88" spans="1:10" ht="12.95" customHeight="1">
      <c r="A88" s="18" t="s">
        <v>777</v>
      </c>
      <c r="B88" s="19" t="s">
        <v>778</v>
      </c>
      <c r="C88" s="15" t="s">
        <v>779</v>
      </c>
      <c r="D88" s="15" t="s">
        <v>284</v>
      </c>
      <c r="E88" s="20">
        <v>34650</v>
      </c>
      <c r="F88" s="21">
        <v>681.16700000000003</v>
      </c>
      <c r="G88" s="22">
        <v>1.1999999999999999E-3</v>
      </c>
      <c r="H88" s="40"/>
      <c r="I88" s="24"/>
      <c r="J88" s="5"/>
    </row>
    <row r="89" spans="1:10" ht="12.95" customHeight="1">
      <c r="A89" s="18" t="s">
        <v>807</v>
      </c>
      <c r="B89" s="19" t="s">
        <v>808</v>
      </c>
      <c r="C89" s="15" t="s">
        <v>809</v>
      </c>
      <c r="D89" s="15" t="s">
        <v>458</v>
      </c>
      <c r="E89" s="20">
        <v>114125</v>
      </c>
      <c r="F89" s="21">
        <v>630.88300000000004</v>
      </c>
      <c r="G89" s="22">
        <v>1.1000000000000001E-3</v>
      </c>
      <c r="H89" s="40"/>
      <c r="I89" s="24"/>
      <c r="J89" s="5"/>
    </row>
    <row r="90" spans="1:10" ht="12.95" customHeight="1">
      <c r="A90" s="18" t="s">
        <v>676</v>
      </c>
      <c r="B90" s="19" t="s">
        <v>677</v>
      </c>
      <c r="C90" s="15" t="s">
        <v>678</v>
      </c>
      <c r="D90" s="15" t="s">
        <v>502</v>
      </c>
      <c r="E90" s="20">
        <v>460</v>
      </c>
      <c r="F90" s="21">
        <v>620.23389999999995</v>
      </c>
      <c r="G90" s="22">
        <v>1.1000000000000001E-3</v>
      </c>
      <c r="H90" s="40"/>
      <c r="I90" s="24"/>
      <c r="J90" s="5"/>
    </row>
    <row r="91" spans="1:10" ht="12.95" customHeight="1">
      <c r="A91" s="18" t="s">
        <v>499</v>
      </c>
      <c r="B91" s="19" t="s">
        <v>500</v>
      </c>
      <c r="C91" s="15" t="s">
        <v>501</v>
      </c>
      <c r="D91" s="15" t="s">
        <v>502</v>
      </c>
      <c r="E91" s="20">
        <v>312400</v>
      </c>
      <c r="F91" s="21">
        <v>610.05470000000003</v>
      </c>
      <c r="G91" s="22">
        <v>1.1000000000000001E-3</v>
      </c>
      <c r="H91" s="40"/>
      <c r="I91" s="24"/>
      <c r="J91" s="5"/>
    </row>
    <row r="92" spans="1:10" ht="12.95" customHeight="1">
      <c r="A92" s="18" t="s">
        <v>1115</v>
      </c>
      <c r="B92" s="19" t="s">
        <v>1116</v>
      </c>
      <c r="C92" s="15" t="s">
        <v>1117</v>
      </c>
      <c r="D92" s="15" t="s">
        <v>319</v>
      </c>
      <c r="E92" s="20">
        <v>66300</v>
      </c>
      <c r="F92" s="21">
        <v>551.11879999999996</v>
      </c>
      <c r="G92" s="22">
        <v>1E-3</v>
      </c>
      <c r="H92" s="40"/>
      <c r="I92" s="24"/>
      <c r="J92" s="5"/>
    </row>
    <row r="93" spans="1:10" ht="12.95" customHeight="1">
      <c r="A93" s="18" t="s">
        <v>768</v>
      </c>
      <c r="B93" s="19" t="s">
        <v>769</v>
      </c>
      <c r="C93" s="15" t="s">
        <v>770</v>
      </c>
      <c r="D93" s="15" t="s">
        <v>502</v>
      </c>
      <c r="E93" s="20">
        <v>104400</v>
      </c>
      <c r="F93" s="21">
        <v>514.58759999999995</v>
      </c>
      <c r="G93" s="22">
        <v>8.9999999999999998E-4</v>
      </c>
      <c r="H93" s="40"/>
      <c r="I93" s="24"/>
      <c r="J93" s="5"/>
    </row>
    <row r="94" spans="1:10" ht="12.95" customHeight="1">
      <c r="A94" s="18" t="s">
        <v>320</v>
      </c>
      <c r="B94" s="19" t="s">
        <v>321</v>
      </c>
      <c r="C94" s="15" t="s">
        <v>322</v>
      </c>
      <c r="D94" s="15" t="s">
        <v>323</v>
      </c>
      <c r="E94" s="20">
        <v>148225</v>
      </c>
      <c r="F94" s="21">
        <v>490.25420000000003</v>
      </c>
      <c r="G94" s="22">
        <v>8.9999999999999998E-4</v>
      </c>
      <c r="H94" s="40"/>
      <c r="I94" s="24"/>
      <c r="J94" s="5"/>
    </row>
    <row r="95" spans="1:10" ht="12.95" customHeight="1">
      <c r="A95" s="18" t="s">
        <v>285</v>
      </c>
      <c r="B95" s="19" t="s">
        <v>286</v>
      </c>
      <c r="C95" s="15" t="s">
        <v>287</v>
      </c>
      <c r="D95" s="15" t="s">
        <v>288</v>
      </c>
      <c r="E95" s="20">
        <v>109500</v>
      </c>
      <c r="F95" s="21">
        <v>455.73899999999998</v>
      </c>
      <c r="G95" s="22">
        <v>8.0000000000000004E-4</v>
      </c>
      <c r="H95" s="40"/>
      <c r="I95" s="24"/>
      <c r="J95" s="5"/>
    </row>
    <row r="96" spans="1:10" ht="12.95" customHeight="1">
      <c r="A96" s="18" t="s">
        <v>378</v>
      </c>
      <c r="B96" s="19" t="s">
        <v>379</v>
      </c>
      <c r="C96" s="15" t="s">
        <v>380</v>
      </c>
      <c r="D96" s="15" t="s">
        <v>292</v>
      </c>
      <c r="E96" s="20">
        <v>4750</v>
      </c>
      <c r="F96" s="21">
        <v>333.98910000000001</v>
      </c>
      <c r="G96" s="22">
        <v>5.9999999999999995E-4</v>
      </c>
      <c r="H96" s="40"/>
      <c r="I96" s="24"/>
      <c r="J96" s="5"/>
    </row>
    <row r="97" spans="1:10" ht="12.95" customHeight="1">
      <c r="A97" s="18" t="s">
        <v>408</v>
      </c>
      <c r="B97" s="19" t="s">
        <v>409</v>
      </c>
      <c r="C97" s="15" t="s">
        <v>410</v>
      </c>
      <c r="D97" s="15" t="s">
        <v>384</v>
      </c>
      <c r="E97" s="20">
        <v>45100</v>
      </c>
      <c r="F97" s="21">
        <v>333.15370000000001</v>
      </c>
      <c r="G97" s="22">
        <v>5.9999999999999995E-4</v>
      </c>
      <c r="H97" s="40"/>
      <c r="I97" s="24"/>
      <c r="J97" s="5"/>
    </row>
    <row r="98" spans="1:10" ht="12.95" customHeight="1">
      <c r="A98" s="18" t="s">
        <v>526</v>
      </c>
      <c r="B98" s="19" t="s">
        <v>527</v>
      </c>
      <c r="C98" s="15" t="s">
        <v>528</v>
      </c>
      <c r="D98" s="15" t="s">
        <v>235</v>
      </c>
      <c r="E98" s="20">
        <v>165000</v>
      </c>
      <c r="F98" s="21">
        <v>321.255</v>
      </c>
      <c r="G98" s="22">
        <v>5.9999999999999995E-4</v>
      </c>
      <c r="H98" s="40"/>
      <c r="I98" s="24"/>
      <c r="J98" s="5"/>
    </row>
    <row r="99" spans="1:10" ht="12.95" customHeight="1">
      <c r="A99" s="18" t="s">
        <v>587</v>
      </c>
      <c r="B99" s="19" t="s">
        <v>588</v>
      </c>
      <c r="C99" s="15" t="s">
        <v>589</v>
      </c>
      <c r="D99" s="15" t="s">
        <v>519</v>
      </c>
      <c r="E99" s="20">
        <v>12000</v>
      </c>
      <c r="F99" s="21">
        <v>307.75200000000001</v>
      </c>
      <c r="G99" s="22">
        <v>5.9999999999999995E-4</v>
      </c>
      <c r="H99" s="40"/>
      <c r="I99" s="24"/>
      <c r="J99" s="5"/>
    </row>
    <row r="100" spans="1:10" ht="12.95" customHeight="1">
      <c r="A100" s="18" t="s">
        <v>670</v>
      </c>
      <c r="B100" s="19" t="s">
        <v>671</v>
      </c>
      <c r="C100" s="15" t="s">
        <v>672</v>
      </c>
      <c r="D100" s="15" t="s">
        <v>384</v>
      </c>
      <c r="E100" s="20">
        <v>40500</v>
      </c>
      <c r="F100" s="21">
        <v>305.0258</v>
      </c>
      <c r="G100" s="22">
        <v>5.0000000000000001E-4</v>
      </c>
      <c r="H100" s="40"/>
      <c r="I100" s="24"/>
      <c r="J100" s="5"/>
    </row>
    <row r="101" spans="1:10" ht="12.95" customHeight="1">
      <c r="A101" s="18" t="s">
        <v>756</v>
      </c>
      <c r="B101" s="19" t="s">
        <v>757</v>
      </c>
      <c r="C101" s="15" t="s">
        <v>758</v>
      </c>
      <c r="D101" s="15" t="s">
        <v>261</v>
      </c>
      <c r="E101" s="20">
        <v>15500</v>
      </c>
      <c r="F101" s="21">
        <v>304.08679999999998</v>
      </c>
      <c r="G101" s="22">
        <v>5.0000000000000001E-4</v>
      </c>
      <c r="H101" s="40"/>
      <c r="I101" s="24"/>
      <c r="J101" s="5"/>
    </row>
    <row r="102" spans="1:10" ht="12.95" customHeight="1">
      <c r="A102" s="18" t="s">
        <v>652</v>
      </c>
      <c r="B102" s="19" t="s">
        <v>653</v>
      </c>
      <c r="C102" s="15" t="s">
        <v>654</v>
      </c>
      <c r="D102" s="15" t="s">
        <v>292</v>
      </c>
      <c r="E102" s="20">
        <v>4800</v>
      </c>
      <c r="F102" s="21">
        <v>296.17680000000001</v>
      </c>
      <c r="G102" s="22">
        <v>5.0000000000000001E-4</v>
      </c>
      <c r="H102" s="40"/>
      <c r="I102" s="24"/>
      <c r="J102" s="5"/>
    </row>
    <row r="103" spans="1:10" ht="12.95" customHeight="1">
      <c r="A103" s="18" t="s">
        <v>1067</v>
      </c>
      <c r="B103" s="19" t="s">
        <v>1068</v>
      </c>
      <c r="C103" s="15" t="s">
        <v>1069</v>
      </c>
      <c r="D103" s="15" t="s">
        <v>519</v>
      </c>
      <c r="E103" s="20">
        <v>8750</v>
      </c>
      <c r="F103" s="21">
        <v>288.61</v>
      </c>
      <c r="G103" s="22">
        <v>5.0000000000000001E-4</v>
      </c>
      <c r="H103" s="40"/>
      <c r="I103" s="24"/>
      <c r="J103" s="5"/>
    </row>
    <row r="104" spans="1:10" ht="12.95" customHeight="1">
      <c r="A104" s="18" t="s">
        <v>578</v>
      </c>
      <c r="B104" s="19" t="s">
        <v>579</v>
      </c>
      <c r="C104" s="15" t="s">
        <v>580</v>
      </c>
      <c r="D104" s="15" t="s">
        <v>392</v>
      </c>
      <c r="E104" s="20">
        <v>91875</v>
      </c>
      <c r="F104" s="21">
        <v>266.94279999999998</v>
      </c>
      <c r="G104" s="22">
        <v>5.0000000000000001E-4</v>
      </c>
      <c r="H104" s="40"/>
      <c r="I104" s="24"/>
      <c r="J104" s="5"/>
    </row>
    <row r="105" spans="1:10" ht="12.95" customHeight="1">
      <c r="A105" s="18" t="s">
        <v>427</v>
      </c>
      <c r="B105" s="19" t="s">
        <v>428</v>
      </c>
      <c r="C105" s="15" t="s">
        <v>429</v>
      </c>
      <c r="D105" s="15" t="s">
        <v>271</v>
      </c>
      <c r="E105" s="20">
        <v>4650</v>
      </c>
      <c r="F105" s="21">
        <v>253.67609999999999</v>
      </c>
      <c r="G105" s="22">
        <v>5.0000000000000001E-4</v>
      </c>
      <c r="H105" s="40"/>
      <c r="I105" s="24"/>
      <c r="J105" s="5"/>
    </row>
    <row r="106" spans="1:10" ht="12.95" customHeight="1">
      <c r="A106" s="18" t="s">
        <v>309</v>
      </c>
      <c r="B106" s="19" t="s">
        <v>310</v>
      </c>
      <c r="C106" s="15" t="s">
        <v>311</v>
      </c>
      <c r="D106" s="15" t="s">
        <v>312</v>
      </c>
      <c r="E106" s="20">
        <v>6650</v>
      </c>
      <c r="F106" s="21">
        <v>237.08250000000001</v>
      </c>
      <c r="G106" s="22">
        <v>4.0000000000000002E-4</v>
      </c>
      <c r="H106" s="40"/>
      <c r="I106" s="24"/>
      <c r="J106" s="5"/>
    </row>
    <row r="107" spans="1:10" ht="12.95" customHeight="1">
      <c r="A107" s="18" t="s">
        <v>846</v>
      </c>
      <c r="B107" s="19" t="s">
        <v>847</v>
      </c>
      <c r="C107" s="15" t="s">
        <v>848</v>
      </c>
      <c r="D107" s="15" t="s">
        <v>519</v>
      </c>
      <c r="E107" s="20">
        <v>20350</v>
      </c>
      <c r="F107" s="21">
        <v>220.3193</v>
      </c>
      <c r="G107" s="22">
        <v>4.0000000000000002E-4</v>
      </c>
      <c r="H107" s="40"/>
      <c r="I107" s="24"/>
      <c r="J107" s="5"/>
    </row>
    <row r="108" spans="1:10" ht="12.95" customHeight="1">
      <c r="A108" s="18" t="s">
        <v>468</v>
      </c>
      <c r="B108" s="19" t="s">
        <v>469</v>
      </c>
      <c r="C108" s="15" t="s">
        <v>470</v>
      </c>
      <c r="D108" s="15" t="s">
        <v>302</v>
      </c>
      <c r="E108" s="20">
        <v>2400</v>
      </c>
      <c r="F108" s="21">
        <v>184.2912</v>
      </c>
      <c r="G108" s="22">
        <v>2.9999999999999997E-4</v>
      </c>
      <c r="H108" s="40"/>
      <c r="I108" s="24"/>
      <c r="J108" s="5"/>
    </row>
    <row r="109" spans="1:10" ht="12.95" customHeight="1">
      <c r="A109" s="18" t="s">
        <v>628</v>
      </c>
      <c r="B109" s="19" t="s">
        <v>629</v>
      </c>
      <c r="C109" s="15" t="s">
        <v>630</v>
      </c>
      <c r="D109" s="15" t="s">
        <v>319</v>
      </c>
      <c r="E109" s="20">
        <v>575</v>
      </c>
      <c r="F109" s="21">
        <v>146.5215</v>
      </c>
      <c r="G109" s="22">
        <v>2.9999999999999997E-4</v>
      </c>
      <c r="H109" s="40"/>
      <c r="I109" s="24"/>
      <c r="J109" s="5"/>
    </row>
    <row r="110" spans="1:10" ht="12.95" customHeight="1">
      <c r="A110" s="18" t="s">
        <v>414</v>
      </c>
      <c r="B110" s="19" t="s">
        <v>415</v>
      </c>
      <c r="C110" s="15" t="s">
        <v>416</v>
      </c>
      <c r="D110" s="15" t="s">
        <v>246</v>
      </c>
      <c r="E110" s="20">
        <v>24000</v>
      </c>
      <c r="F110" s="21">
        <v>129.21600000000001</v>
      </c>
      <c r="G110" s="22">
        <v>2.0000000000000001E-4</v>
      </c>
      <c r="H110" s="40"/>
      <c r="I110" s="24"/>
      <c r="J110" s="5"/>
    </row>
    <row r="111" spans="1:10" ht="12.95" customHeight="1">
      <c r="A111" s="18" t="s">
        <v>430</v>
      </c>
      <c r="B111" s="19" t="s">
        <v>431</v>
      </c>
      <c r="C111" s="15" t="s">
        <v>432</v>
      </c>
      <c r="D111" s="15" t="s">
        <v>239</v>
      </c>
      <c r="E111" s="20">
        <v>36000</v>
      </c>
      <c r="F111" s="21">
        <v>128.75399999999999</v>
      </c>
      <c r="G111" s="22">
        <v>2.0000000000000001E-4</v>
      </c>
      <c r="H111" s="40"/>
      <c r="I111" s="24"/>
      <c r="J111" s="5"/>
    </row>
    <row r="112" spans="1:10" ht="12.95" customHeight="1">
      <c r="A112" s="18" t="s">
        <v>703</v>
      </c>
      <c r="B112" s="19" t="s">
        <v>704</v>
      </c>
      <c r="C112" s="15" t="s">
        <v>705</v>
      </c>
      <c r="D112" s="15" t="s">
        <v>535</v>
      </c>
      <c r="E112" s="20">
        <v>2400</v>
      </c>
      <c r="F112" s="21">
        <v>124.38720000000001</v>
      </c>
      <c r="G112" s="22">
        <v>2.0000000000000001E-4</v>
      </c>
      <c r="H112" s="40"/>
      <c r="I112" s="24"/>
      <c r="J112" s="5"/>
    </row>
    <row r="113" spans="1:10" ht="12.95" customHeight="1">
      <c r="A113" s="18" t="s">
        <v>877</v>
      </c>
      <c r="B113" s="19" t="s">
        <v>878</v>
      </c>
      <c r="C113" s="15" t="s">
        <v>879</v>
      </c>
      <c r="D113" s="15" t="s">
        <v>292</v>
      </c>
      <c r="E113" s="20">
        <v>320</v>
      </c>
      <c r="F113" s="21">
        <v>96.6267</v>
      </c>
      <c r="G113" s="22">
        <v>2.0000000000000001E-4</v>
      </c>
      <c r="H113" s="40"/>
      <c r="I113" s="24"/>
      <c r="J113" s="5"/>
    </row>
    <row r="114" spans="1:10" ht="12.95" customHeight="1">
      <c r="A114" s="18" t="s">
        <v>1014</v>
      </c>
      <c r="B114" s="19" t="s">
        <v>1015</v>
      </c>
      <c r="C114" s="15" t="s">
        <v>1016</v>
      </c>
      <c r="D114" s="15" t="s">
        <v>519</v>
      </c>
      <c r="E114" s="20">
        <v>1200</v>
      </c>
      <c r="F114" s="21">
        <v>95.609399999999994</v>
      </c>
      <c r="G114" s="22">
        <v>2.0000000000000001E-4</v>
      </c>
      <c r="H114" s="40"/>
      <c r="I114" s="24"/>
      <c r="J114" s="5"/>
    </row>
    <row r="115" spans="1:10" ht="12.95" customHeight="1">
      <c r="A115" s="18" t="s">
        <v>462</v>
      </c>
      <c r="B115" s="19" t="s">
        <v>463</v>
      </c>
      <c r="C115" s="15" t="s">
        <v>464</v>
      </c>
      <c r="D115" s="15" t="s">
        <v>392</v>
      </c>
      <c r="E115" s="20">
        <v>1350</v>
      </c>
      <c r="F115" s="21">
        <v>93.056899999999999</v>
      </c>
      <c r="G115" s="22">
        <v>2.0000000000000001E-4</v>
      </c>
      <c r="H115" s="40"/>
      <c r="I115" s="24"/>
      <c r="J115" s="5"/>
    </row>
    <row r="116" spans="1:10" ht="12.95" customHeight="1">
      <c r="A116" s="18" t="s">
        <v>597</v>
      </c>
      <c r="B116" s="19" t="s">
        <v>598</v>
      </c>
      <c r="C116" s="15" t="s">
        <v>599</v>
      </c>
      <c r="D116" s="15" t="s">
        <v>319</v>
      </c>
      <c r="E116" s="20">
        <v>11700</v>
      </c>
      <c r="F116" s="21">
        <v>72.194900000000004</v>
      </c>
      <c r="G116" s="22">
        <v>1E-4</v>
      </c>
      <c r="H116" s="40"/>
      <c r="I116" s="24"/>
      <c r="J116" s="5"/>
    </row>
    <row r="117" spans="1:10" ht="12.95" customHeight="1">
      <c r="A117" s="18" t="s">
        <v>1157</v>
      </c>
      <c r="B117" s="19" t="s">
        <v>1158</v>
      </c>
      <c r="C117" s="15" t="s">
        <v>1159</v>
      </c>
      <c r="D117" s="15" t="s">
        <v>292</v>
      </c>
      <c r="E117" s="20">
        <v>10000</v>
      </c>
      <c r="F117" s="21">
        <v>71.81</v>
      </c>
      <c r="G117" s="22">
        <v>1E-4</v>
      </c>
      <c r="H117" s="40"/>
      <c r="I117" s="24"/>
      <c r="J117" s="5"/>
    </row>
    <row r="118" spans="1:10" ht="12.95" customHeight="1">
      <c r="A118" s="18" t="s">
        <v>324</v>
      </c>
      <c r="B118" s="19" t="s">
        <v>325</v>
      </c>
      <c r="C118" s="15" t="s">
        <v>326</v>
      </c>
      <c r="D118" s="15" t="s">
        <v>327</v>
      </c>
      <c r="E118" s="20">
        <v>44000</v>
      </c>
      <c r="F118" s="21">
        <v>67.214399999999998</v>
      </c>
      <c r="G118" s="22">
        <v>1E-4</v>
      </c>
      <c r="H118" s="40"/>
      <c r="I118" s="24"/>
      <c r="J118" s="5"/>
    </row>
    <row r="119" spans="1:10" ht="12.95" customHeight="1">
      <c r="A119" s="18" t="s">
        <v>557</v>
      </c>
      <c r="B119" s="19" t="s">
        <v>558</v>
      </c>
      <c r="C119" s="15" t="s">
        <v>559</v>
      </c>
      <c r="D119" s="15" t="s">
        <v>502</v>
      </c>
      <c r="E119" s="20">
        <v>4000</v>
      </c>
      <c r="F119" s="21">
        <v>63.48</v>
      </c>
      <c r="G119" s="22">
        <v>1E-4</v>
      </c>
      <c r="H119" s="40"/>
      <c r="I119" s="24"/>
      <c r="J119" s="5"/>
    </row>
    <row r="120" spans="1:10" ht="12.95" customHeight="1">
      <c r="A120" s="18" t="s">
        <v>655</v>
      </c>
      <c r="B120" s="19" t="s">
        <v>656</v>
      </c>
      <c r="C120" s="15" t="s">
        <v>657</v>
      </c>
      <c r="D120" s="15" t="s">
        <v>312</v>
      </c>
      <c r="E120" s="20">
        <v>12600</v>
      </c>
      <c r="F120" s="21">
        <v>60.1083</v>
      </c>
      <c r="G120" s="22">
        <v>1E-4</v>
      </c>
      <c r="H120" s="40"/>
      <c r="I120" s="24"/>
      <c r="J120" s="5"/>
    </row>
    <row r="121" spans="1:10" ht="12.95" customHeight="1">
      <c r="A121" s="18" t="s">
        <v>928</v>
      </c>
      <c r="B121" s="19" t="s">
        <v>929</v>
      </c>
      <c r="C121" s="15" t="s">
        <v>930</v>
      </c>
      <c r="D121" s="15" t="s">
        <v>284</v>
      </c>
      <c r="E121" s="20">
        <v>50000</v>
      </c>
      <c r="F121" s="21">
        <v>55.97</v>
      </c>
      <c r="G121" s="22">
        <v>1E-4</v>
      </c>
      <c r="H121" s="40"/>
      <c r="I121" s="24"/>
      <c r="J121" s="5"/>
    </row>
    <row r="122" spans="1:10" ht="12.95" customHeight="1">
      <c r="A122" s="18" t="s">
        <v>393</v>
      </c>
      <c r="B122" s="19" t="s">
        <v>394</v>
      </c>
      <c r="C122" s="15" t="s">
        <v>395</v>
      </c>
      <c r="D122" s="15" t="s">
        <v>396</v>
      </c>
      <c r="E122" s="20">
        <v>900</v>
      </c>
      <c r="F122" s="21">
        <v>43.47</v>
      </c>
      <c r="G122" s="22">
        <v>1E-4</v>
      </c>
      <c r="H122" s="40"/>
      <c r="I122" s="24"/>
      <c r="J122" s="5"/>
    </row>
    <row r="123" spans="1:10" ht="12.95" customHeight="1">
      <c r="A123" s="18" t="s">
        <v>299</v>
      </c>
      <c r="B123" s="19" t="s">
        <v>300</v>
      </c>
      <c r="C123" s="15" t="s">
        <v>301</v>
      </c>
      <c r="D123" s="15" t="s">
        <v>302</v>
      </c>
      <c r="E123" s="20">
        <v>600</v>
      </c>
      <c r="F123" s="21">
        <v>42.952500000000001</v>
      </c>
      <c r="G123" s="22">
        <v>1E-4</v>
      </c>
      <c r="H123" s="40"/>
      <c r="I123" s="24"/>
      <c r="J123" s="5"/>
    </row>
    <row r="124" spans="1:10" ht="12.95" customHeight="1">
      <c r="A124" s="18" t="s">
        <v>506</v>
      </c>
      <c r="B124" s="19" t="s">
        <v>507</v>
      </c>
      <c r="C124" s="15" t="s">
        <v>508</v>
      </c>
      <c r="D124" s="15" t="s">
        <v>509</v>
      </c>
      <c r="E124" s="20">
        <v>900</v>
      </c>
      <c r="F124" s="21">
        <v>33.702300000000001</v>
      </c>
      <c r="G124" s="22">
        <v>1E-4</v>
      </c>
      <c r="H124" s="40"/>
      <c r="I124" s="24"/>
      <c r="J124" s="5"/>
    </row>
    <row r="125" spans="1:10" ht="12.95" customHeight="1">
      <c r="A125" s="18" t="s">
        <v>747</v>
      </c>
      <c r="B125" s="19" t="s">
        <v>748</v>
      </c>
      <c r="C125" s="15" t="s">
        <v>749</v>
      </c>
      <c r="D125" s="15" t="s">
        <v>480</v>
      </c>
      <c r="E125" s="20">
        <v>5000</v>
      </c>
      <c r="F125" s="21">
        <v>32.515000000000001</v>
      </c>
      <c r="G125" s="22">
        <v>1E-4</v>
      </c>
      <c r="H125" s="40"/>
      <c r="I125" s="24"/>
      <c r="J125" s="5"/>
    </row>
    <row r="126" spans="1:10" ht="12.95" customHeight="1">
      <c r="A126" s="18" t="s">
        <v>446</v>
      </c>
      <c r="B126" s="19" t="s">
        <v>447</v>
      </c>
      <c r="C126" s="15" t="s">
        <v>448</v>
      </c>
      <c r="D126" s="15" t="s">
        <v>271</v>
      </c>
      <c r="E126" s="20">
        <v>1050</v>
      </c>
      <c r="F126" s="21">
        <v>29.5397</v>
      </c>
      <c r="G126" s="22">
        <v>1E-4</v>
      </c>
      <c r="H126" s="40"/>
      <c r="I126" s="24"/>
      <c r="J126" s="5"/>
    </row>
    <row r="127" spans="1:10" ht="12.95" customHeight="1">
      <c r="A127" s="18" t="s">
        <v>349</v>
      </c>
      <c r="B127" s="19" t="s">
        <v>350</v>
      </c>
      <c r="C127" s="15" t="s">
        <v>351</v>
      </c>
      <c r="D127" s="15" t="s">
        <v>352</v>
      </c>
      <c r="E127" s="20">
        <v>4200</v>
      </c>
      <c r="F127" s="21">
        <v>29.456700000000001</v>
      </c>
      <c r="G127" s="22">
        <v>1E-4</v>
      </c>
      <c r="H127" s="40"/>
      <c r="I127" s="24"/>
      <c r="J127" s="5"/>
    </row>
    <row r="128" spans="1:10" ht="12.95" customHeight="1">
      <c r="A128" s="18" t="s">
        <v>356</v>
      </c>
      <c r="B128" s="19" t="s">
        <v>357</v>
      </c>
      <c r="C128" s="15" t="s">
        <v>358</v>
      </c>
      <c r="D128" s="15" t="s">
        <v>284</v>
      </c>
      <c r="E128" s="20">
        <v>1500</v>
      </c>
      <c r="F128" s="21">
        <v>26.745799999999999</v>
      </c>
      <c r="G128" s="40" t="s">
        <v>1790</v>
      </c>
      <c r="H128" s="40"/>
      <c r="I128" s="24"/>
      <c r="J128" s="5"/>
    </row>
    <row r="129" spans="1:10" ht="12.95" customHeight="1">
      <c r="A129" s="18" t="s">
        <v>700</v>
      </c>
      <c r="B129" s="19" t="s">
        <v>701</v>
      </c>
      <c r="C129" s="15" t="s">
        <v>702</v>
      </c>
      <c r="D129" s="15" t="s">
        <v>458</v>
      </c>
      <c r="E129" s="20">
        <v>6000</v>
      </c>
      <c r="F129" s="21">
        <v>22.038</v>
      </c>
      <c r="G129" s="40" t="s">
        <v>1790</v>
      </c>
      <c r="H129" s="40"/>
      <c r="I129" s="24"/>
      <c r="J129" s="5"/>
    </row>
    <row r="130" spans="1:10" ht="12.95" customHeight="1">
      <c r="A130" s="18" t="s">
        <v>536</v>
      </c>
      <c r="B130" s="19" t="s">
        <v>537</v>
      </c>
      <c r="C130" s="15" t="s">
        <v>538</v>
      </c>
      <c r="D130" s="15" t="s">
        <v>292</v>
      </c>
      <c r="E130" s="20">
        <v>1100</v>
      </c>
      <c r="F130" s="21">
        <v>17.263400000000001</v>
      </c>
      <c r="G130" s="40" t="s">
        <v>1790</v>
      </c>
      <c r="H130" s="40"/>
      <c r="I130" s="24"/>
      <c r="J130" s="5"/>
    </row>
    <row r="131" spans="1:10" ht="12.95" customHeight="1">
      <c r="A131" s="18" t="s">
        <v>1030</v>
      </c>
      <c r="B131" s="19" t="s">
        <v>1031</v>
      </c>
      <c r="C131" s="15" t="s">
        <v>1032</v>
      </c>
      <c r="D131" s="15" t="s">
        <v>284</v>
      </c>
      <c r="E131" s="20">
        <v>1500</v>
      </c>
      <c r="F131" s="21">
        <v>15.6518</v>
      </c>
      <c r="G131" s="40" t="s">
        <v>1790</v>
      </c>
      <c r="H131" s="40"/>
      <c r="I131" s="24"/>
      <c r="J131" s="5"/>
    </row>
    <row r="132" spans="1:10" ht="12.95" customHeight="1">
      <c r="A132" s="18" t="s">
        <v>1134</v>
      </c>
      <c r="B132" s="19" t="s">
        <v>1135</v>
      </c>
      <c r="C132" s="15" t="s">
        <v>1136</v>
      </c>
      <c r="D132" s="15" t="s">
        <v>458</v>
      </c>
      <c r="E132" s="20">
        <v>800</v>
      </c>
      <c r="F132" s="21">
        <v>14.3368</v>
      </c>
      <c r="G132" s="40" t="s">
        <v>1790</v>
      </c>
      <c r="H132" s="40"/>
      <c r="I132" s="24"/>
      <c r="J132" s="5"/>
    </row>
    <row r="133" spans="1:10" ht="12.95" customHeight="1">
      <c r="A133" s="18" t="s">
        <v>513</v>
      </c>
      <c r="B133" s="19" t="s">
        <v>514</v>
      </c>
      <c r="C133" s="15" t="s">
        <v>515</v>
      </c>
      <c r="D133" s="15" t="s">
        <v>484</v>
      </c>
      <c r="E133" s="20">
        <v>350</v>
      </c>
      <c r="F133" s="21">
        <v>12.741199999999999</v>
      </c>
      <c r="G133" s="40" t="s">
        <v>1790</v>
      </c>
      <c r="H133" s="40"/>
      <c r="I133" s="24"/>
      <c r="J133" s="5"/>
    </row>
    <row r="134" spans="1:10" ht="12.95" customHeight="1">
      <c r="A134" s="18" t="s">
        <v>600</v>
      </c>
      <c r="B134" s="19" t="s">
        <v>601</v>
      </c>
      <c r="C134" s="15" t="s">
        <v>602</v>
      </c>
      <c r="D134" s="15" t="s">
        <v>603</v>
      </c>
      <c r="E134" s="20">
        <v>250</v>
      </c>
      <c r="F134" s="21">
        <v>11.2386</v>
      </c>
      <c r="G134" s="40" t="s">
        <v>1790</v>
      </c>
      <c r="H134" s="40"/>
      <c r="I134" s="24"/>
      <c r="J134" s="5"/>
    </row>
    <row r="135" spans="1:10" ht="12.95" customHeight="1">
      <c r="A135" s="18" t="s">
        <v>331</v>
      </c>
      <c r="B135" s="19" t="s">
        <v>332</v>
      </c>
      <c r="C135" s="15" t="s">
        <v>333</v>
      </c>
      <c r="D135" s="15" t="s">
        <v>334</v>
      </c>
      <c r="E135" s="20">
        <v>2100</v>
      </c>
      <c r="F135" s="21">
        <v>11.023999999999999</v>
      </c>
      <c r="G135" s="40" t="s">
        <v>1790</v>
      </c>
      <c r="H135" s="40"/>
      <c r="I135" s="24"/>
      <c r="J135" s="5"/>
    </row>
    <row r="136" spans="1:10" ht="12.95" customHeight="1">
      <c r="A136" s="18" t="s">
        <v>455</v>
      </c>
      <c r="B136" s="19" t="s">
        <v>456</v>
      </c>
      <c r="C136" s="15" t="s">
        <v>457</v>
      </c>
      <c r="D136" s="15" t="s">
        <v>458</v>
      </c>
      <c r="E136" s="20">
        <v>4575</v>
      </c>
      <c r="F136" s="21">
        <v>10.8743</v>
      </c>
      <c r="G136" s="40" t="s">
        <v>1790</v>
      </c>
      <c r="H136" s="40"/>
      <c r="I136" s="24"/>
      <c r="J136" s="5"/>
    </row>
    <row r="137" spans="1:10" ht="12.95" customHeight="1">
      <c r="A137" s="18" t="s">
        <v>925</v>
      </c>
      <c r="B137" s="19" t="s">
        <v>926</v>
      </c>
      <c r="C137" s="15" t="s">
        <v>927</v>
      </c>
      <c r="D137" s="15" t="s">
        <v>319</v>
      </c>
      <c r="E137" s="20">
        <v>550</v>
      </c>
      <c r="F137" s="21">
        <v>10.4008</v>
      </c>
      <c r="G137" s="40" t="s">
        <v>1790</v>
      </c>
      <c r="H137" s="40"/>
      <c r="I137" s="24"/>
      <c r="J137" s="5"/>
    </row>
    <row r="138" spans="1:10" ht="12.95" customHeight="1">
      <c r="A138" s="18" t="s">
        <v>346</v>
      </c>
      <c r="B138" s="19" t="s">
        <v>347</v>
      </c>
      <c r="C138" s="15" t="s">
        <v>348</v>
      </c>
      <c r="D138" s="15" t="s">
        <v>246</v>
      </c>
      <c r="E138" s="20">
        <v>600</v>
      </c>
      <c r="F138" s="21">
        <v>9.8190000000000008</v>
      </c>
      <c r="G138" s="40" t="s">
        <v>1790</v>
      </c>
      <c r="H138" s="40"/>
      <c r="I138" s="24"/>
      <c r="J138" s="5"/>
    </row>
    <row r="139" spans="1:10" ht="12.95" customHeight="1">
      <c r="A139" s="18" t="s">
        <v>258</v>
      </c>
      <c r="B139" s="19" t="s">
        <v>259</v>
      </c>
      <c r="C139" s="15" t="s">
        <v>260</v>
      </c>
      <c r="D139" s="15" t="s">
        <v>261</v>
      </c>
      <c r="E139" s="20">
        <v>475</v>
      </c>
      <c r="F139" s="21">
        <v>7.548</v>
      </c>
      <c r="G139" s="40" t="s">
        <v>1790</v>
      </c>
      <c r="H139" s="40"/>
      <c r="I139" s="24"/>
      <c r="J139" s="5"/>
    </row>
    <row r="140" spans="1:10" ht="12.95" customHeight="1">
      <c r="A140" s="5"/>
      <c r="B140" s="14" t="s">
        <v>172</v>
      </c>
      <c r="C140" s="15"/>
      <c r="D140" s="15"/>
      <c r="E140" s="15"/>
      <c r="F140" s="25">
        <v>387121.77789999999</v>
      </c>
      <c r="G140" s="26">
        <f>SUM(G7:G139)</f>
        <v>0.69369999999999954</v>
      </c>
      <c r="H140" s="27"/>
      <c r="I140" s="28"/>
      <c r="J140" s="5"/>
    </row>
    <row r="141" spans="1:10" ht="12.95" customHeight="1">
      <c r="A141" s="5"/>
      <c r="B141" s="29" t="s">
        <v>1783</v>
      </c>
      <c r="C141" s="2"/>
      <c r="D141" s="2"/>
      <c r="E141" s="2"/>
      <c r="F141" s="27" t="s">
        <v>174</v>
      </c>
      <c r="G141" s="27" t="s">
        <v>174</v>
      </c>
      <c r="H141" s="27"/>
      <c r="I141" s="28"/>
      <c r="J141" s="5"/>
    </row>
    <row r="142" spans="1:10" ht="12.95" customHeight="1">
      <c r="A142" s="5"/>
      <c r="B142" s="29" t="s">
        <v>172</v>
      </c>
      <c r="C142" s="2"/>
      <c r="D142" s="2"/>
      <c r="E142" s="2"/>
      <c r="F142" s="27" t="s">
        <v>174</v>
      </c>
      <c r="G142" s="27" t="s">
        <v>174</v>
      </c>
      <c r="H142" s="27"/>
      <c r="I142" s="28"/>
      <c r="J142" s="5"/>
    </row>
    <row r="143" spans="1:10" ht="12.95" customHeight="1">
      <c r="A143" s="5"/>
      <c r="B143" s="29" t="s">
        <v>175</v>
      </c>
      <c r="C143" s="30"/>
      <c r="D143" s="2"/>
      <c r="E143" s="30"/>
      <c r="F143" s="25">
        <v>387121.77789999999</v>
      </c>
      <c r="G143" s="26">
        <v>0.69369999999999954</v>
      </c>
      <c r="H143" s="27"/>
      <c r="I143" s="28"/>
      <c r="J143" s="5"/>
    </row>
    <row r="144" spans="1:10" ht="12.95" customHeight="1">
      <c r="A144" s="5"/>
      <c r="B144" s="14" t="s">
        <v>1844</v>
      </c>
      <c r="C144" s="15"/>
      <c r="D144" s="15"/>
      <c r="E144" s="15"/>
      <c r="F144" s="15"/>
      <c r="G144" s="15"/>
      <c r="H144" s="16"/>
      <c r="I144" s="17"/>
      <c r="J144" s="5"/>
    </row>
    <row r="145" spans="1:10" ht="12.95" customHeight="1">
      <c r="A145" s="5"/>
      <c r="B145" s="14" t="s">
        <v>1845</v>
      </c>
      <c r="C145" s="15"/>
      <c r="D145" s="15"/>
      <c r="E145" s="15"/>
      <c r="F145" s="5"/>
      <c r="G145" s="16"/>
      <c r="H145" s="16"/>
      <c r="I145" s="17"/>
      <c r="J145" s="5"/>
    </row>
    <row r="146" spans="1:10" ht="12.95" customHeight="1">
      <c r="A146" s="18" t="s">
        <v>2850</v>
      </c>
      <c r="B146" s="19" t="s">
        <v>2851</v>
      </c>
      <c r="C146" s="15"/>
      <c r="D146" s="15"/>
      <c r="E146" s="20">
        <v>-475</v>
      </c>
      <c r="F146" s="21">
        <v>-7.5735999999999999</v>
      </c>
      <c r="G146" s="40" t="s">
        <v>1790</v>
      </c>
      <c r="H146" s="40"/>
      <c r="I146" s="24"/>
      <c r="J146" s="5"/>
    </row>
    <row r="147" spans="1:10" ht="12.95" customHeight="1">
      <c r="A147" s="18" t="s">
        <v>2852</v>
      </c>
      <c r="B147" s="19" t="s">
        <v>2853</v>
      </c>
      <c r="C147" s="15"/>
      <c r="D147" s="15"/>
      <c r="E147" s="20">
        <v>-600</v>
      </c>
      <c r="F147" s="21">
        <v>-9.8780999999999999</v>
      </c>
      <c r="G147" s="40" t="s">
        <v>1790</v>
      </c>
      <c r="H147" s="40"/>
      <c r="I147" s="24"/>
      <c r="J147" s="5"/>
    </row>
    <row r="148" spans="1:10" ht="12.95" customHeight="1">
      <c r="A148" s="18" t="s">
        <v>2854</v>
      </c>
      <c r="B148" s="19" t="s">
        <v>2855</v>
      </c>
      <c r="C148" s="15"/>
      <c r="D148" s="15"/>
      <c r="E148" s="20">
        <v>-550</v>
      </c>
      <c r="F148" s="21">
        <v>-10.4297</v>
      </c>
      <c r="G148" s="40" t="s">
        <v>1790</v>
      </c>
      <c r="H148" s="40"/>
      <c r="I148" s="24"/>
      <c r="J148" s="5"/>
    </row>
    <row r="149" spans="1:10" ht="12.95" customHeight="1">
      <c r="A149" s="18" t="s">
        <v>2764</v>
      </c>
      <c r="B149" s="19" t="s">
        <v>2765</v>
      </c>
      <c r="C149" s="15"/>
      <c r="D149" s="15"/>
      <c r="E149" s="20">
        <v>-4575</v>
      </c>
      <c r="F149" s="21">
        <v>-10.9109</v>
      </c>
      <c r="G149" s="40" t="s">
        <v>1790</v>
      </c>
      <c r="H149" s="40"/>
      <c r="I149" s="24"/>
      <c r="J149" s="5"/>
    </row>
    <row r="150" spans="1:10" ht="12.95" customHeight="1">
      <c r="A150" s="18" t="s">
        <v>2856</v>
      </c>
      <c r="B150" s="19" t="s">
        <v>2857</v>
      </c>
      <c r="C150" s="15"/>
      <c r="D150" s="15"/>
      <c r="E150" s="20">
        <v>-2100</v>
      </c>
      <c r="F150" s="21">
        <v>-11.071199999999999</v>
      </c>
      <c r="G150" s="40" t="s">
        <v>1790</v>
      </c>
      <c r="H150" s="40"/>
      <c r="I150" s="24"/>
      <c r="J150" s="5"/>
    </row>
    <row r="151" spans="1:10" ht="12.95" customHeight="1">
      <c r="A151" s="18" t="s">
        <v>2858</v>
      </c>
      <c r="B151" s="19" t="s">
        <v>2859</v>
      </c>
      <c r="C151" s="15"/>
      <c r="D151" s="15"/>
      <c r="E151" s="20">
        <v>-250</v>
      </c>
      <c r="F151" s="21">
        <v>-11.307600000000001</v>
      </c>
      <c r="G151" s="40" t="s">
        <v>1790</v>
      </c>
      <c r="H151" s="40"/>
      <c r="I151" s="24"/>
      <c r="J151" s="5"/>
    </row>
    <row r="152" spans="1:10" ht="12.95" customHeight="1">
      <c r="A152" s="18" t="s">
        <v>2860</v>
      </c>
      <c r="B152" s="19" t="s">
        <v>2861</v>
      </c>
      <c r="C152" s="15"/>
      <c r="D152" s="15"/>
      <c r="E152" s="20">
        <v>-350</v>
      </c>
      <c r="F152" s="21">
        <v>-12.819800000000001</v>
      </c>
      <c r="G152" s="40" t="s">
        <v>1790</v>
      </c>
      <c r="H152" s="40"/>
      <c r="I152" s="24"/>
      <c r="J152" s="5"/>
    </row>
    <row r="153" spans="1:10" ht="12.95" customHeight="1">
      <c r="A153" s="18" t="s">
        <v>2862</v>
      </c>
      <c r="B153" s="19" t="s">
        <v>2863</v>
      </c>
      <c r="C153" s="15"/>
      <c r="D153" s="15"/>
      <c r="E153" s="20">
        <v>-800</v>
      </c>
      <c r="F153" s="21">
        <v>-14.438000000000001</v>
      </c>
      <c r="G153" s="40" t="s">
        <v>1790</v>
      </c>
      <c r="H153" s="40"/>
      <c r="I153" s="24"/>
      <c r="J153" s="5"/>
    </row>
    <row r="154" spans="1:10" ht="12.95" customHeight="1">
      <c r="A154" s="18" t="s">
        <v>2864</v>
      </c>
      <c r="B154" s="19" t="s">
        <v>2865</v>
      </c>
      <c r="C154" s="15"/>
      <c r="D154" s="15"/>
      <c r="E154" s="20">
        <v>-1500</v>
      </c>
      <c r="F154" s="21">
        <v>-15.7583</v>
      </c>
      <c r="G154" s="40" t="s">
        <v>1790</v>
      </c>
      <c r="H154" s="40"/>
      <c r="I154" s="24"/>
      <c r="J154" s="5"/>
    </row>
    <row r="155" spans="1:10" ht="12.95" customHeight="1">
      <c r="A155" s="18" t="s">
        <v>2866</v>
      </c>
      <c r="B155" s="19" t="s">
        <v>2867</v>
      </c>
      <c r="C155" s="15"/>
      <c r="D155" s="15"/>
      <c r="E155" s="20">
        <v>-1100</v>
      </c>
      <c r="F155" s="21">
        <v>-17.361899999999999</v>
      </c>
      <c r="G155" s="40" t="s">
        <v>1790</v>
      </c>
      <c r="H155" s="40"/>
      <c r="I155" s="24"/>
      <c r="J155" s="5"/>
    </row>
    <row r="156" spans="1:10" ht="12.95" customHeight="1">
      <c r="A156" s="18" t="s">
        <v>2868</v>
      </c>
      <c r="B156" s="19" t="s">
        <v>2869</v>
      </c>
      <c r="C156" s="15"/>
      <c r="D156" s="15"/>
      <c r="E156" s="20">
        <v>-6000</v>
      </c>
      <c r="F156" s="21">
        <v>-22.184999999999999</v>
      </c>
      <c r="G156" s="40" t="s">
        <v>1790</v>
      </c>
      <c r="H156" s="40"/>
      <c r="I156" s="24"/>
      <c r="J156" s="5"/>
    </row>
    <row r="157" spans="1:10" ht="12.95" customHeight="1">
      <c r="A157" s="18" t="s">
        <v>2744</v>
      </c>
      <c r="B157" s="19" t="s">
        <v>2745</v>
      </c>
      <c r="C157" s="15"/>
      <c r="D157" s="15"/>
      <c r="E157" s="20">
        <v>-1500</v>
      </c>
      <c r="F157" s="21">
        <v>-26.875499999999999</v>
      </c>
      <c r="G157" s="40" t="s">
        <v>1790</v>
      </c>
      <c r="H157" s="40"/>
      <c r="I157" s="24"/>
      <c r="J157" s="5"/>
    </row>
    <row r="158" spans="1:10" ht="12.95" customHeight="1">
      <c r="A158" s="18" t="s">
        <v>2782</v>
      </c>
      <c r="B158" s="19" t="s">
        <v>2783</v>
      </c>
      <c r="C158" s="15"/>
      <c r="D158" s="15"/>
      <c r="E158" s="20">
        <v>-4200</v>
      </c>
      <c r="F158" s="21">
        <v>-29.660399999999999</v>
      </c>
      <c r="G158" s="22">
        <v>-1E-4</v>
      </c>
      <c r="H158" s="40"/>
      <c r="I158" s="24"/>
      <c r="J158" s="5"/>
    </row>
    <row r="159" spans="1:10" ht="12.95" customHeight="1">
      <c r="A159" s="18" t="s">
        <v>2750</v>
      </c>
      <c r="B159" s="19" t="s">
        <v>2751</v>
      </c>
      <c r="C159" s="15"/>
      <c r="D159" s="15"/>
      <c r="E159" s="20">
        <v>-1050</v>
      </c>
      <c r="F159" s="21">
        <v>-29.6877</v>
      </c>
      <c r="G159" s="22">
        <v>-1E-4</v>
      </c>
      <c r="H159" s="40"/>
      <c r="I159" s="24"/>
      <c r="J159" s="5"/>
    </row>
    <row r="160" spans="1:10" ht="12.95" customHeight="1">
      <c r="A160" s="18" t="s">
        <v>2870</v>
      </c>
      <c r="B160" s="19" t="s">
        <v>2871</v>
      </c>
      <c r="C160" s="15"/>
      <c r="D160" s="15"/>
      <c r="E160" s="20">
        <v>-5000</v>
      </c>
      <c r="F160" s="21">
        <v>-32.725000000000001</v>
      </c>
      <c r="G160" s="22">
        <v>-1E-4</v>
      </c>
      <c r="H160" s="40"/>
      <c r="I160" s="24"/>
      <c r="J160" s="5"/>
    </row>
    <row r="161" spans="1:10" ht="12.95" customHeight="1">
      <c r="A161" s="18" t="s">
        <v>2872</v>
      </c>
      <c r="B161" s="19" t="s">
        <v>2873</v>
      </c>
      <c r="C161" s="15"/>
      <c r="D161" s="15"/>
      <c r="E161" s="20">
        <v>-900</v>
      </c>
      <c r="F161" s="21">
        <v>-33.878700000000002</v>
      </c>
      <c r="G161" s="22">
        <v>-1E-4</v>
      </c>
      <c r="H161" s="40"/>
      <c r="I161" s="24"/>
      <c r="J161" s="5"/>
    </row>
    <row r="162" spans="1:10" ht="12.95" customHeight="1">
      <c r="A162" s="18" t="s">
        <v>1848</v>
      </c>
      <c r="B162" s="19" t="s">
        <v>1849</v>
      </c>
      <c r="C162" s="15"/>
      <c r="D162" s="15"/>
      <c r="E162" s="20">
        <v>-600</v>
      </c>
      <c r="F162" s="21">
        <v>-43.241399999999999</v>
      </c>
      <c r="G162" s="22">
        <v>-1E-4</v>
      </c>
      <c r="H162" s="40"/>
      <c r="I162" s="24"/>
      <c r="J162" s="5"/>
    </row>
    <row r="163" spans="1:10" ht="12.95" customHeight="1">
      <c r="A163" s="18" t="s">
        <v>2874</v>
      </c>
      <c r="B163" s="19" t="s">
        <v>2875</v>
      </c>
      <c r="C163" s="15"/>
      <c r="D163" s="15"/>
      <c r="E163" s="20">
        <v>-900</v>
      </c>
      <c r="F163" s="21">
        <v>-43.691400000000002</v>
      </c>
      <c r="G163" s="22">
        <v>-1E-4</v>
      </c>
      <c r="H163" s="40"/>
      <c r="I163" s="24"/>
      <c r="J163" s="5"/>
    </row>
    <row r="164" spans="1:10" ht="12.95" customHeight="1">
      <c r="A164" s="18" t="s">
        <v>2746</v>
      </c>
      <c r="B164" s="19" t="s">
        <v>2747</v>
      </c>
      <c r="C164" s="15"/>
      <c r="D164" s="15"/>
      <c r="E164" s="20">
        <v>-50000</v>
      </c>
      <c r="F164" s="21">
        <v>-56.36</v>
      </c>
      <c r="G164" s="22">
        <v>-1E-4</v>
      </c>
      <c r="H164" s="40"/>
      <c r="I164" s="24"/>
      <c r="J164" s="5"/>
    </row>
    <row r="165" spans="1:10" ht="12.95" customHeight="1">
      <c r="A165" s="18" t="s">
        <v>2876</v>
      </c>
      <c r="B165" s="19" t="s">
        <v>2877</v>
      </c>
      <c r="C165" s="15"/>
      <c r="D165" s="15"/>
      <c r="E165" s="20">
        <v>-12600</v>
      </c>
      <c r="F165" s="21">
        <v>-60.303600000000003</v>
      </c>
      <c r="G165" s="22">
        <v>-1E-4</v>
      </c>
      <c r="H165" s="40"/>
      <c r="I165" s="24"/>
      <c r="J165" s="5"/>
    </row>
    <row r="166" spans="1:10" ht="12.95" customHeight="1">
      <c r="A166" s="18" t="s">
        <v>2878</v>
      </c>
      <c r="B166" s="19" t="s">
        <v>2879</v>
      </c>
      <c r="C166" s="15"/>
      <c r="D166" s="15"/>
      <c r="E166" s="20">
        <v>-4000</v>
      </c>
      <c r="F166" s="21">
        <v>-63.898000000000003</v>
      </c>
      <c r="G166" s="22">
        <v>-1E-4</v>
      </c>
      <c r="H166" s="40"/>
      <c r="I166" s="24"/>
      <c r="J166" s="5"/>
    </row>
    <row r="167" spans="1:10" ht="12.95" customHeight="1">
      <c r="A167" s="18" t="s">
        <v>2880</v>
      </c>
      <c r="B167" s="19" t="s">
        <v>2881</v>
      </c>
      <c r="C167" s="15"/>
      <c r="D167" s="15"/>
      <c r="E167" s="20">
        <v>-44000</v>
      </c>
      <c r="F167" s="21">
        <v>-67.676400000000001</v>
      </c>
      <c r="G167" s="22">
        <v>-1E-4</v>
      </c>
      <c r="H167" s="40"/>
      <c r="I167" s="24"/>
      <c r="J167" s="5"/>
    </row>
    <row r="168" spans="1:10" ht="12.95" customHeight="1">
      <c r="A168" s="18" t="s">
        <v>2882</v>
      </c>
      <c r="B168" s="19" t="s">
        <v>2883</v>
      </c>
      <c r="C168" s="15"/>
      <c r="D168" s="15"/>
      <c r="E168" s="20">
        <v>-10000</v>
      </c>
      <c r="F168" s="21">
        <v>-72.165000000000006</v>
      </c>
      <c r="G168" s="22">
        <v>-1E-4</v>
      </c>
      <c r="H168" s="40"/>
      <c r="I168" s="24"/>
      <c r="J168" s="5"/>
    </row>
    <row r="169" spans="1:10" ht="12.95" customHeight="1">
      <c r="A169" s="18" t="s">
        <v>2884</v>
      </c>
      <c r="B169" s="19" t="s">
        <v>2885</v>
      </c>
      <c r="C169" s="15"/>
      <c r="D169" s="15"/>
      <c r="E169" s="20">
        <v>-11700</v>
      </c>
      <c r="F169" s="21">
        <v>-72.738900000000001</v>
      </c>
      <c r="G169" s="22">
        <v>-1E-4</v>
      </c>
      <c r="H169" s="40"/>
      <c r="I169" s="24"/>
      <c r="J169" s="5"/>
    </row>
    <row r="170" spans="1:10" ht="12.95" customHeight="1">
      <c r="A170" s="18" t="s">
        <v>2886</v>
      </c>
      <c r="B170" s="19" t="s">
        <v>2887</v>
      </c>
      <c r="C170" s="15"/>
      <c r="D170" s="15"/>
      <c r="E170" s="20">
        <v>-1350</v>
      </c>
      <c r="F170" s="21">
        <v>-93.710899999999995</v>
      </c>
      <c r="G170" s="22">
        <v>-2.0000000000000001E-4</v>
      </c>
      <c r="H170" s="40"/>
      <c r="I170" s="24"/>
      <c r="J170" s="5"/>
    </row>
    <row r="171" spans="1:10" ht="12.95" customHeight="1">
      <c r="A171" s="18" t="s">
        <v>2888</v>
      </c>
      <c r="B171" s="19" t="s">
        <v>2889</v>
      </c>
      <c r="C171" s="15"/>
      <c r="D171" s="15"/>
      <c r="E171" s="20">
        <v>-1200</v>
      </c>
      <c r="F171" s="21">
        <v>-95.921999999999997</v>
      </c>
      <c r="G171" s="22">
        <v>-2.0000000000000001E-4</v>
      </c>
      <c r="H171" s="40"/>
      <c r="I171" s="24"/>
      <c r="J171" s="5"/>
    </row>
    <row r="172" spans="1:10" ht="12.95" customHeight="1">
      <c r="A172" s="18" t="s">
        <v>2890</v>
      </c>
      <c r="B172" s="19" t="s">
        <v>2891</v>
      </c>
      <c r="C172" s="15"/>
      <c r="D172" s="15"/>
      <c r="E172" s="20">
        <v>-320</v>
      </c>
      <c r="F172" s="21">
        <v>-97.316299999999998</v>
      </c>
      <c r="G172" s="22">
        <v>-2.0000000000000001E-4</v>
      </c>
      <c r="H172" s="40"/>
      <c r="I172" s="24"/>
      <c r="J172" s="5"/>
    </row>
    <row r="173" spans="1:10" ht="12.95" customHeight="1">
      <c r="A173" s="18" t="s">
        <v>2892</v>
      </c>
      <c r="B173" s="19" t="s">
        <v>2893</v>
      </c>
      <c r="C173" s="15"/>
      <c r="D173" s="15"/>
      <c r="E173" s="20">
        <v>-2400</v>
      </c>
      <c r="F173" s="21">
        <v>-124.6764</v>
      </c>
      <c r="G173" s="22">
        <v>-2.0000000000000001E-4</v>
      </c>
      <c r="H173" s="40"/>
      <c r="I173" s="24"/>
      <c r="J173" s="5"/>
    </row>
    <row r="174" spans="1:10" ht="12.95" customHeight="1">
      <c r="A174" s="18" t="s">
        <v>2894</v>
      </c>
      <c r="B174" s="19" t="s">
        <v>2895</v>
      </c>
      <c r="C174" s="15"/>
      <c r="D174" s="15"/>
      <c r="E174" s="20">
        <v>-36000</v>
      </c>
      <c r="F174" s="21">
        <v>-129.45599999999999</v>
      </c>
      <c r="G174" s="22">
        <v>-2.0000000000000001E-4</v>
      </c>
      <c r="H174" s="40"/>
      <c r="I174" s="24"/>
      <c r="J174" s="5"/>
    </row>
    <row r="175" spans="1:10" ht="12.95" customHeight="1">
      <c r="A175" s="18" t="s">
        <v>2896</v>
      </c>
      <c r="B175" s="19" t="s">
        <v>2897</v>
      </c>
      <c r="C175" s="15"/>
      <c r="D175" s="15"/>
      <c r="E175" s="20">
        <v>-24000</v>
      </c>
      <c r="F175" s="21">
        <v>-130.09200000000001</v>
      </c>
      <c r="G175" s="22">
        <v>-2.0000000000000001E-4</v>
      </c>
      <c r="H175" s="40"/>
      <c r="I175" s="24"/>
      <c r="J175" s="5"/>
    </row>
    <row r="176" spans="1:10" ht="12.95" customHeight="1">
      <c r="A176" s="18" t="s">
        <v>2898</v>
      </c>
      <c r="B176" s="19" t="s">
        <v>2899</v>
      </c>
      <c r="C176" s="15"/>
      <c r="D176" s="15"/>
      <c r="E176" s="20">
        <v>-575</v>
      </c>
      <c r="F176" s="21">
        <v>-147.1146</v>
      </c>
      <c r="G176" s="22">
        <v>-2.9999999999999997E-4</v>
      </c>
      <c r="H176" s="40"/>
      <c r="I176" s="24"/>
      <c r="J176" s="5"/>
    </row>
    <row r="177" spans="1:10" ht="12.95" customHeight="1">
      <c r="A177" s="18" t="s">
        <v>2734</v>
      </c>
      <c r="B177" s="19" t="s">
        <v>2735</v>
      </c>
      <c r="C177" s="15"/>
      <c r="D177" s="15"/>
      <c r="E177" s="20">
        <v>-2400</v>
      </c>
      <c r="F177" s="21">
        <v>-185.45519999999999</v>
      </c>
      <c r="G177" s="22">
        <v>-2.9999999999999997E-4</v>
      </c>
      <c r="H177" s="40"/>
      <c r="I177" s="24"/>
      <c r="J177" s="5"/>
    </row>
    <row r="178" spans="1:10" ht="12.95" customHeight="1">
      <c r="A178" s="18" t="s">
        <v>2900</v>
      </c>
      <c r="B178" s="19" t="s">
        <v>2901</v>
      </c>
      <c r="C178" s="15"/>
      <c r="D178" s="15"/>
      <c r="E178" s="20">
        <v>-20350</v>
      </c>
      <c r="F178" s="21">
        <v>-221.83539999999999</v>
      </c>
      <c r="G178" s="22">
        <v>-4.0000000000000002E-4</v>
      </c>
      <c r="H178" s="40"/>
      <c r="I178" s="24"/>
      <c r="J178" s="5"/>
    </row>
    <row r="179" spans="1:10" ht="12.95" customHeight="1">
      <c r="A179" s="18" t="s">
        <v>2902</v>
      </c>
      <c r="B179" s="19" t="s">
        <v>2903</v>
      </c>
      <c r="C179" s="15"/>
      <c r="D179" s="15"/>
      <c r="E179" s="20">
        <v>-6650</v>
      </c>
      <c r="F179" s="21">
        <v>-238.44569999999999</v>
      </c>
      <c r="G179" s="22">
        <v>-4.0000000000000002E-4</v>
      </c>
      <c r="H179" s="40"/>
      <c r="I179" s="24"/>
      <c r="J179" s="5"/>
    </row>
    <row r="180" spans="1:10" ht="12.95" customHeight="1">
      <c r="A180" s="18" t="s">
        <v>2904</v>
      </c>
      <c r="B180" s="19" t="s">
        <v>2905</v>
      </c>
      <c r="C180" s="15"/>
      <c r="D180" s="15"/>
      <c r="E180" s="20">
        <v>-4650</v>
      </c>
      <c r="F180" s="21">
        <v>-255.12459999999999</v>
      </c>
      <c r="G180" s="22">
        <v>-5.0000000000000001E-4</v>
      </c>
      <c r="H180" s="40"/>
      <c r="I180" s="24"/>
      <c r="J180" s="5"/>
    </row>
    <row r="181" spans="1:10" ht="12.95" customHeight="1">
      <c r="A181" s="18" t="s">
        <v>2768</v>
      </c>
      <c r="B181" s="19" t="s">
        <v>2769</v>
      </c>
      <c r="C181" s="15"/>
      <c r="D181" s="15"/>
      <c r="E181" s="20">
        <v>-91875</v>
      </c>
      <c r="F181" s="21">
        <v>-268.78030000000001</v>
      </c>
      <c r="G181" s="22">
        <v>-5.0000000000000001E-4</v>
      </c>
      <c r="H181" s="40"/>
      <c r="I181" s="24"/>
      <c r="J181" s="5"/>
    </row>
    <row r="182" spans="1:10" ht="12.95" customHeight="1">
      <c r="A182" s="18" t="s">
        <v>2906</v>
      </c>
      <c r="B182" s="19" t="s">
        <v>2907</v>
      </c>
      <c r="C182" s="15"/>
      <c r="D182" s="15"/>
      <c r="E182" s="20">
        <v>-8750</v>
      </c>
      <c r="F182" s="21">
        <v>-290.64440000000002</v>
      </c>
      <c r="G182" s="22">
        <v>-5.0000000000000001E-4</v>
      </c>
      <c r="H182" s="40"/>
      <c r="I182" s="24"/>
      <c r="J182" s="5"/>
    </row>
    <row r="183" spans="1:10" ht="12.95" customHeight="1">
      <c r="A183" s="18" t="s">
        <v>2908</v>
      </c>
      <c r="B183" s="19" t="s">
        <v>2909</v>
      </c>
      <c r="C183" s="15"/>
      <c r="D183" s="15"/>
      <c r="E183" s="20">
        <v>-4800</v>
      </c>
      <c r="F183" s="21">
        <v>-297.20639999999997</v>
      </c>
      <c r="G183" s="22">
        <v>-5.0000000000000001E-4</v>
      </c>
      <c r="H183" s="40"/>
      <c r="I183" s="24"/>
      <c r="J183" s="5"/>
    </row>
    <row r="184" spans="1:10" ht="12.95" customHeight="1">
      <c r="A184" s="18" t="s">
        <v>2910</v>
      </c>
      <c r="B184" s="19" t="s">
        <v>2911</v>
      </c>
      <c r="C184" s="15"/>
      <c r="D184" s="15"/>
      <c r="E184" s="20">
        <v>-15500</v>
      </c>
      <c r="F184" s="21">
        <v>-306.18700000000001</v>
      </c>
      <c r="G184" s="22">
        <v>-5.0000000000000001E-4</v>
      </c>
      <c r="H184" s="40"/>
      <c r="I184" s="24"/>
      <c r="J184" s="5"/>
    </row>
    <row r="185" spans="1:10" ht="12.95" customHeight="1">
      <c r="A185" s="18" t="s">
        <v>2912</v>
      </c>
      <c r="B185" s="19" t="s">
        <v>2913</v>
      </c>
      <c r="C185" s="15"/>
      <c r="D185" s="15"/>
      <c r="E185" s="20">
        <v>-40500</v>
      </c>
      <c r="F185" s="21">
        <v>-306.3218</v>
      </c>
      <c r="G185" s="22">
        <v>-5.0000000000000001E-4</v>
      </c>
      <c r="H185" s="40"/>
      <c r="I185" s="24"/>
      <c r="J185" s="5"/>
    </row>
    <row r="186" spans="1:10" ht="12.95" customHeight="1">
      <c r="A186" s="18" t="s">
        <v>2914</v>
      </c>
      <c r="B186" s="19" t="s">
        <v>2915</v>
      </c>
      <c r="C186" s="15"/>
      <c r="D186" s="15"/>
      <c r="E186" s="20">
        <v>-12000</v>
      </c>
      <c r="F186" s="21">
        <v>-309.98399999999998</v>
      </c>
      <c r="G186" s="22">
        <v>-5.9999999999999995E-4</v>
      </c>
      <c r="H186" s="40"/>
      <c r="I186" s="24"/>
      <c r="J186" s="5"/>
    </row>
    <row r="187" spans="1:10" ht="12.95" customHeight="1">
      <c r="A187" s="18" t="s">
        <v>2916</v>
      </c>
      <c r="B187" s="19" t="s">
        <v>2917</v>
      </c>
      <c r="C187" s="15"/>
      <c r="D187" s="15"/>
      <c r="E187" s="20">
        <v>-165000</v>
      </c>
      <c r="F187" s="21">
        <v>-323.28449999999998</v>
      </c>
      <c r="G187" s="22">
        <v>-5.9999999999999995E-4</v>
      </c>
      <c r="H187" s="40"/>
      <c r="I187" s="24"/>
      <c r="J187" s="5"/>
    </row>
    <row r="188" spans="1:10" ht="12.95" customHeight="1">
      <c r="A188" s="18" t="s">
        <v>2918</v>
      </c>
      <c r="B188" s="19" t="s">
        <v>2919</v>
      </c>
      <c r="C188" s="15"/>
      <c r="D188" s="15"/>
      <c r="E188" s="20">
        <v>-45100</v>
      </c>
      <c r="F188" s="21">
        <v>-335.16070000000002</v>
      </c>
      <c r="G188" s="22">
        <v>-5.9999999999999995E-4</v>
      </c>
      <c r="H188" s="40"/>
      <c r="I188" s="24"/>
      <c r="J188" s="5"/>
    </row>
    <row r="189" spans="1:10" ht="12.95" customHeight="1">
      <c r="A189" s="18" t="s">
        <v>2920</v>
      </c>
      <c r="B189" s="19" t="s">
        <v>2921</v>
      </c>
      <c r="C189" s="15"/>
      <c r="D189" s="15"/>
      <c r="E189" s="20">
        <v>-4750</v>
      </c>
      <c r="F189" s="21">
        <v>-336.18599999999998</v>
      </c>
      <c r="G189" s="22">
        <v>-5.9999999999999995E-4</v>
      </c>
      <c r="H189" s="40"/>
      <c r="I189" s="24"/>
      <c r="J189" s="5"/>
    </row>
    <row r="190" spans="1:10" ht="12.95" customHeight="1">
      <c r="A190" s="18" t="s">
        <v>2922</v>
      </c>
      <c r="B190" s="19" t="s">
        <v>2923</v>
      </c>
      <c r="C190" s="15"/>
      <c r="D190" s="15"/>
      <c r="E190" s="20">
        <v>-109500</v>
      </c>
      <c r="F190" s="21">
        <v>-458.58600000000001</v>
      </c>
      <c r="G190" s="22">
        <v>-8.0000000000000004E-4</v>
      </c>
      <c r="H190" s="40"/>
      <c r="I190" s="24"/>
      <c r="J190" s="5"/>
    </row>
    <row r="191" spans="1:10" ht="12.95" customHeight="1">
      <c r="A191" s="18" t="s">
        <v>2924</v>
      </c>
      <c r="B191" s="19" t="s">
        <v>2925</v>
      </c>
      <c r="C191" s="15"/>
      <c r="D191" s="15"/>
      <c r="E191" s="20">
        <v>-148225</v>
      </c>
      <c r="F191" s="21">
        <v>-493.2928</v>
      </c>
      <c r="G191" s="22">
        <v>-8.9999999999999998E-4</v>
      </c>
      <c r="H191" s="40"/>
      <c r="I191" s="24"/>
      <c r="J191" s="5"/>
    </row>
    <row r="192" spans="1:10" ht="12.95" customHeight="1">
      <c r="A192" s="18" t="s">
        <v>2926</v>
      </c>
      <c r="B192" s="19" t="s">
        <v>2927</v>
      </c>
      <c r="C192" s="15"/>
      <c r="D192" s="15"/>
      <c r="E192" s="20">
        <v>-104400</v>
      </c>
      <c r="F192" s="21">
        <v>-518.18939999999998</v>
      </c>
      <c r="G192" s="22">
        <v>-8.9999999999999998E-4</v>
      </c>
      <c r="H192" s="40"/>
      <c r="I192" s="24"/>
      <c r="J192" s="5"/>
    </row>
    <row r="193" spans="1:10" ht="12.95" customHeight="1">
      <c r="A193" s="18" t="s">
        <v>2928</v>
      </c>
      <c r="B193" s="19" t="s">
        <v>2929</v>
      </c>
      <c r="C193" s="15"/>
      <c r="D193" s="15"/>
      <c r="E193" s="20">
        <v>-66300</v>
      </c>
      <c r="F193" s="21">
        <v>-554.40060000000005</v>
      </c>
      <c r="G193" s="22">
        <v>-1E-3</v>
      </c>
      <c r="H193" s="40"/>
      <c r="I193" s="24"/>
      <c r="J193" s="5"/>
    </row>
    <row r="194" spans="1:10" ht="12.95" customHeight="1">
      <c r="A194" s="18" t="s">
        <v>2930</v>
      </c>
      <c r="B194" s="19" t="s">
        <v>2931</v>
      </c>
      <c r="C194" s="15"/>
      <c r="D194" s="15"/>
      <c r="E194" s="20">
        <v>-312400</v>
      </c>
      <c r="F194" s="21">
        <v>-613.02250000000004</v>
      </c>
      <c r="G194" s="22">
        <v>-1.1000000000000001E-3</v>
      </c>
      <c r="H194" s="40"/>
      <c r="I194" s="24"/>
      <c r="J194" s="5"/>
    </row>
    <row r="195" spans="1:10" ht="12.95" customHeight="1">
      <c r="A195" s="18" t="s">
        <v>2932</v>
      </c>
      <c r="B195" s="19" t="s">
        <v>2933</v>
      </c>
      <c r="C195" s="15"/>
      <c r="D195" s="15"/>
      <c r="E195" s="20">
        <v>-460</v>
      </c>
      <c r="F195" s="21">
        <v>-624.66390000000001</v>
      </c>
      <c r="G195" s="22">
        <v>-1.1000000000000001E-3</v>
      </c>
      <c r="H195" s="40"/>
      <c r="I195" s="24"/>
      <c r="J195" s="5"/>
    </row>
    <row r="196" spans="1:10" ht="12.95" customHeight="1">
      <c r="A196" s="18" t="s">
        <v>2934</v>
      </c>
      <c r="B196" s="19" t="s">
        <v>2935</v>
      </c>
      <c r="C196" s="15"/>
      <c r="D196" s="15"/>
      <c r="E196" s="20">
        <v>-114125</v>
      </c>
      <c r="F196" s="21">
        <v>-627.45929999999998</v>
      </c>
      <c r="G196" s="22">
        <v>-1.1000000000000001E-3</v>
      </c>
      <c r="H196" s="40"/>
      <c r="I196" s="24"/>
      <c r="J196" s="5"/>
    </row>
    <row r="197" spans="1:10" ht="12.95" customHeight="1">
      <c r="A197" s="18" t="s">
        <v>2936</v>
      </c>
      <c r="B197" s="19" t="s">
        <v>2937</v>
      </c>
      <c r="C197" s="15"/>
      <c r="D197" s="15"/>
      <c r="E197" s="20">
        <v>-34650</v>
      </c>
      <c r="F197" s="21">
        <v>-685.79280000000006</v>
      </c>
      <c r="G197" s="22">
        <v>-1.1999999999999999E-3</v>
      </c>
      <c r="H197" s="40"/>
      <c r="I197" s="24"/>
      <c r="J197" s="5"/>
    </row>
    <row r="198" spans="1:10" ht="12.95" customHeight="1">
      <c r="A198" s="18" t="s">
        <v>2938</v>
      </c>
      <c r="B198" s="19" t="s">
        <v>2939</v>
      </c>
      <c r="C198" s="15"/>
      <c r="D198" s="15"/>
      <c r="E198" s="20">
        <v>-27400</v>
      </c>
      <c r="F198" s="21">
        <v>-689.78129999999999</v>
      </c>
      <c r="G198" s="22">
        <v>-1.1999999999999999E-3</v>
      </c>
      <c r="H198" s="40"/>
      <c r="I198" s="24"/>
      <c r="J198" s="5"/>
    </row>
    <row r="199" spans="1:10" ht="12.95" customHeight="1">
      <c r="A199" s="18" t="s">
        <v>2940</v>
      </c>
      <c r="B199" s="19" t="s">
        <v>2941</v>
      </c>
      <c r="C199" s="15"/>
      <c r="D199" s="15"/>
      <c r="E199" s="20">
        <v>-25200</v>
      </c>
      <c r="F199" s="21">
        <v>-711.73620000000005</v>
      </c>
      <c r="G199" s="22">
        <v>-1.2999999999999999E-3</v>
      </c>
      <c r="H199" s="40"/>
      <c r="I199" s="24"/>
      <c r="J199" s="5"/>
    </row>
    <row r="200" spans="1:10" ht="12.95" customHeight="1">
      <c r="A200" s="18" t="s">
        <v>2942</v>
      </c>
      <c r="B200" s="19" t="s">
        <v>2943</v>
      </c>
      <c r="C200" s="15"/>
      <c r="D200" s="15"/>
      <c r="E200" s="20">
        <v>-112000</v>
      </c>
      <c r="F200" s="21">
        <v>-730.24</v>
      </c>
      <c r="G200" s="22">
        <v>-1.2999999999999999E-3</v>
      </c>
      <c r="H200" s="40"/>
      <c r="I200" s="24"/>
      <c r="J200" s="5"/>
    </row>
    <row r="201" spans="1:10" ht="12.95" customHeight="1">
      <c r="A201" s="18" t="s">
        <v>2944</v>
      </c>
      <c r="B201" s="19" t="s">
        <v>2945</v>
      </c>
      <c r="C201" s="15"/>
      <c r="D201" s="15"/>
      <c r="E201" s="20">
        <v>-226800</v>
      </c>
      <c r="F201" s="21">
        <v>-770.553</v>
      </c>
      <c r="G201" s="22">
        <v>-1.4E-3</v>
      </c>
      <c r="H201" s="40"/>
      <c r="I201" s="24"/>
      <c r="J201" s="5"/>
    </row>
    <row r="202" spans="1:10" ht="12.95" customHeight="1">
      <c r="A202" s="18" t="s">
        <v>2946</v>
      </c>
      <c r="B202" s="19" t="s">
        <v>2947</v>
      </c>
      <c r="C202" s="15"/>
      <c r="D202" s="15"/>
      <c r="E202" s="20">
        <v>-139920</v>
      </c>
      <c r="F202" s="21">
        <v>-804.1902</v>
      </c>
      <c r="G202" s="22">
        <v>-1.4E-3</v>
      </c>
      <c r="H202" s="40"/>
      <c r="I202" s="24"/>
      <c r="J202" s="5"/>
    </row>
    <row r="203" spans="1:10" ht="12.95" customHeight="1">
      <c r="A203" s="18" t="s">
        <v>2948</v>
      </c>
      <c r="B203" s="19" t="s">
        <v>2949</v>
      </c>
      <c r="C203" s="15"/>
      <c r="D203" s="15"/>
      <c r="E203" s="20">
        <v>-28200</v>
      </c>
      <c r="F203" s="21">
        <v>-887.63729999999998</v>
      </c>
      <c r="G203" s="22">
        <v>-1.6000000000000001E-3</v>
      </c>
      <c r="H203" s="40"/>
      <c r="I203" s="24"/>
      <c r="J203" s="5"/>
    </row>
    <row r="204" spans="1:10" ht="12.95" customHeight="1">
      <c r="A204" s="18" t="s">
        <v>2950</v>
      </c>
      <c r="B204" s="19" t="s">
        <v>2951</v>
      </c>
      <c r="C204" s="15"/>
      <c r="D204" s="15"/>
      <c r="E204" s="20">
        <v>-15200</v>
      </c>
      <c r="F204" s="21">
        <v>-895.55359999999996</v>
      </c>
      <c r="G204" s="22">
        <v>-1.6000000000000001E-3</v>
      </c>
      <c r="H204" s="40"/>
      <c r="I204" s="24"/>
      <c r="J204" s="5"/>
    </row>
    <row r="205" spans="1:10" ht="12.95" customHeight="1">
      <c r="A205" s="18" t="s">
        <v>2952</v>
      </c>
      <c r="B205" s="19" t="s">
        <v>2953</v>
      </c>
      <c r="C205" s="15"/>
      <c r="D205" s="15"/>
      <c r="E205" s="20">
        <v>-97000</v>
      </c>
      <c r="F205" s="21">
        <v>-940.70600000000002</v>
      </c>
      <c r="G205" s="22">
        <v>-1.6999999999999999E-3</v>
      </c>
      <c r="H205" s="40"/>
      <c r="I205" s="24"/>
      <c r="J205" s="5"/>
    </row>
    <row r="206" spans="1:10" ht="12.95" customHeight="1">
      <c r="A206" s="18" t="s">
        <v>2954</v>
      </c>
      <c r="B206" s="19" t="s">
        <v>2955</v>
      </c>
      <c r="C206" s="15"/>
      <c r="D206" s="15"/>
      <c r="E206" s="20">
        <v>-158400</v>
      </c>
      <c r="F206" s="21">
        <v>-955.07280000000003</v>
      </c>
      <c r="G206" s="22">
        <v>-1.6999999999999999E-3</v>
      </c>
      <c r="H206" s="40"/>
      <c r="I206" s="24"/>
      <c r="J206" s="5"/>
    </row>
    <row r="207" spans="1:10" ht="12.95" customHeight="1">
      <c r="A207" s="18" t="s">
        <v>2738</v>
      </c>
      <c r="B207" s="19" t="s">
        <v>2739</v>
      </c>
      <c r="C207" s="15"/>
      <c r="D207" s="15"/>
      <c r="E207" s="20">
        <v>-590000</v>
      </c>
      <c r="F207" s="21">
        <v>-1014.092</v>
      </c>
      <c r="G207" s="22">
        <v>-1.8E-3</v>
      </c>
      <c r="H207" s="40"/>
      <c r="I207" s="24"/>
      <c r="J207" s="5"/>
    </row>
    <row r="208" spans="1:10" ht="12.95" customHeight="1">
      <c r="A208" s="18" t="s">
        <v>2956</v>
      </c>
      <c r="B208" s="19" t="s">
        <v>2957</v>
      </c>
      <c r="C208" s="15"/>
      <c r="D208" s="15"/>
      <c r="E208" s="20">
        <v>-594750</v>
      </c>
      <c r="F208" s="21">
        <v>-1058.7739999999999</v>
      </c>
      <c r="G208" s="22">
        <v>-1.9E-3</v>
      </c>
      <c r="H208" s="40"/>
      <c r="I208" s="24"/>
      <c r="J208" s="5"/>
    </row>
    <row r="209" spans="1:10" ht="12.95" customHeight="1">
      <c r="A209" s="18" t="s">
        <v>2958</v>
      </c>
      <c r="B209" s="19" t="s">
        <v>2959</v>
      </c>
      <c r="C209" s="15"/>
      <c r="D209" s="15"/>
      <c r="E209" s="20">
        <v>-158600</v>
      </c>
      <c r="F209" s="21">
        <v>-1091.8816999999999</v>
      </c>
      <c r="G209" s="22">
        <v>-2E-3</v>
      </c>
      <c r="H209" s="40"/>
      <c r="I209" s="24"/>
      <c r="J209" s="5"/>
    </row>
    <row r="210" spans="1:10" ht="12.95" customHeight="1">
      <c r="A210" s="18" t="s">
        <v>2736</v>
      </c>
      <c r="B210" s="19" t="s">
        <v>2737</v>
      </c>
      <c r="C210" s="15"/>
      <c r="D210" s="15"/>
      <c r="E210" s="20">
        <v>-64525</v>
      </c>
      <c r="F210" s="21">
        <v>-1123.348</v>
      </c>
      <c r="G210" s="22">
        <v>-2E-3</v>
      </c>
      <c r="H210" s="40"/>
      <c r="I210" s="24"/>
      <c r="J210" s="5"/>
    </row>
    <row r="211" spans="1:10" ht="12.95" customHeight="1">
      <c r="A211" s="18" t="s">
        <v>2960</v>
      </c>
      <c r="B211" s="19" t="s">
        <v>2961</v>
      </c>
      <c r="C211" s="15"/>
      <c r="D211" s="15"/>
      <c r="E211" s="20">
        <v>-104400</v>
      </c>
      <c r="F211" s="21">
        <v>-1181.7036000000001</v>
      </c>
      <c r="G211" s="22">
        <v>-2.0999999999999999E-3</v>
      </c>
      <c r="H211" s="40"/>
      <c r="I211" s="24"/>
      <c r="J211" s="5"/>
    </row>
    <row r="212" spans="1:10" ht="12.95" customHeight="1">
      <c r="A212" s="18" t="s">
        <v>2962</v>
      </c>
      <c r="B212" s="19" t="s">
        <v>2963</v>
      </c>
      <c r="C212" s="15"/>
      <c r="D212" s="15"/>
      <c r="E212" s="20">
        <v>-67200</v>
      </c>
      <c r="F212" s="21">
        <v>-1199.1168</v>
      </c>
      <c r="G212" s="22">
        <v>-2.0999999999999999E-3</v>
      </c>
      <c r="H212" s="40"/>
      <c r="I212" s="24"/>
      <c r="J212" s="5"/>
    </row>
    <row r="213" spans="1:10" ht="12.95" customHeight="1">
      <c r="A213" s="18" t="s">
        <v>2964</v>
      </c>
      <c r="B213" s="19" t="s">
        <v>2965</v>
      </c>
      <c r="C213" s="15"/>
      <c r="D213" s="15"/>
      <c r="E213" s="20">
        <v>-41250</v>
      </c>
      <c r="F213" s="21">
        <v>-1296.5081</v>
      </c>
      <c r="G213" s="22">
        <v>-2.3E-3</v>
      </c>
      <c r="H213" s="40"/>
      <c r="I213" s="24"/>
      <c r="J213" s="5"/>
    </row>
    <row r="214" spans="1:10" ht="12.95" customHeight="1">
      <c r="A214" s="18" t="s">
        <v>2966</v>
      </c>
      <c r="B214" s="19" t="s">
        <v>2967</v>
      </c>
      <c r="C214" s="15"/>
      <c r="D214" s="15"/>
      <c r="E214" s="20">
        <v>-215800</v>
      </c>
      <c r="F214" s="21">
        <v>-1299.7634</v>
      </c>
      <c r="G214" s="22">
        <v>-2.3E-3</v>
      </c>
      <c r="H214" s="40"/>
      <c r="I214" s="24"/>
      <c r="J214" s="5"/>
    </row>
    <row r="215" spans="1:10" ht="12.95" customHeight="1">
      <c r="A215" s="18" t="s">
        <v>2778</v>
      </c>
      <c r="B215" s="19" t="s">
        <v>2779</v>
      </c>
      <c r="C215" s="15"/>
      <c r="D215" s="15"/>
      <c r="E215" s="20">
        <v>-12975</v>
      </c>
      <c r="F215" s="21">
        <v>-1422.4686999999999</v>
      </c>
      <c r="G215" s="22">
        <v>-2.5000000000000001E-3</v>
      </c>
      <c r="H215" s="40"/>
      <c r="I215" s="24"/>
      <c r="J215" s="5"/>
    </row>
    <row r="216" spans="1:10" ht="12.95" customHeight="1">
      <c r="A216" s="18" t="s">
        <v>2968</v>
      </c>
      <c r="B216" s="19" t="s">
        <v>2969</v>
      </c>
      <c r="C216" s="15"/>
      <c r="D216" s="15"/>
      <c r="E216" s="20">
        <v>-18375</v>
      </c>
      <c r="F216" s="21">
        <v>-1467.5836999999999</v>
      </c>
      <c r="G216" s="22">
        <v>-2.5999999999999999E-3</v>
      </c>
      <c r="H216" s="40"/>
      <c r="I216" s="24"/>
      <c r="J216" s="5"/>
    </row>
    <row r="217" spans="1:10" ht="12.95" customHeight="1">
      <c r="A217" s="18" t="s">
        <v>2970</v>
      </c>
      <c r="B217" s="19" t="s">
        <v>2971</v>
      </c>
      <c r="C217" s="15"/>
      <c r="D217" s="15"/>
      <c r="E217" s="20">
        <v>-23550</v>
      </c>
      <c r="F217" s="21">
        <v>-1501.7953</v>
      </c>
      <c r="G217" s="22">
        <v>-2.7000000000000001E-3</v>
      </c>
      <c r="H217" s="40"/>
      <c r="I217" s="24"/>
      <c r="J217" s="5"/>
    </row>
    <row r="218" spans="1:10" ht="12.95" customHeight="1">
      <c r="A218" s="18" t="s">
        <v>2972</v>
      </c>
      <c r="B218" s="19" t="s">
        <v>2973</v>
      </c>
      <c r="C218" s="15"/>
      <c r="D218" s="15"/>
      <c r="E218" s="20">
        <v>-688500</v>
      </c>
      <c r="F218" s="21">
        <v>-1533.5649000000001</v>
      </c>
      <c r="G218" s="22">
        <v>-2.7000000000000001E-3</v>
      </c>
      <c r="H218" s="40"/>
      <c r="I218" s="24"/>
      <c r="J218" s="5"/>
    </row>
    <row r="219" spans="1:10" ht="12.95" customHeight="1">
      <c r="A219" s="18" t="s">
        <v>2974</v>
      </c>
      <c r="B219" s="19" t="s">
        <v>2975</v>
      </c>
      <c r="C219" s="15"/>
      <c r="D219" s="15"/>
      <c r="E219" s="20">
        <v>-25200</v>
      </c>
      <c r="F219" s="21">
        <v>-1561.644</v>
      </c>
      <c r="G219" s="22">
        <v>-2.8E-3</v>
      </c>
      <c r="H219" s="40"/>
      <c r="I219" s="24"/>
      <c r="J219" s="5"/>
    </row>
    <row r="220" spans="1:10" ht="12.95" customHeight="1">
      <c r="A220" s="18" t="s">
        <v>2766</v>
      </c>
      <c r="B220" s="19" t="s">
        <v>2767</v>
      </c>
      <c r="C220" s="15"/>
      <c r="D220" s="15"/>
      <c r="E220" s="20">
        <v>-765000</v>
      </c>
      <c r="F220" s="21">
        <v>-1753.3035</v>
      </c>
      <c r="G220" s="22">
        <v>-3.0999999999999999E-3</v>
      </c>
      <c r="H220" s="40"/>
      <c r="I220" s="24"/>
      <c r="J220" s="5"/>
    </row>
    <row r="221" spans="1:10" ht="12.95" customHeight="1">
      <c r="A221" s="18" t="s">
        <v>2732</v>
      </c>
      <c r="B221" s="19" t="s">
        <v>2733</v>
      </c>
      <c r="C221" s="15"/>
      <c r="D221" s="15"/>
      <c r="E221" s="20">
        <v>-25875</v>
      </c>
      <c r="F221" s="21">
        <v>-1803.7203999999999</v>
      </c>
      <c r="G221" s="22">
        <v>-3.2000000000000002E-3</v>
      </c>
      <c r="H221" s="40"/>
      <c r="I221" s="24"/>
      <c r="J221" s="5"/>
    </row>
    <row r="222" spans="1:10" ht="12.95" customHeight="1">
      <c r="A222" s="18" t="s">
        <v>2742</v>
      </c>
      <c r="B222" s="19" t="s">
        <v>2743</v>
      </c>
      <c r="C222" s="15"/>
      <c r="D222" s="15"/>
      <c r="E222" s="20">
        <v>-138600</v>
      </c>
      <c r="F222" s="21">
        <v>-2056.7547</v>
      </c>
      <c r="G222" s="22">
        <v>-3.7000000000000002E-3</v>
      </c>
      <c r="H222" s="40"/>
      <c r="I222" s="24"/>
      <c r="J222" s="5"/>
    </row>
    <row r="223" spans="1:10" ht="12.95" customHeight="1">
      <c r="A223" s="18" t="s">
        <v>2740</v>
      </c>
      <c r="B223" s="19" t="s">
        <v>2741</v>
      </c>
      <c r="C223" s="15"/>
      <c r="D223" s="15"/>
      <c r="E223" s="20">
        <v>-397100</v>
      </c>
      <c r="F223" s="21">
        <v>-2081.9953</v>
      </c>
      <c r="G223" s="22">
        <v>-3.7000000000000002E-3</v>
      </c>
      <c r="H223" s="40"/>
      <c r="I223" s="24"/>
      <c r="J223" s="5"/>
    </row>
    <row r="224" spans="1:10" ht="12.95" customHeight="1">
      <c r="A224" s="18" t="s">
        <v>2756</v>
      </c>
      <c r="B224" s="19" t="s">
        <v>2757</v>
      </c>
      <c r="C224" s="15"/>
      <c r="D224" s="15"/>
      <c r="E224" s="20">
        <v>-77000</v>
      </c>
      <c r="F224" s="21">
        <v>-2091.5895</v>
      </c>
      <c r="G224" s="22">
        <v>-3.7000000000000002E-3</v>
      </c>
      <c r="H224" s="40"/>
      <c r="I224" s="24"/>
      <c r="J224" s="5"/>
    </row>
    <row r="225" spans="1:10" ht="12.95" customHeight="1">
      <c r="A225" s="18" t="s">
        <v>2976</v>
      </c>
      <c r="B225" s="19" t="s">
        <v>2977</v>
      </c>
      <c r="C225" s="15"/>
      <c r="D225" s="15"/>
      <c r="E225" s="20">
        <v>-318000</v>
      </c>
      <c r="F225" s="21">
        <v>-2147.2950000000001</v>
      </c>
      <c r="G225" s="22">
        <v>-3.8E-3</v>
      </c>
      <c r="H225" s="40"/>
      <c r="I225" s="24"/>
      <c r="J225" s="5"/>
    </row>
    <row r="226" spans="1:10" ht="12.95" customHeight="1">
      <c r="A226" s="18" t="s">
        <v>2978</v>
      </c>
      <c r="B226" s="19" t="s">
        <v>2979</v>
      </c>
      <c r="C226" s="15"/>
      <c r="D226" s="15"/>
      <c r="E226" s="20">
        <v>-1848000</v>
      </c>
      <c r="F226" s="21">
        <v>-2162.16</v>
      </c>
      <c r="G226" s="22">
        <v>-3.8999999999999998E-3</v>
      </c>
      <c r="H226" s="40"/>
      <c r="I226" s="24"/>
      <c r="J226" s="5"/>
    </row>
    <row r="227" spans="1:10" ht="12.95" customHeight="1">
      <c r="A227" s="18" t="s">
        <v>2980</v>
      </c>
      <c r="B227" s="19" t="s">
        <v>2981</v>
      </c>
      <c r="C227" s="15"/>
      <c r="D227" s="15"/>
      <c r="E227" s="20">
        <v>-338750</v>
      </c>
      <c r="F227" s="21">
        <v>-2173.2505999999998</v>
      </c>
      <c r="G227" s="22">
        <v>-3.8999999999999998E-3</v>
      </c>
      <c r="H227" s="40"/>
      <c r="I227" s="24"/>
      <c r="J227" s="5"/>
    </row>
    <row r="228" spans="1:10" ht="12.95" customHeight="1">
      <c r="A228" s="18" t="s">
        <v>2790</v>
      </c>
      <c r="B228" s="19" t="s">
        <v>2791</v>
      </c>
      <c r="C228" s="15"/>
      <c r="D228" s="15"/>
      <c r="E228" s="20">
        <v>-176400</v>
      </c>
      <c r="F228" s="21">
        <v>-2181.2741999999998</v>
      </c>
      <c r="G228" s="22">
        <v>-3.8999999999999998E-3</v>
      </c>
      <c r="H228" s="40"/>
      <c r="I228" s="24"/>
      <c r="J228" s="5"/>
    </row>
    <row r="229" spans="1:10" ht="12.95" customHeight="1">
      <c r="A229" s="18" t="s">
        <v>2780</v>
      </c>
      <c r="B229" s="19" t="s">
        <v>2781</v>
      </c>
      <c r="C229" s="15"/>
      <c r="D229" s="15"/>
      <c r="E229" s="20">
        <v>-78300</v>
      </c>
      <c r="F229" s="21">
        <v>-2190.0119</v>
      </c>
      <c r="G229" s="22">
        <v>-3.8999999999999998E-3</v>
      </c>
      <c r="H229" s="40"/>
      <c r="I229" s="24"/>
      <c r="J229" s="5"/>
    </row>
    <row r="230" spans="1:10" ht="12.95" customHeight="1">
      <c r="A230" s="18" t="s">
        <v>2982</v>
      </c>
      <c r="B230" s="19" t="s">
        <v>2983</v>
      </c>
      <c r="C230" s="15"/>
      <c r="D230" s="15"/>
      <c r="E230" s="20">
        <v>-135850</v>
      </c>
      <c r="F230" s="21">
        <v>-2263.3289</v>
      </c>
      <c r="G230" s="22">
        <v>-4.1000000000000003E-3</v>
      </c>
      <c r="H230" s="40"/>
      <c r="I230" s="24"/>
      <c r="J230" s="5"/>
    </row>
    <row r="231" spans="1:10" ht="12.95" customHeight="1">
      <c r="A231" s="18" t="s">
        <v>2984</v>
      </c>
      <c r="B231" s="19" t="s">
        <v>2985</v>
      </c>
      <c r="C231" s="15"/>
      <c r="D231" s="15"/>
      <c r="E231" s="20">
        <v>-187872</v>
      </c>
      <c r="F231" s="21">
        <v>-2270.2451999999998</v>
      </c>
      <c r="G231" s="22">
        <v>-4.1000000000000003E-3</v>
      </c>
      <c r="H231" s="40"/>
      <c r="I231" s="24"/>
      <c r="J231" s="5"/>
    </row>
    <row r="232" spans="1:10" ht="12.95" customHeight="1">
      <c r="A232" s="18" t="s">
        <v>2986</v>
      </c>
      <c r="B232" s="19" t="s">
        <v>2987</v>
      </c>
      <c r="C232" s="15"/>
      <c r="D232" s="15"/>
      <c r="E232" s="20">
        <v>-119000</v>
      </c>
      <c r="F232" s="21">
        <v>-2275.7559999999999</v>
      </c>
      <c r="G232" s="22">
        <v>-4.1000000000000003E-3</v>
      </c>
      <c r="H232" s="40"/>
      <c r="I232" s="24"/>
      <c r="J232" s="5"/>
    </row>
    <row r="233" spans="1:10" ht="12.95" customHeight="1">
      <c r="A233" s="18" t="s">
        <v>2988</v>
      </c>
      <c r="B233" s="19" t="s">
        <v>2989</v>
      </c>
      <c r="C233" s="15"/>
      <c r="D233" s="15"/>
      <c r="E233" s="20">
        <v>-569025</v>
      </c>
      <c r="F233" s="21">
        <v>-2399.2939000000001</v>
      </c>
      <c r="G233" s="22">
        <v>-4.3E-3</v>
      </c>
      <c r="H233" s="40"/>
      <c r="I233" s="24"/>
      <c r="J233" s="5"/>
    </row>
    <row r="234" spans="1:10" ht="12.95" customHeight="1">
      <c r="A234" s="18" t="s">
        <v>2990</v>
      </c>
      <c r="B234" s="19" t="s">
        <v>2991</v>
      </c>
      <c r="C234" s="15"/>
      <c r="D234" s="15"/>
      <c r="E234" s="20">
        <v>-264250</v>
      </c>
      <c r="F234" s="21">
        <v>-2481.9681</v>
      </c>
      <c r="G234" s="22">
        <v>-4.4000000000000003E-3</v>
      </c>
      <c r="H234" s="40"/>
      <c r="I234" s="24"/>
      <c r="J234" s="5"/>
    </row>
    <row r="235" spans="1:10" ht="12.95" customHeight="1">
      <c r="A235" s="18" t="s">
        <v>2992</v>
      </c>
      <c r="B235" s="19" t="s">
        <v>2993</v>
      </c>
      <c r="C235" s="15"/>
      <c r="D235" s="15"/>
      <c r="E235" s="20">
        <v>-129184</v>
      </c>
      <c r="F235" s="21">
        <v>-2495.4472999999998</v>
      </c>
      <c r="G235" s="22">
        <v>-4.4999999999999997E-3</v>
      </c>
      <c r="H235" s="40"/>
      <c r="I235" s="24"/>
      <c r="J235" s="5"/>
    </row>
    <row r="236" spans="1:10" ht="12.95" customHeight="1">
      <c r="A236" s="18" t="s">
        <v>2994</v>
      </c>
      <c r="B236" s="19" t="s">
        <v>2995</v>
      </c>
      <c r="C236" s="15"/>
      <c r="D236" s="15"/>
      <c r="E236" s="20">
        <v>-1410000</v>
      </c>
      <c r="F236" s="21">
        <v>-2565.0720000000001</v>
      </c>
      <c r="G236" s="22">
        <v>-4.5999999999999999E-3</v>
      </c>
      <c r="H236" s="40"/>
      <c r="I236" s="24"/>
      <c r="J236" s="5"/>
    </row>
    <row r="237" spans="1:10" ht="12.95" customHeight="1">
      <c r="A237" s="18" t="s">
        <v>1846</v>
      </c>
      <c r="B237" s="19" t="s">
        <v>1847</v>
      </c>
      <c r="C237" s="15"/>
      <c r="D237" s="15"/>
      <c r="E237" s="20">
        <v>-116025</v>
      </c>
      <c r="F237" s="21">
        <v>-2617.6979999999999</v>
      </c>
      <c r="G237" s="22">
        <v>-4.7000000000000002E-3</v>
      </c>
      <c r="H237" s="40"/>
      <c r="I237" s="24"/>
      <c r="J237" s="5"/>
    </row>
    <row r="238" spans="1:10" ht="12.95" customHeight="1">
      <c r="A238" s="18" t="s">
        <v>2996</v>
      </c>
      <c r="B238" s="19" t="s">
        <v>2997</v>
      </c>
      <c r="C238" s="15"/>
      <c r="D238" s="15"/>
      <c r="E238" s="20">
        <v>-238700</v>
      </c>
      <c r="F238" s="21">
        <v>-2639.6640000000002</v>
      </c>
      <c r="G238" s="22">
        <v>-4.7000000000000002E-3</v>
      </c>
      <c r="H238" s="40"/>
      <c r="I238" s="24"/>
      <c r="J238" s="5"/>
    </row>
    <row r="239" spans="1:10" ht="12.95" customHeight="1">
      <c r="A239" s="18" t="s">
        <v>2998</v>
      </c>
      <c r="B239" s="19" t="s">
        <v>2999</v>
      </c>
      <c r="C239" s="15"/>
      <c r="D239" s="15"/>
      <c r="E239" s="20">
        <v>-805600</v>
      </c>
      <c r="F239" s="21">
        <v>-2689.8984</v>
      </c>
      <c r="G239" s="22">
        <v>-4.7999999999999996E-3</v>
      </c>
      <c r="H239" s="40"/>
      <c r="I239" s="24"/>
      <c r="J239" s="5"/>
    </row>
    <row r="240" spans="1:10" ht="12.95" customHeight="1">
      <c r="A240" s="18" t="s">
        <v>3000</v>
      </c>
      <c r="B240" s="19" t="s">
        <v>3001</v>
      </c>
      <c r="C240" s="15"/>
      <c r="D240" s="15"/>
      <c r="E240" s="20">
        <v>-61650</v>
      </c>
      <c r="F240" s="21">
        <v>-2743.7640999999999</v>
      </c>
      <c r="G240" s="22">
        <v>-4.8999999999999998E-3</v>
      </c>
      <c r="H240" s="40"/>
      <c r="I240" s="24"/>
      <c r="J240" s="5"/>
    </row>
    <row r="241" spans="1:10" ht="12.95" customHeight="1">
      <c r="A241" s="18" t="s">
        <v>2776</v>
      </c>
      <c r="B241" s="19" t="s">
        <v>2777</v>
      </c>
      <c r="C241" s="15"/>
      <c r="D241" s="15"/>
      <c r="E241" s="20">
        <v>-24900</v>
      </c>
      <c r="F241" s="21">
        <v>-2833.4830999999999</v>
      </c>
      <c r="G241" s="22">
        <v>-5.1000000000000004E-3</v>
      </c>
      <c r="H241" s="40"/>
      <c r="I241" s="24"/>
      <c r="J241" s="5"/>
    </row>
    <row r="242" spans="1:10" ht="12.95" customHeight="1">
      <c r="A242" s="18" t="s">
        <v>3002</v>
      </c>
      <c r="B242" s="19" t="s">
        <v>3003</v>
      </c>
      <c r="C242" s="15"/>
      <c r="D242" s="15"/>
      <c r="E242" s="20">
        <v>-88200</v>
      </c>
      <c r="F242" s="21">
        <v>-2837.835</v>
      </c>
      <c r="G242" s="22">
        <v>-5.1000000000000004E-3</v>
      </c>
      <c r="H242" s="40"/>
      <c r="I242" s="24"/>
      <c r="J242" s="5"/>
    </row>
    <row r="243" spans="1:10" ht="12.95" customHeight="1">
      <c r="A243" s="18" t="s">
        <v>3004</v>
      </c>
      <c r="B243" s="19" t="s">
        <v>3005</v>
      </c>
      <c r="C243" s="15"/>
      <c r="D243" s="15"/>
      <c r="E243" s="20">
        <v>-198125</v>
      </c>
      <c r="F243" s="21">
        <v>-2901.3425000000002</v>
      </c>
      <c r="G243" s="22">
        <v>-5.1999999999999998E-3</v>
      </c>
      <c r="H243" s="40"/>
      <c r="I243" s="24"/>
      <c r="J243" s="5"/>
    </row>
    <row r="244" spans="1:10" ht="12.95" customHeight="1">
      <c r="A244" s="18" t="s">
        <v>3006</v>
      </c>
      <c r="B244" s="19" t="s">
        <v>3007</v>
      </c>
      <c r="C244" s="15"/>
      <c r="D244" s="15"/>
      <c r="E244" s="20">
        <v>-75625</v>
      </c>
      <c r="F244" s="21">
        <v>-2927.5572000000002</v>
      </c>
      <c r="G244" s="22">
        <v>-5.1999999999999998E-3</v>
      </c>
      <c r="H244" s="40"/>
      <c r="I244" s="24"/>
      <c r="J244" s="5"/>
    </row>
    <row r="245" spans="1:10" ht="12.95" customHeight="1">
      <c r="A245" s="18" t="s">
        <v>3008</v>
      </c>
      <c r="B245" s="19" t="s">
        <v>3009</v>
      </c>
      <c r="C245" s="15"/>
      <c r="D245" s="15"/>
      <c r="E245" s="20">
        <v>-937500</v>
      </c>
      <c r="F245" s="21">
        <v>-3389.5313000000001</v>
      </c>
      <c r="G245" s="22">
        <v>-6.1000000000000004E-3</v>
      </c>
      <c r="H245" s="40"/>
      <c r="I245" s="24"/>
      <c r="J245" s="5"/>
    </row>
    <row r="246" spans="1:10" ht="12.95" customHeight="1">
      <c r="A246" s="18" t="s">
        <v>3010</v>
      </c>
      <c r="B246" s="19" t="s">
        <v>3011</v>
      </c>
      <c r="C246" s="15"/>
      <c r="D246" s="15"/>
      <c r="E246" s="20">
        <v>-362500</v>
      </c>
      <c r="F246" s="21">
        <v>-3532.5625</v>
      </c>
      <c r="G246" s="22">
        <v>-6.3E-3</v>
      </c>
      <c r="H246" s="40"/>
      <c r="I246" s="24"/>
      <c r="J246" s="5"/>
    </row>
    <row r="247" spans="1:10" ht="12.95" customHeight="1">
      <c r="A247" s="18" t="s">
        <v>2770</v>
      </c>
      <c r="B247" s="19" t="s">
        <v>2771</v>
      </c>
      <c r="C247" s="15"/>
      <c r="D247" s="15"/>
      <c r="E247" s="20">
        <v>-2644000</v>
      </c>
      <c r="F247" s="21">
        <v>-3533.1772000000001</v>
      </c>
      <c r="G247" s="22">
        <v>-6.3E-3</v>
      </c>
      <c r="H247" s="40"/>
      <c r="I247" s="24"/>
      <c r="J247" s="5"/>
    </row>
    <row r="248" spans="1:10" ht="12.95" customHeight="1">
      <c r="A248" s="18" t="s">
        <v>3012</v>
      </c>
      <c r="B248" s="19" t="s">
        <v>3013</v>
      </c>
      <c r="C248" s="15"/>
      <c r="D248" s="15"/>
      <c r="E248" s="20">
        <v>-1133600</v>
      </c>
      <c r="F248" s="21">
        <v>-3561.7712000000001</v>
      </c>
      <c r="G248" s="22">
        <v>-6.4000000000000003E-3</v>
      </c>
      <c r="H248" s="40"/>
      <c r="I248" s="24"/>
      <c r="J248" s="5"/>
    </row>
    <row r="249" spans="1:10" ht="12.95" customHeight="1">
      <c r="A249" s="18" t="s">
        <v>3014</v>
      </c>
      <c r="B249" s="19" t="s">
        <v>3015</v>
      </c>
      <c r="C249" s="15"/>
      <c r="D249" s="15"/>
      <c r="E249" s="20">
        <v>-2592422</v>
      </c>
      <c r="F249" s="21">
        <v>-4421.3756999999996</v>
      </c>
      <c r="G249" s="22">
        <v>-7.9000000000000008E-3</v>
      </c>
      <c r="H249" s="40"/>
      <c r="I249" s="24"/>
      <c r="J249" s="5"/>
    </row>
    <row r="250" spans="1:10" ht="12.95" customHeight="1">
      <c r="A250" s="18" t="s">
        <v>3016</v>
      </c>
      <c r="B250" s="19" t="s">
        <v>3017</v>
      </c>
      <c r="C250" s="15"/>
      <c r="D250" s="15"/>
      <c r="E250" s="20">
        <v>-2136000</v>
      </c>
      <c r="F250" s="21">
        <v>-4639.8191999999999</v>
      </c>
      <c r="G250" s="22">
        <v>-8.3000000000000001E-3</v>
      </c>
      <c r="H250" s="40"/>
      <c r="I250" s="24"/>
      <c r="J250" s="5"/>
    </row>
    <row r="251" spans="1:10" ht="12.95" customHeight="1">
      <c r="A251" s="18" t="s">
        <v>3018</v>
      </c>
      <c r="B251" s="19" t="s">
        <v>3019</v>
      </c>
      <c r="C251" s="15"/>
      <c r="D251" s="15"/>
      <c r="E251" s="20">
        <v>-764000</v>
      </c>
      <c r="F251" s="21">
        <v>-4768.1239999999998</v>
      </c>
      <c r="G251" s="22">
        <v>-8.5000000000000006E-3</v>
      </c>
      <c r="H251" s="40"/>
      <c r="I251" s="24"/>
      <c r="J251" s="5"/>
    </row>
    <row r="252" spans="1:10" ht="12.95" customHeight="1">
      <c r="A252" s="18" t="s">
        <v>2760</v>
      </c>
      <c r="B252" s="19" t="s">
        <v>2761</v>
      </c>
      <c r="C252" s="15"/>
      <c r="D252" s="15"/>
      <c r="E252" s="20">
        <v>-250400</v>
      </c>
      <c r="F252" s="21">
        <v>-4900.3280000000004</v>
      </c>
      <c r="G252" s="22">
        <v>-8.8000000000000005E-3</v>
      </c>
      <c r="H252" s="40"/>
      <c r="I252" s="24"/>
      <c r="J252" s="5"/>
    </row>
    <row r="253" spans="1:10" ht="12.95" customHeight="1">
      <c r="A253" s="18" t="s">
        <v>2772</v>
      </c>
      <c r="B253" s="19" t="s">
        <v>2773</v>
      </c>
      <c r="C253" s="15"/>
      <c r="D253" s="15"/>
      <c r="E253" s="20">
        <v>-276400</v>
      </c>
      <c r="F253" s="21">
        <v>-4954.0554000000002</v>
      </c>
      <c r="G253" s="22">
        <v>-8.8999999999999999E-3</v>
      </c>
      <c r="H253" s="40"/>
      <c r="I253" s="24"/>
      <c r="J253" s="5"/>
    </row>
    <row r="254" spans="1:10" ht="12.95" customHeight="1">
      <c r="A254" s="18" t="s">
        <v>3020</v>
      </c>
      <c r="B254" s="19" t="s">
        <v>3021</v>
      </c>
      <c r="C254" s="15"/>
      <c r="D254" s="15"/>
      <c r="E254" s="20">
        <v>-1077800</v>
      </c>
      <c r="F254" s="21">
        <v>-5089.3716000000004</v>
      </c>
      <c r="G254" s="22">
        <v>-9.1000000000000004E-3</v>
      </c>
      <c r="H254" s="40"/>
      <c r="I254" s="24"/>
      <c r="J254" s="5"/>
    </row>
    <row r="255" spans="1:10" ht="12.95" customHeight="1">
      <c r="A255" s="18" t="s">
        <v>3022</v>
      </c>
      <c r="B255" s="19" t="s">
        <v>3023</v>
      </c>
      <c r="C255" s="15"/>
      <c r="D255" s="15"/>
      <c r="E255" s="20">
        <v>-613800</v>
      </c>
      <c r="F255" s="21">
        <v>-5219.1414000000004</v>
      </c>
      <c r="G255" s="22">
        <v>-9.4000000000000004E-3</v>
      </c>
      <c r="H255" s="40"/>
      <c r="I255" s="24"/>
      <c r="J255" s="5"/>
    </row>
    <row r="256" spans="1:10" ht="12.95" customHeight="1">
      <c r="A256" s="18" t="s">
        <v>3024</v>
      </c>
      <c r="B256" s="19" t="s">
        <v>3025</v>
      </c>
      <c r="C256" s="15"/>
      <c r="D256" s="15"/>
      <c r="E256" s="20">
        <v>-830000</v>
      </c>
      <c r="F256" s="21">
        <v>-5638.19</v>
      </c>
      <c r="G256" s="22">
        <v>-1.01E-2</v>
      </c>
      <c r="H256" s="40"/>
      <c r="I256" s="24"/>
      <c r="J256" s="5"/>
    </row>
    <row r="257" spans="1:10" ht="12.95" customHeight="1">
      <c r="A257" s="18" t="s">
        <v>3026</v>
      </c>
      <c r="B257" s="19" t="s">
        <v>3027</v>
      </c>
      <c r="C257" s="15"/>
      <c r="D257" s="15"/>
      <c r="E257" s="20">
        <v>-1121600</v>
      </c>
      <c r="F257" s="21">
        <v>-5666.884</v>
      </c>
      <c r="G257" s="22">
        <v>-1.0200000000000001E-2</v>
      </c>
      <c r="H257" s="40"/>
      <c r="I257" s="24"/>
      <c r="J257" s="5"/>
    </row>
    <row r="258" spans="1:10" ht="12.95" customHeight="1">
      <c r="A258" s="18" t="s">
        <v>3028</v>
      </c>
      <c r="B258" s="19" t="s">
        <v>3029</v>
      </c>
      <c r="C258" s="15"/>
      <c r="D258" s="15"/>
      <c r="E258" s="20">
        <v>-84750</v>
      </c>
      <c r="F258" s="21">
        <v>-5815.2484000000004</v>
      </c>
      <c r="G258" s="22">
        <v>-1.04E-2</v>
      </c>
      <c r="H258" s="40"/>
      <c r="I258" s="24"/>
      <c r="J258" s="5"/>
    </row>
    <row r="259" spans="1:10" ht="12.95" customHeight="1">
      <c r="A259" s="18" t="s">
        <v>2172</v>
      </c>
      <c r="B259" s="19" t="s">
        <v>2173</v>
      </c>
      <c r="C259" s="15"/>
      <c r="D259" s="15"/>
      <c r="E259" s="20">
        <v>-729000</v>
      </c>
      <c r="F259" s="21">
        <v>-5985.4544999999998</v>
      </c>
      <c r="G259" s="22">
        <v>-1.0699999999999999E-2</v>
      </c>
      <c r="H259" s="40"/>
      <c r="I259" s="24"/>
      <c r="J259" s="5"/>
    </row>
    <row r="260" spans="1:10" ht="12.95" customHeight="1">
      <c r="A260" s="18" t="s">
        <v>3030</v>
      </c>
      <c r="B260" s="19" t="s">
        <v>3031</v>
      </c>
      <c r="C260" s="15"/>
      <c r="D260" s="15"/>
      <c r="E260" s="20">
        <v>-3225600</v>
      </c>
      <c r="F260" s="21">
        <v>-6511.1962000000003</v>
      </c>
      <c r="G260" s="22">
        <v>-1.17E-2</v>
      </c>
      <c r="H260" s="40"/>
      <c r="I260" s="24"/>
      <c r="J260" s="5"/>
    </row>
    <row r="261" spans="1:10" ht="12.95" customHeight="1">
      <c r="A261" s="18" t="s">
        <v>3032</v>
      </c>
      <c r="B261" s="19" t="s">
        <v>3033</v>
      </c>
      <c r="C261" s="15"/>
      <c r="D261" s="15"/>
      <c r="E261" s="20">
        <v>-1526600</v>
      </c>
      <c r="F261" s="21">
        <v>-7025.4132</v>
      </c>
      <c r="G261" s="22">
        <v>-1.26E-2</v>
      </c>
      <c r="H261" s="40"/>
      <c r="I261" s="24"/>
      <c r="J261" s="5"/>
    </row>
    <row r="262" spans="1:10" ht="12.95" customHeight="1">
      <c r="A262" s="18" t="s">
        <v>3034</v>
      </c>
      <c r="B262" s="19" t="s">
        <v>3035</v>
      </c>
      <c r="C262" s="15"/>
      <c r="D262" s="15"/>
      <c r="E262" s="20">
        <v>-3418200</v>
      </c>
      <c r="F262" s="21">
        <v>-7560.3747999999996</v>
      </c>
      <c r="G262" s="22">
        <v>-1.3599999999999999E-2</v>
      </c>
      <c r="H262" s="40"/>
      <c r="I262" s="24"/>
      <c r="J262" s="5"/>
    </row>
    <row r="263" spans="1:10" ht="12.95" customHeight="1">
      <c r="A263" s="18" t="s">
        <v>3036</v>
      </c>
      <c r="B263" s="19" t="s">
        <v>3037</v>
      </c>
      <c r="C263" s="15"/>
      <c r="D263" s="15"/>
      <c r="E263" s="20">
        <v>-6783750</v>
      </c>
      <c r="F263" s="21">
        <v>-7601.8702999999996</v>
      </c>
      <c r="G263" s="22">
        <v>-1.3599999999999999E-2</v>
      </c>
      <c r="H263" s="40"/>
      <c r="I263" s="24"/>
      <c r="J263" s="5"/>
    </row>
    <row r="264" spans="1:10" ht="12.95" customHeight="1">
      <c r="A264" s="18" t="s">
        <v>2748</v>
      </c>
      <c r="B264" s="19" t="s">
        <v>2749</v>
      </c>
      <c r="C264" s="15"/>
      <c r="D264" s="15"/>
      <c r="E264" s="20">
        <v>-4147500</v>
      </c>
      <c r="F264" s="21">
        <v>-8476.6605</v>
      </c>
      <c r="G264" s="22">
        <v>-1.52E-2</v>
      </c>
      <c r="H264" s="40"/>
      <c r="I264" s="24"/>
      <c r="J264" s="5"/>
    </row>
    <row r="265" spans="1:10" ht="12.95" customHeight="1">
      <c r="A265" s="18" t="s">
        <v>3038</v>
      </c>
      <c r="B265" s="19" t="s">
        <v>3039</v>
      </c>
      <c r="C265" s="15"/>
      <c r="D265" s="15"/>
      <c r="E265" s="20">
        <v>-187425</v>
      </c>
      <c r="F265" s="21">
        <v>-8582.9405000000006</v>
      </c>
      <c r="G265" s="22">
        <v>-1.54E-2</v>
      </c>
      <c r="H265" s="40"/>
      <c r="I265" s="24"/>
      <c r="J265" s="5"/>
    </row>
    <row r="266" spans="1:10" ht="12.95" customHeight="1">
      <c r="A266" s="18" t="s">
        <v>2784</v>
      </c>
      <c r="B266" s="19" t="s">
        <v>2785</v>
      </c>
      <c r="C266" s="15"/>
      <c r="D266" s="15"/>
      <c r="E266" s="20">
        <v>-203700</v>
      </c>
      <c r="F266" s="21">
        <v>-9591.2145</v>
      </c>
      <c r="G266" s="22">
        <v>-1.72E-2</v>
      </c>
      <c r="H266" s="40"/>
      <c r="I266" s="24"/>
      <c r="J266" s="5"/>
    </row>
    <row r="267" spans="1:10" ht="12.95" customHeight="1">
      <c r="A267" s="18" t="s">
        <v>3040</v>
      </c>
      <c r="B267" s="19" t="s">
        <v>3041</v>
      </c>
      <c r="C267" s="15"/>
      <c r="D267" s="15"/>
      <c r="E267" s="20">
        <v>-346500</v>
      </c>
      <c r="F267" s="21">
        <v>-10136.8575</v>
      </c>
      <c r="G267" s="22">
        <v>-1.8200000000000001E-2</v>
      </c>
      <c r="H267" s="40"/>
      <c r="I267" s="24"/>
      <c r="J267" s="5"/>
    </row>
    <row r="268" spans="1:10" ht="12.95" customHeight="1">
      <c r="A268" s="18" t="s">
        <v>3042</v>
      </c>
      <c r="B268" s="19" t="s">
        <v>3043</v>
      </c>
      <c r="C268" s="15"/>
      <c r="D268" s="15"/>
      <c r="E268" s="20">
        <v>-3385800</v>
      </c>
      <c r="F268" s="21">
        <v>-10177.7148</v>
      </c>
      <c r="G268" s="22">
        <v>-1.8200000000000001E-2</v>
      </c>
      <c r="H268" s="40"/>
      <c r="I268" s="24"/>
      <c r="J268" s="5"/>
    </row>
    <row r="269" spans="1:10" ht="12.95" customHeight="1">
      <c r="A269" s="18" t="s">
        <v>2762</v>
      </c>
      <c r="B269" s="19" t="s">
        <v>2763</v>
      </c>
      <c r="C269" s="15"/>
      <c r="D269" s="15"/>
      <c r="E269" s="20">
        <v>-146750</v>
      </c>
      <c r="F269" s="21">
        <v>-10633.8719</v>
      </c>
      <c r="G269" s="22">
        <v>-1.9099999999999999E-2</v>
      </c>
      <c r="H269" s="40"/>
      <c r="I269" s="24"/>
      <c r="J269" s="5"/>
    </row>
    <row r="270" spans="1:10" ht="12.95" customHeight="1">
      <c r="A270" s="18" t="s">
        <v>2786</v>
      </c>
      <c r="B270" s="19" t="s">
        <v>2787</v>
      </c>
      <c r="C270" s="15"/>
      <c r="D270" s="15"/>
      <c r="E270" s="20">
        <v>-297900</v>
      </c>
      <c r="F270" s="21">
        <v>-11106.3078</v>
      </c>
      <c r="G270" s="22">
        <v>-1.9900000000000001E-2</v>
      </c>
      <c r="H270" s="40"/>
      <c r="I270" s="24"/>
      <c r="J270" s="5"/>
    </row>
    <row r="271" spans="1:10" ht="12.95" customHeight="1">
      <c r="A271" s="18" t="s">
        <v>2774</v>
      </c>
      <c r="B271" s="19" t="s">
        <v>2775</v>
      </c>
      <c r="C271" s="15"/>
      <c r="D271" s="15"/>
      <c r="E271" s="20">
        <v>-2405800</v>
      </c>
      <c r="F271" s="21">
        <v>-11312.071599999999</v>
      </c>
      <c r="G271" s="22">
        <v>-2.0299999999999999E-2</v>
      </c>
      <c r="H271" s="40"/>
      <c r="I271" s="24"/>
      <c r="J271" s="5"/>
    </row>
    <row r="272" spans="1:10" ht="12.95" customHeight="1">
      <c r="A272" s="18" t="s">
        <v>3044</v>
      </c>
      <c r="B272" s="19" t="s">
        <v>3045</v>
      </c>
      <c r="C272" s="15"/>
      <c r="D272" s="15"/>
      <c r="E272" s="20">
        <v>-2695950</v>
      </c>
      <c r="F272" s="21">
        <v>-11771.8657</v>
      </c>
      <c r="G272" s="22">
        <v>-2.1100000000000001E-2</v>
      </c>
      <c r="H272" s="40"/>
      <c r="I272" s="24"/>
      <c r="J272" s="5"/>
    </row>
    <row r="273" spans="1:10" ht="12.95" customHeight="1">
      <c r="A273" s="18" t="s">
        <v>2752</v>
      </c>
      <c r="B273" s="19" t="s">
        <v>2753</v>
      </c>
      <c r="C273" s="15"/>
      <c r="D273" s="15"/>
      <c r="E273" s="20">
        <v>-877000</v>
      </c>
      <c r="F273" s="21">
        <v>-12561.271000000001</v>
      </c>
      <c r="G273" s="22">
        <v>-2.2499999999999999E-2</v>
      </c>
      <c r="H273" s="40"/>
      <c r="I273" s="24"/>
      <c r="J273" s="5"/>
    </row>
    <row r="274" spans="1:10" ht="12.95" customHeight="1">
      <c r="A274" s="18" t="s">
        <v>3046</v>
      </c>
      <c r="B274" s="19" t="s">
        <v>3047</v>
      </c>
      <c r="C274" s="15"/>
      <c r="D274" s="15"/>
      <c r="E274" s="20">
        <v>-14062500</v>
      </c>
      <c r="F274" s="21">
        <v>-13384.6875</v>
      </c>
      <c r="G274" s="22">
        <v>-2.4E-2</v>
      </c>
      <c r="H274" s="40"/>
      <c r="I274" s="24"/>
      <c r="J274" s="5"/>
    </row>
    <row r="275" spans="1:10" ht="12.95" customHeight="1">
      <c r="A275" s="18" t="s">
        <v>3048</v>
      </c>
      <c r="B275" s="19" t="s">
        <v>3049</v>
      </c>
      <c r="C275" s="15"/>
      <c r="D275" s="15"/>
      <c r="E275" s="20">
        <v>-93400000</v>
      </c>
      <c r="F275" s="21">
        <v>-14710.5</v>
      </c>
      <c r="G275" s="22">
        <v>-2.64E-2</v>
      </c>
      <c r="H275" s="40"/>
      <c r="I275" s="24"/>
      <c r="J275" s="5"/>
    </row>
    <row r="276" spans="1:10" ht="12.95" customHeight="1">
      <c r="A276" s="18" t="s">
        <v>2792</v>
      </c>
      <c r="B276" s="19" t="s">
        <v>2793</v>
      </c>
      <c r="C276" s="15"/>
      <c r="D276" s="15"/>
      <c r="E276" s="20">
        <v>-1090100</v>
      </c>
      <c r="F276" s="21">
        <v>-17915.248500000002</v>
      </c>
      <c r="G276" s="22">
        <v>-3.2099999999999997E-2</v>
      </c>
      <c r="H276" s="40"/>
      <c r="I276" s="24"/>
      <c r="J276" s="5"/>
    </row>
    <row r="277" spans="1:10" ht="12.95" customHeight="1">
      <c r="A277" s="18" t="s">
        <v>2754</v>
      </c>
      <c r="B277" s="19" t="s">
        <v>2755</v>
      </c>
      <c r="C277" s="15"/>
      <c r="D277" s="15"/>
      <c r="E277" s="20">
        <v>-7373925</v>
      </c>
      <c r="F277" s="21">
        <v>-18574.917099999999</v>
      </c>
      <c r="G277" s="22">
        <v>-3.3300000000000003E-2</v>
      </c>
      <c r="H277" s="40"/>
      <c r="I277" s="24"/>
      <c r="J277" s="5"/>
    </row>
    <row r="278" spans="1:10" ht="12.95" customHeight="1">
      <c r="A278" s="18" t="s">
        <v>2788</v>
      </c>
      <c r="B278" s="19" t="s">
        <v>2789</v>
      </c>
      <c r="C278" s="15"/>
      <c r="D278" s="15"/>
      <c r="E278" s="20">
        <v>-888750</v>
      </c>
      <c r="F278" s="21">
        <v>-27008.2238</v>
      </c>
      <c r="G278" s="22">
        <v>-4.8399999999999999E-2</v>
      </c>
      <c r="H278" s="40"/>
      <c r="I278" s="24"/>
      <c r="J278" s="5"/>
    </row>
    <row r="279" spans="1:10" ht="12.95" customHeight="1">
      <c r="A279" s="5"/>
      <c r="B279" s="14" t="s">
        <v>172</v>
      </c>
      <c r="C279" s="15"/>
      <c r="D279" s="15"/>
      <c r="E279" s="15"/>
      <c r="F279" s="25">
        <v>-389324.61190000002</v>
      </c>
      <c r="G279" s="26">
        <f>SUM(G146:G278)</f>
        <v>-0.69709999999999994</v>
      </c>
      <c r="H279" s="27"/>
      <c r="I279" s="28"/>
      <c r="J279" s="5"/>
    </row>
    <row r="280" spans="1:10" ht="12.95" customHeight="1">
      <c r="A280" s="5"/>
      <c r="B280" s="29" t="s">
        <v>175</v>
      </c>
      <c r="C280" s="30"/>
      <c r="D280" s="2"/>
      <c r="E280" s="30"/>
      <c r="F280" s="25">
        <v>-389324.61190000002</v>
      </c>
      <c r="G280" s="26">
        <v>-0.69709999999999994</v>
      </c>
      <c r="H280" s="27"/>
      <c r="I280" s="28"/>
      <c r="J280" s="5"/>
    </row>
    <row r="281" spans="1:10" ht="12.95" customHeight="1">
      <c r="A281" s="5"/>
      <c r="B281" s="14" t="s">
        <v>163</v>
      </c>
      <c r="C281" s="15"/>
      <c r="D281" s="15"/>
      <c r="E281" s="15"/>
      <c r="F281" s="15"/>
      <c r="G281" s="15"/>
      <c r="H281" s="16"/>
      <c r="I281" s="17"/>
      <c r="J281" s="5"/>
    </row>
    <row r="282" spans="1:10" ht="12.95" customHeight="1">
      <c r="A282" s="5"/>
      <c r="B282" s="14" t="s">
        <v>164</v>
      </c>
      <c r="C282" s="15"/>
      <c r="D282" s="15"/>
      <c r="E282" s="15"/>
      <c r="F282" s="5"/>
      <c r="G282" s="16"/>
      <c r="H282" s="16"/>
      <c r="I282" s="17"/>
      <c r="J282" s="5"/>
    </row>
    <row r="283" spans="1:10" ht="12.95" customHeight="1">
      <c r="A283" s="18" t="s">
        <v>3050</v>
      </c>
      <c r="B283" s="19" t="s">
        <v>3051</v>
      </c>
      <c r="C283" s="15" t="s">
        <v>3052</v>
      </c>
      <c r="D283" s="15" t="s">
        <v>1864</v>
      </c>
      <c r="E283" s="20">
        <v>500</v>
      </c>
      <c r="F283" s="21">
        <v>5862.23</v>
      </c>
      <c r="G283" s="22">
        <v>1.0500000000000001E-2</v>
      </c>
      <c r="H283" s="23">
        <v>7.9849000000000003E-2</v>
      </c>
      <c r="I283" s="24"/>
      <c r="J283" s="5"/>
    </row>
    <row r="284" spans="1:10" ht="12.95" customHeight="1">
      <c r="A284" s="18" t="s">
        <v>3053</v>
      </c>
      <c r="B284" s="19" t="s">
        <v>3054</v>
      </c>
      <c r="C284" s="15" t="s">
        <v>3055</v>
      </c>
      <c r="D284" s="15" t="s">
        <v>1864</v>
      </c>
      <c r="E284" s="20">
        <v>550</v>
      </c>
      <c r="F284" s="21">
        <v>5467.7314999999999</v>
      </c>
      <c r="G284" s="22">
        <v>9.7999999999999997E-3</v>
      </c>
      <c r="H284" s="23">
        <v>7.7899999999999997E-2</v>
      </c>
      <c r="I284" s="24"/>
      <c r="J284" s="5"/>
    </row>
    <row r="285" spans="1:10" ht="12.95" customHeight="1">
      <c r="A285" s="18" t="s">
        <v>3056</v>
      </c>
      <c r="B285" s="19" t="s">
        <v>3057</v>
      </c>
      <c r="C285" s="15" t="s">
        <v>3058</v>
      </c>
      <c r="D285" s="15" t="s">
        <v>1864</v>
      </c>
      <c r="E285" s="20">
        <v>250</v>
      </c>
      <c r="F285" s="21">
        <v>2487.2150000000001</v>
      </c>
      <c r="G285" s="22">
        <v>4.4999999999999997E-3</v>
      </c>
      <c r="H285" s="23">
        <v>7.7299999999999994E-2</v>
      </c>
      <c r="I285" s="24"/>
      <c r="J285" s="5"/>
    </row>
    <row r="286" spans="1:10" ht="12.95" customHeight="1">
      <c r="A286" s="18" t="s">
        <v>3059</v>
      </c>
      <c r="B286" s="19" t="s">
        <v>3060</v>
      </c>
      <c r="C286" s="15" t="s">
        <v>3061</v>
      </c>
      <c r="D286" s="15" t="s">
        <v>191</v>
      </c>
      <c r="E286" s="20">
        <v>250</v>
      </c>
      <c r="F286" s="21">
        <v>2455.7175000000002</v>
      </c>
      <c r="G286" s="22">
        <v>4.4000000000000003E-3</v>
      </c>
      <c r="H286" s="23">
        <v>7.7399999999999997E-2</v>
      </c>
      <c r="I286" s="24"/>
      <c r="J286" s="5"/>
    </row>
    <row r="287" spans="1:10" ht="12.95" customHeight="1">
      <c r="A287" s="18" t="s">
        <v>3062</v>
      </c>
      <c r="B287" s="19" t="s">
        <v>3063</v>
      </c>
      <c r="C287" s="15" t="s">
        <v>3064</v>
      </c>
      <c r="D287" s="15" t="s">
        <v>191</v>
      </c>
      <c r="E287" s="20">
        <v>100</v>
      </c>
      <c r="F287" s="21">
        <v>998.65700000000004</v>
      </c>
      <c r="G287" s="22">
        <v>1.8E-3</v>
      </c>
      <c r="H287" s="23">
        <v>7.85E-2</v>
      </c>
      <c r="I287" s="24"/>
      <c r="J287" s="5"/>
    </row>
    <row r="288" spans="1:10" ht="12.95" customHeight="1">
      <c r="A288" s="18" t="s">
        <v>3065</v>
      </c>
      <c r="B288" s="19" t="s">
        <v>3066</v>
      </c>
      <c r="C288" s="15" t="s">
        <v>3067</v>
      </c>
      <c r="D288" s="15" t="s">
        <v>191</v>
      </c>
      <c r="E288" s="20">
        <v>50</v>
      </c>
      <c r="F288" s="21">
        <v>579.23400000000004</v>
      </c>
      <c r="G288" s="22">
        <v>1E-3</v>
      </c>
      <c r="H288" s="23">
        <v>7.7600000000000002E-2</v>
      </c>
      <c r="I288" s="24"/>
      <c r="J288" s="5"/>
    </row>
    <row r="289" spans="1:10" ht="12.95" customHeight="1">
      <c r="A289" s="18" t="s">
        <v>3068</v>
      </c>
      <c r="B289" s="19" t="s">
        <v>3069</v>
      </c>
      <c r="C289" s="15" t="s">
        <v>3070</v>
      </c>
      <c r="D289" s="15" t="s">
        <v>191</v>
      </c>
      <c r="E289" s="20">
        <v>50</v>
      </c>
      <c r="F289" s="21">
        <v>499.94299999999998</v>
      </c>
      <c r="G289" s="22">
        <v>8.9999999999999998E-4</v>
      </c>
      <c r="H289" s="23">
        <v>7.9399999999999998E-2</v>
      </c>
      <c r="I289" s="24"/>
      <c r="J289" s="5"/>
    </row>
    <row r="290" spans="1:10" ht="12.95" customHeight="1">
      <c r="A290" s="18" t="s">
        <v>1998</v>
      </c>
      <c r="B290" s="19" t="s">
        <v>1999</v>
      </c>
      <c r="C290" s="15" t="s">
        <v>2000</v>
      </c>
      <c r="D290" s="15" t="s">
        <v>191</v>
      </c>
      <c r="E290" s="20">
        <v>50</v>
      </c>
      <c r="F290" s="21">
        <v>492.25700000000001</v>
      </c>
      <c r="G290" s="22">
        <v>8.9999999999999998E-4</v>
      </c>
      <c r="H290" s="23">
        <v>7.9699999999999993E-2</v>
      </c>
      <c r="I290" s="24"/>
      <c r="J290" s="5"/>
    </row>
    <row r="291" spans="1:10" ht="12.95" customHeight="1">
      <c r="A291" s="5"/>
      <c r="B291" s="14" t="s">
        <v>172</v>
      </c>
      <c r="C291" s="15"/>
      <c r="D291" s="15"/>
      <c r="E291" s="15"/>
      <c r="F291" s="25">
        <v>18842.985000000001</v>
      </c>
      <c r="G291" s="26">
        <v>3.3799999999999997E-2</v>
      </c>
      <c r="H291" s="27"/>
      <c r="I291" s="28"/>
      <c r="J291" s="5"/>
    </row>
    <row r="292" spans="1:10" ht="12.95" customHeight="1">
      <c r="A292" s="5"/>
      <c r="B292" s="29" t="s">
        <v>173</v>
      </c>
      <c r="C292" s="2"/>
      <c r="D292" s="2"/>
      <c r="E292" s="2"/>
      <c r="F292" s="27" t="s">
        <v>174</v>
      </c>
      <c r="G292" s="27" t="s">
        <v>174</v>
      </c>
      <c r="H292" s="27"/>
      <c r="I292" s="28"/>
      <c r="J292" s="5"/>
    </row>
    <row r="293" spans="1:10" ht="12.95" customHeight="1">
      <c r="A293" s="5"/>
      <c r="B293" s="29" t="s">
        <v>172</v>
      </c>
      <c r="C293" s="2"/>
      <c r="D293" s="2"/>
      <c r="E293" s="2"/>
      <c r="F293" s="27" t="s">
        <v>174</v>
      </c>
      <c r="G293" s="27" t="s">
        <v>174</v>
      </c>
      <c r="H293" s="27"/>
      <c r="I293" s="28"/>
      <c r="J293" s="5"/>
    </row>
    <row r="294" spans="1:10" ht="12.95" customHeight="1">
      <c r="A294" s="5"/>
      <c r="B294" s="29" t="s">
        <v>175</v>
      </c>
      <c r="C294" s="30"/>
      <c r="D294" s="2"/>
      <c r="E294" s="30"/>
      <c r="F294" s="25">
        <v>18842.985000000001</v>
      </c>
      <c r="G294" s="26">
        <v>3.3799999999999997E-2</v>
      </c>
      <c r="H294" s="27"/>
      <c r="I294" s="28"/>
      <c r="J294" s="5"/>
    </row>
    <row r="295" spans="1:10" ht="12.95" customHeight="1">
      <c r="A295" s="5"/>
      <c r="B295" s="14" t="s">
        <v>1850</v>
      </c>
      <c r="C295" s="15"/>
      <c r="D295" s="15"/>
      <c r="E295" s="15"/>
      <c r="F295" s="15"/>
      <c r="G295" s="15"/>
      <c r="H295" s="16"/>
      <c r="I295" s="17"/>
      <c r="J295" s="5"/>
    </row>
    <row r="296" spans="1:10" ht="12.95" customHeight="1">
      <c r="A296" s="5"/>
      <c r="B296" s="14" t="s">
        <v>2127</v>
      </c>
      <c r="C296" s="15"/>
      <c r="D296" s="15"/>
      <c r="E296" s="15"/>
      <c r="F296" s="5"/>
      <c r="G296" s="16"/>
      <c r="H296" s="16"/>
      <c r="I296" s="17"/>
      <c r="J296" s="5"/>
    </row>
    <row r="297" spans="1:10" ht="12.95" customHeight="1">
      <c r="A297" s="18" t="s">
        <v>2128</v>
      </c>
      <c r="B297" s="19" t="s">
        <v>2129</v>
      </c>
      <c r="C297" s="15" t="s">
        <v>2130</v>
      </c>
      <c r="D297" s="15" t="s">
        <v>2131</v>
      </c>
      <c r="E297" s="20">
        <v>2000</v>
      </c>
      <c r="F297" s="21">
        <v>9576.67</v>
      </c>
      <c r="G297" s="22">
        <v>1.72E-2</v>
      </c>
      <c r="H297" s="23">
        <v>7.5749999999999998E-2</v>
      </c>
      <c r="I297" s="24"/>
      <c r="J297" s="5"/>
    </row>
    <row r="298" spans="1:10" ht="12.95" customHeight="1">
      <c r="A298" s="18" t="s">
        <v>3071</v>
      </c>
      <c r="B298" s="19" t="s">
        <v>3072</v>
      </c>
      <c r="C298" s="15" t="s">
        <v>3073</v>
      </c>
      <c r="D298" s="15" t="s">
        <v>3074</v>
      </c>
      <c r="E298" s="20">
        <v>1000</v>
      </c>
      <c r="F298" s="21">
        <v>4906.21</v>
      </c>
      <c r="G298" s="22">
        <v>8.8000000000000005E-3</v>
      </c>
      <c r="H298" s="23">
        <v>7.3450000000000001E-2</v>
      </c>
      <c r="I298" s="24"/>
      <c r="J298" s="5"/>
    </row>
    <row r="299" spans="1:10" ht="12.95" customHeight="1">
      <c r="A299" s="18" t="s">
        <v>3075</v>
      </c>
      <c r="B299" s="19" t="s">
        <v>3076</v>
      </c>
      <c r="C299" s="15" t="s">
        <v>3077</v>
      </c>
      <c r="D299" s="15" t="s">
        <v>2131</v>
      </c>
      <c r="E299" s="20">
        <v>1000</v>
      </c>
      <c r="F299" s="21">
        <v>4862.2150000000001</v>
      </c>
      <c r="G299" s="22">
        <v>8.6999999999999994E-3</v>
      </c>
      <c r="H299" s="23">
        <v>7.5498999999999997E-2</v>
      </c>
      <c r="I299" s="24"/>
      <c r="J299" s="5"/>
    </row>
    <row r="300" spans="1:10" ht="12.95" customHeight="1">
      <c r="A300" s="18" t="s">
        <v>3078</v>
      </c>
      <c r="B300" s="19" t="s">
        <v>3079</v>
      </c>
      <c r="C300" s="15" t="s">
        <v>3080</v>
      </c>
      <c r="D300" s="15" t="s">
        <v>3074</v>
      </c>
      <c r="E300" s="20">
        <v>1000</v>
      </c>
      <c r="F300" s="21">
        <v>4823.0649999999996</v>
      </c>
      <c r="G300" s="22">
        <v>8.6E-3</v>
      </c>
      <c r="H300" s="23">
        <v>7.5225E-2</v>
      </c>
      <c r="I300" s="24"/>
      <c r="J300" s="5"/>
    </row>
    <row r="301" spans="1:10" ht="12.95" customHeight="1">
      <c r="A301" s="18" t="s">
        <v>3081</v>
      </c>
      <c r="B301" s="19" t="s">
        <v>3082</v>
      </c>
      <c r="C301" s="15" t="s">
        <v>3083</v>
      </c>
      <c r="D301" s="15" t="s">
        <v>3074</v>
      </c>
      <c r="E301" s="20">
        <v>1000</v>
      </c>
      <c r="F301" s="21">
        <v>4816.1750000000002</v>
      </c>
      <c r="G301" s="22">
        <v>8.6E-3</v>
      </c>
      <c r="H301" s="23">
        <v>7.4899999999999994E-2</v>
      </c>
      <c r="I301" s="24"/>
      <c r="J301" s="5"/>
    </row>
    <row r="302" spans="1:10" ht="12.95" customHeight="1">
      <c r="A302" s="18" t="s">
        <v>3084</v>
      </c>
      <c r="B302" s="19" t="s">
        <v>3085</v>
      </c>
      <c r="C302" s="15" t="s">
        <v>3086</v>
      </c>
      <c r="D302" s="15" t="s">
        <v>3074</v>
      </c>
      <c r="E302" s="20">
        <v>500</v>
      </c>
      <c r="F302" s="21">
        <v>2452.7775000000001</v>
      </c>
      <c r="G302" s="22">
        <v>4.4000000000000003E-3</v>
      </c>
      <c r="H302" s="23">
        <v>7.3200000000000001E-2</v>
      </c>
      <c r="I302" s="24"/>
      <c r="J302" s="5"/>
    </row>
    <row r="303" spans="1:10" ht="12.95" customHeight="1">
      <c r="A303" s="5"/>
      <c r="B303" s="14" t="s">
        <v>172</v>
      </c>
      <c r="C303" s="15"/>
      <c r="D303" s="15"/>
      <c r="E303" s="15"/>
      <c r="F303" s="25">
        <v>31437.112499999999</v>
      </c>
      <c r="G303" s="26">
        <v>5.6300000000000003E-2</v>
      </c>
      <c r="H303" s="27"/>
      <c r="I303" s="28"/>
      <c r="J303" s="5"/>
    </row>
    <row r="304" spans="1:10" ht="12.95" customHeight="1">
      <c r="A304" s="5"/>
      <c r="B304" s="14" t="s">
        <v>3087</v>
      </c>
      <c r="C304" s="15"/>
      <c r="D304" s="15"/>
      <c r="E304" s="15"/>
      <c r="F304" s="5"/>
      <c r="G304" s="16"/>
      <c r="H304" s="16"/>
      <c r="I304" s="17"/>
      <c r="J304" s="5"/>
    </row>
    <row r="305" spans="1:10" ht="12.95" customHeight="1">
      <c r="A305" s="18" t="s">
        <v>3088</v>
      </c>
      <c r="B305" s="19" t="s">
        <v>3089</v>
      </c>
      <c r="C305" s="15" t="s">
        <v>3090</v>
      </c>
      <c r="D305" s="15" t="s">
        <v>3074</v>
      </c>
      <c r="E305" s="20">
        <v>3000</v>
      </c>
      <c r="F305" s="21">
        <v>14455.32</v>
      </c>
      <c r="G305" s="22">
        <v>2.5899999999999999E-2</v>
      </c>
      <c r="H305" s="23">
        <v>7.9500000000000001E-2</v>
      </c>
      <c r="I305" s="24"/>
      <c r="J305" s="5"/>
    </row>
    <row r="306" spans="1:10" ht="12.95" customHeight="1">
      <c r="A306" s="18" t="s">
        <v>3091</v>
      </c>
      <c r="B306" s="19" t="s">
        <v>3092</v>
      </c>
      <c r="C306" s="15" t="s">
        <v>3093</v>
      </c>
      <c r="D306" s="15" t="s">
        <v>3094</v>
      </c>
      <c r="E306" s="20">
        <v>3000</v>
      </c>
      <c r="F306" s="21">
        <v>14455.32</v>
      </c>
      <c r="G306" s="22">
        <v>2.5899999999999999E-2</v>
      </c>
      <c r="H306" s="23">
        <v>7.9500000000000001E-2</v>
      </c>
      <c r="I306" s="24"/>
      <c r="J306" s="5"/>
    </row>
    <row r="307" spans="1:10" ht="12.95" customHeight="1">
      <c r="A307" s="18" t="s">
        <v>3095</v>
      </c>
      <c r="B307" s="19" t="s">
        <v>3096</v>
      </c>
      <c r="C307" s="15" t="s">
        <v>3097</v>
      </c>
      <c r="D307" s="15" t="s">
        <v>3094</v>
      </c>
      <c r="E307" s="20">
        <v>1000</v>
      </c>
      <c r="F307" s="21">
        <v>4913.4650000000001</v>
      </c>
      <c r="G307" s="22">
        <v>8.8000000000000005E-3</v>
      </c>
      <c r="H307" s="23">
        <v>7.3051000000000005E-2</v>
      </c>
      <c r="I307" s="24"/>
      <c r="J307" s="5"/>
    </row>
    <row r="308" spans="1:10" ht="12.95" customHeight="1">
      <c r="A308" s="18" t="s">
        <v>3098</v>
      </c>
      <c r="B308" s="19" t="s">
        <v>3099</v>
      </c>
      <c r="C308" s="15" t="s">
        <v>3100</v>
      </c>
      <c r="D308" s="15" t="s">
        <v>3094</v>
      </c>
      <c r="E308" s="20">
        <v>1000</v>
      </c>
      <c r="F308" s="21">
        <v>4797.2950000000001</v>
      </c>
      <c r="G308" s="22">
        <v>8.6E-3</v>
      </c>
      <c r="H308" s="23">
        <v>7.9499500000000001E-2</v>
      </c>
      <c r="I308" s="24"/>
      <c r="J308" s="5"/>
    </row>
    <row r="309" spans="1:10" ht="12.95" customHeight="1">
      <c r="A309" s="18" t="s">
        <v>3101</v>
      </c>
      <c r="B309" s="19" t="s">
        <v>3102</v>
      </c>
      <c r="C309" s="15" t="s">
        <v>3103</v>
      </c>
      <c r="D309" s="15" t="s">
        <v>3074</v>
      </c>
      <c r="E309" s="20">
        <v>1000</v>
      </c>
      <c r="F309" s="21">
        <v>4698.1850000000004</v>
      </c>
      <c r="G309" s="22">
        <v>8.3999999999999995E-3</v>
      </c>
      <c r="H309" s="23">
        <v>7.8950000000000006E-2</v>
      </c>
      <c r="I309" s="24"/>
      <c r="J309" s="5"/>
    </row>
    <row r="310" spans="1:10" ht="12.95" customHeight="1">
      <c r="A310" s="18" t="s">
        <v>3104</v>
      </c>
      <c r="B310" s="19" t="s">
        <v>3105</v>
      </c>
      <c r="C310" s="15" t="s">
        <v>3106</v>
      </c>
      <c r="D310" s="15" t="s">
        <v>3074</v>
      </c>
      <c r="E310" s="20">
        <v>500</v>
      </c>
      <c r="F310" s="21">
        <v>2420.3975</v>
      </c>
      <c r="G310" s="22">
        <v>4.3E-3</v>
      </c>
      <c r="H310" s="23">
        <v>7.9499E-2</v>
      </c>
      <c r="I310" s="24"/>
      <c r="J310" s="5"/>
    </row>
    <row r="311" spans="1:10" ht="12.95" customHeight="1">
      <c r="A311" s="5"/>
      <c r="B311" s="14" t="s">
        <v>172</v>
      </c>
      <c r="C311" s="15"/>
      <c r="D311" s="15"/>
      <c r="E311" s="15"/>
      <c r="F311" s="25">
        <f>SUM(F305:F310)</f>
        <v>45739.982499999991</v>
      </c>
      <c r="G311" s="51">
        <f>SUM(G305:G310)</f>
        <v>8.1900000000000001E-2</v>
      </c>
      <c r="H311" s="27"/>
      <c r="I311" s="28"/>
      <c r="J311" s="5"/>
    </row>
    <row r="312" spans="1:10" ht="12.95" customHeight="1">
      <c r="A312" s="5"/>
      <c r="B312" s="14" t="s">
        <v>1851</v>
      </c>
      <c r="C312" s="15"/>
      <c r="D312" s="15"/>
      <c r="E312" s="15"/>
      <c r="F312" s="5"/>
      <c r="G312" s="16"/>
      <c r="H312" s="16"/>
      <c r="I312" s="17"/>
      <c r="J312" s="5"/>
    </row>
    <row r="313" spans="1:10" ht="12.95" customHeight="1">
      <c r="A313" s="18" t="s">
        <v>3107</v>
      </c>
      <c r="B313" s="19" t="s">
        <v>3108</v>
      </c>
      <c r="C313" s="15" t="s">
        <v>3109</v>
      </c>
      <c r="D313" s="15" t="s">
        <v>168</v>
      </c>
      <c r="E313" s="20">
        <v>7500000</v>
      </c>
      <c r="F313" s="21">
        <v>7494.6374999999998</v>
      </c>
      <c r="G313" s="22">
        <v>1.34E-2</v>
      </c>
      <c r="H313" s="23">
        <v>6.5270999999999996E-2</v>
      </c>
      <c r="I313" s="24"/>
      <c r="J313" s="5"/>
    </row>
    <row r="314" spans="1:10" ht="12.95" customHeight="1">
      <c r="A314" s="18" t="s">
        <v>3110</v>
      </c>
      <c r="B314" s="19" t="s">
        <v>3111</v>
      </c>
      <c r="C314" s="15" t="s">
        <v>3112</v>
      </c>
      <c r="D314" s="15" t="s">
        <v>168</v>
      </c>
      <c r="E314" s="20">
        <v>5000000</v>
      </c>
      <c r="F314" s="21">
        <v>4926.9250000000002</v>
      </c>
      <c r="G314" s="22">
        <v>8.8000000000000005E-3</v>
      </c>
      <c r="H314" s="23">
        <v>6.6018999999999994E-2</v>
      </c>
      <c r="I314" s="24"/>
      <c r="J314" s="5"/>
    </row>
    <row r="315" spans="1:10" ht="12.95" customHeight="1">
      <c r="A315" s="18" t="s">
        <v>3113</v>
      </c>
      <c r="B315" s="19" t="s">
        <v>3114</v>
      </c>
      <c r="C315" s="15" t="s">
        <v>3115</v>
      </c>
      <c r="D315" s="15" t="s">
        <v>168</v>
      </c>
      <c r="E315" s="20">
        <v>5000000</v>
      </c>
      <c r="F315" s="21">
        <v>4921.63</v>
      </c>
      <c r="G315" s="22">
        <v>8.8000000000000005E-3</v>
      </c>
      <c r="H315" s="23">
        <v>6.6048999999999997E-2</v>
      </c>
      <c r="I315" s="24"/>
      <c r="J315" s="5"/>
    </row>
    <row r="316" spans="1:10" ht="12.95" customHeight="1">
      <c r="A316" s="18" t="s">
        <v>3116</v>
      </c>
      <c r="B316" s="19" t="s">
        <v>3117</v>
      </c>
      <c r="C316" s="15" t="s">
        <v>3118</v>
      </c>
      <c r="D316" s="15" t="s">
        <v>168</v>
      </c>
      <c r="E316" s="20">
        <v>4000000</v>
      </c>
      <c r="F316" s="21">
        <v>3901.8040000000001</v>
      </c>
      <c r="G316" s="22">
        <v>7.0000000000000001E-3</v>
      </c>
      <c r="H316" s="23">
        <v>6.7049999999999998E-2</v>
      </c>
      <c r="I316" s="24"/>
      <c r="J316" s="5"/>
    </row>
    <row r="317" spans="1:10" ht="12.95" customHeight="1">
      <c r="A317" s="18" t="s">
        <v>3119</v>
      </c>
      <c r="B317" s="19" t="s">
        <v>3120</v>
      </c>
      <c r="C317" s="15" t="s">
        <v>3121</v>
      </c>
      <c r="D317" s="15" t="s">
        <v>168</v>
      </c>
      <c r="E317" s="20">
        <v>2500000</v>
      </c>
      <c r="F317" s="21">
        <v>2498.2125000000001</v>
      </c>
      <c r="G317" s="22">
        <v>4.4999999999999997E-3</v>
      </c>
      <c r="H317" s="23">
        <v>6.5254499999999993E-2</v>
      </c>
      <c r="I317" s="24"/>
      <c r="J317" s="5"/>
    </row>
    <row r="318" spans="1:10" ht="12.95" customHeight="1">
      <c r="A318" s="18" t="s">
        <v>3122</v>
      </c>
      <c r="B318" s="19" t="s">
        <v>3123</v>
      </c>
      <c r="C318" s="15" t="s">
        <v>3124</v>
      </c>
      <c r="D318" s="15" t="s">
        <v>168</v>
      </c>
      <c r="E318" s="20">
        <v>2500000</v>
      </c>
      <c r="F318" s="21">
        <v>2429.5025000000001</v>
      </c>
      <c r="G318" s="22">
        <v>4.4000000000000003E-3</v>
      </c>
      <c r="H318" s="23">
        <v>6.7034999999999997E-2</v>
      </c>
      <c r="I318" s="24"/>
      <c r="J318" s="5"/>
    </row>
    <row r="319" spans="1:10" ht="12.95" customHeight="1">
      <c r="A319" s="5"/>
      <c r="B319" s="14" t="s">
        <v>172</v>
      </c>
      <c r="C319" s="15"/>
      <c r="D319" s="15"/>
      <c r="E319" s="15"/>
      <c r="F319" s="25">
        <v>26172.711500000001</v>
      </c>
      <c r="G319" s="26">
        <v>4.6899999999999997E-2</v>
      </c>
      <c r="H319" s="27"/>
      <c r="I319" s="28"/>
      <c r="J319" s="5"/>
    </row>
    <row r="320" spans="1:10" ht="12.95" customHeight="1">
      <c r="A320" s="5"/>
      <c r="B320" s="29" t="s">
        <v>175</v>
      </c>
      <c r="C320" s="30"/>
      <c r="D320" s="2"/>
      <c r="E320" s="30"/>
      <c r="F320" s="25">
        <f>F319+F311+F303</f>
        <v>103349.80649999999</v>
      </c>
      <c r="G320" s="51">
        <f>G319+G311+G303</f>
        <v>0.18509999999999999</v>
      </c>
      <c r="H320" s="27"/>
      <c r="I320" s="28"/>
      <c r="J320" s="5"/>
    </row>
    <row r="321" spans="1:10" ht="12.95" customHeight="1">
      <c r="A321" s="5"/>
      <c r="B321" s="14" t="s">
        <v>1785</v>
      </c>
      <c r="C321" s="15"/>
      <c r="D321" s="15"/>
      <c r="E321" s="15"/>
      <c r="F321" s="15"/>
      <c r="G321" s="15"/>
      <c r="H321" s="16"/>
      <c r="I321" s="17"/>
      <c r="J321" s="5"/>
    </row>
    <row r="322" spans="1:10" ht="12.95" customHeight="1">
      <c r="A322" s="5"/>
      <c r="B322" s="14" t="s">
        <v>1791</v>
      </c>
      <c r="C322" s="15"/>
      <c r="D322" s="15"/>
      <c r="E322" s="15"/>
      <c r="F322" s="5"/>
      <c r="G322" s="16"/>
      <c r="H322" s="16"/>
      <c r="I322" s="17"/>
      <c r="J322" s="5"/>
    </row>
    <row r="323" spans="1:10" ht="12.95" customHeight="1">
      <c r="A323" s="18" t="s">
        <v>3125</v>
      </c>
      <c r="B323" s="19" t="s">
        <v>3126</v>
      </c>
      <c r="C323" s="15" t="s">
        <v>3127</v>
      </c>
      <c r="D323" s="15"/>
      <c r="E323" s="20">
        <v>3361205.3250000002</v>
      </c>
      <c r="F323" s="21">
        <v>45491.873800000001</v>
      </c>
      <c r="G323" s="22">
        <v>8.1600000000000006E-2</v>
      </c>
      <c r="H323" s="23"/>
      <c r="I323" s="24"/>
      <c r="J323" s="5"/>
    </row>
    <row r="324" spans="1:10" ht="12.95" customHeight="1">
      <c r="A324" s="5"/>
      <c r="B324" s="14" t="s">
        <v>172</v>
      </c>
      <c r="C324" s="15"/>
      <c r="D324" s="15"/>
      <c r="E324" s="15"/>
      <c r="F324" s="25">
        <v>45491.873800000001</v>
      </c>
      <c r="G324" s="26">
        <v>8.1600000000000006E-2</v>
      </c>
      <c r="H324" s="27"/>
      <c r="I324" s="28"/>
      <c r="J324" s="5"/>
    </row>
    <row r="325" spans="1:10" ht="12.95" customHeight="1">
      <c r="A325" s="5"/>
      <c r="B325" s="29" t="s">
        <v>175</v>
      </c>
      <c r="C325" s="30"/>
      <c r="D325" s="2"/>
      <c r="E325" s="30"/>
      <c r="F325" s="25">
        <v>45491.873800000001</v>
      </c>
      <c r="G325" s="26">
        <v>8.1600000000000006E-2</v>
      </c>
      <c r="H325" s="27"/>
      <c r="I325" s="28"/>
      <c r="J325" s="5"/>
    </row>
    <row r="326" spans="1:10" ht="12.95" customHeight="1">
      <c r="A326" s="5"/>
      <c r="B326" s="14" t="s">
        <v>176</v>
      </c>
      <c r="C326" s="15"/>
      <c r="D326" s="15"/>
      <c r="E326" s="15"/>
      <c r="F326" s="15"/>
      <c r="G326" s="15"/>
      <c r="H326" s="16"/>
      <c r="I326" s="17"/>
      <c r="J326" s="5"/>
    </row>
    <row r="327" spans="1:10" ht="12.95" customHeight="1">
      <c r="A327" s="18" t="s">
        <v>177</v>
      </c>
      <c r="B327" s="19" t="s">
        <v>178</v>
      </c>
      <c r="C327" s="15"/>
      <c r="D327" s="15"/>
      <c r="E327" s="20"/>
      <c r="F327" s="21">
        <v>5523.0186999999996</v>
      </c>
      <c r="G327" s="22">
        <v>9.9000000000000008E-3</v>
      </c>
      <c r="H327" s="23">
        <v>6.6172642838894902E-2</v>
      </c>
      <c r="I327" s="24"/>
      <c r="J327" s="5"/>
    </row>
    <row r="328" spans="1:10" ht="12.95" customHeight="1">
      <c r="A328" s="5"/>
      <c r="B328" s="14" t="s">
        <v>172</v>
      </c>
      <c r="C328" s="15"/>
      <c r="D328" s="15"/>
      <c r="E328" s="15"/>
      <c r="F328" s="25">
        <v>5523.0186999999996</v>
      </c>
      <c r="G328" s="26">
        <v>9.9000000000000008E-3</v>
      </c>
      <c r="H328" s="27"/>
      <c r="I328" s="28"/>
      <c r="J328" s="5"/>
    </row>
    <row r="329" spans="1:10" ht="12.95" customHeight="1">
      <c r="A329" s="5"/>
      <c r="B329" s="29" t="s">
        <v>175</v>
      </c>
      <c r="C329" s="30"/>
      <c r="D329" s="2"/>
      <c r="E329" s="30"/>
      <c r="F329" s="25">
        <v>5523.0186999999996</v>
      </c>
      <c r="G329" s="26">
        <v>9.9000000000000008E-3</v>
      </c>
      <c r="H329" s="27"/>
      <c r="I329" s="28"/>
      <c r="J329" s="5"/>
    </row>
    <row r="330" spans="1:10" ht="12.95" customHeight="1">
      <c r="A330" s="5"/>
      <c r="B330" s="29" t="s">
        <v>179</v>
      </c>
      <c r="C330" s="15"/>
      <c r="D330" s="2"/>
      <c r="E330" s="15"/>
      <c r="F330" s="31">
        <v>386833.17571109999</v>
      </c>
      <c r="G330" s="26">
        <v>0.69299999999999995</v>
      </c>
      <c r="H330" s="27"/>
      <c r="I330" s="28"/>
      <c r="J330" s="5"/>
    </row>
    <row r="331" spans="1:10" ht="12.95" customHeight="1">
      <c r="A331" s="5"/>
      <c r="B331" s="32" t="s">
        <v>180</v>
      </c>
      <c r="C331" s="33"/>
      <c r="D331" s="33"/>
      <c r="E331" s="33"/>
      <c r="F331" s="34">
        <v>557838.03</v>
      </c>
      <c r="G331" s="35">
        <v>1</v>
      </c>
      <c r="H331" s="36"/>
      <c r="I331" s="37"/>
      <c r="J331" s="5"/>
    </row>
    <row r="332" spans="1:10" ht="12.95" customHeight="1">
      <c r="A332" s="5"/>
      <c r="B332" s="7"/>
      <c r="C332" s="5"/>
      <c r="D332" s="5"/>
      <c r="E332" s="5"/>
      <c r="F332" s="5"/>
      <c r="G332" s="5"/>
      <c r="H332" s="5"/>
      <c r="I332" s="5"/>
      <c r="J332" s="5"/>
    </row>
    <row r="333" spans="1:10" ht="12.95" customHeight="1">
      <c r="A333" s="5"/>
      <c r="B333" s="4" t="s">
        <v>2134</v>
      </c>
      <c r="C333" s="5"/>
      <c r="D333" s="5"/>
      <c r="E333" s="5"/>
      <c r="F333" s="5"/>
      <c r="G333" s="5"/>
      <c r="H333" s="5"/>
      <c r="I333" s="5"/>
      <c r="J333" s="5"/>
    </row>
    <row r="334" spans="1:10" ht="12.95" customHeight="1">
      <c r="A334" s="5"/>
      <c r="B334" s="4" t="s">
        <v>228</v>
      </c>
      <c r="C334" s="5"/>
      <c r="D334" s="5"/>
      <c r="E334" s="5"/>
      <c r="F334" s="5"/>
      <c r="G334" s="5"/>
      <c r="H334" s="5"/>
      <c r="I334" s="5"/>
      <c r="J334" s="5"/>
    </row>
    <row r="335" spans="1:10" ht="12.95" customHeight="1">
      <c r="A335" s="5"/>
      <c r="B335" s="4" t="s">
        <v>1810</v>
      </c>
      <c r="C335" s="5"/>
      <c r="D335" s="5"/>
      <c r="E335" s="5"/>
      <c r="F335" s="5"/>
      <c r="G335" s="5"/>
      <c r="H335" s="5"/>
      <c r="I335" s="5"/>
      <c r="J335" s="5"/>
    </row>
    <row r="336" spans="1:10" ht="12.95" customHeight="1">
      <c r="A336" s="5"/>
      <c r="B336" s="4" t="s">
        <v>182</v>
      </c>
      <c r="C336" s="5"/>
      <c r="D336" s="5"/>
      <c r="E336" s="5"/>
      <c r="F336" s="5"/>
      <c r="G336" s="5"/>
      <c r="H336" s="5"/>
      <c r="I336" s="5"/>
      <c r="J336" s="5"/>
    </row>
    <row r="337" spans="1:10" ht="26.1" customHeight="1">
      <c r="A337" s="5"/>
      <c r="B337" s="131" t="s">
        <v>183</v>
      </c>
      <c r="C337" s="131"/>
      <c r="D337" s="131"/>
      <c r="E337" s="131"/>
      <c r="F337" s="131"/>
      <c r="G337" s="131"/>
      <c r="H337" s="131"/>
      <c r="I337" s="131"/>
      <c r="J337" s="5"/>
    </row>
    <row r="338" spans="1:10" ht="12.95" customHeight="1">
      <c r="A338" s="5"/>
      <c r="B338" s="131"/>
      <c r="C338" s="131"/>
      <c r="D338" s="131"/>
      <c r="E338" s="131"/>
      <c r="F338" s="131"/>
      <c r="G338" s="131"/>
      <c r="H338" s="131"/>
      <c r="I338" s="131"/>
      <c r="J338" s="5"/>
    </row>
    <row r="339" spans="1:10" ht="12.95" customHeight="1">
      <c r="A339" s="5"/>
      <c r="B339" s="131"/>
      <c r="C339" s="131"/>
      <c r="D339" s="131"/>
      <c r="E339" s="131"/>
      <c r="F339" s="131"/>
      <c r="G339" s="131"/>
      <c r="H339" s="131"/>
      <c r="I339" s="131"/>
      <c r="J339" s="5"/>
    </row>
    <row r="340" spans="1:10" ht="12.95" customHeight="1">
      <c r="A340" s="5"/>
      <c r="B340" s="5"/>
      <c r="C340" s="132" t="s">
        <v>3128</v>
      </c>
      <c r="D340" s="132"/>
      <c r="E340" s="132"/>
      <c r="F340" s="132"/>
      <c r="G340" s="5"/>
      <c r="H340" s="5"/>
      <c r="I340" s="5"/>
      <c r="J340" s="5"/>
    </row>
    <row r="341" spans="1:10" ht="12.95" customHeight="1">
      <c r="A341" s="5"/>
      <c r="B341" s="38" t="s">
        <v>185</v>
      </c>
      <c r="C341" s="132" t="s">
        <v>186</v>
      </c>
      <c r="D341" s="132"/>
      <c r="E341" s="132"/>
      <c r="F341" s="132"/>
      <c r="G341" s="5"/>
      <c r="H341" s="5"/>
      <c r="I341" s="5"/>
      <c r="J341" s="5"/>
    </row>
    <row r="342" spans="1:10" ht="120.95" customHeight="1">
      <c r="A342" s="5"/>
      <c r="B342" s="39"/>
      <c r="C342" s="130"/>
      <c r="D342" s="130"/>
      <c r="E342" s="5"/>
      <c r="F342" s="5"/>
      <c r="G342" s="5"/>
      <c r="H342" s="5"/>
      <c r="I342" s="5"/>
      <c r="J342" s="5"/>
    </row>
  </sheetData>
  <mergeCells count="6">
    <mergeCell ref="C342:D342"/>
    <mergeCell ref="B337:I337"/>
    <mergeCell ref="B338:I338"/>
    <mergeCell ref="B339:I339"/>
    <mergeCell ref="C340:F340"/>
    <mergeCell ref="C341:F341"/>
  </mergeCells>
  <hyperlinks>
    <hyperlink ref="A1" location="AxisArbitrageFund" display="AXISEAF" xr:uid="{00000000-0004-0000-1400-000000000000}"/>
    <hyperlink ref="B1" location="AxisArbitrageFund" display="Axis Arbitrage Fund" xr:uid="{00000000-0004-0000-1400-000001000000}"/>
  </hyperlinks>
  <pageMargins left="0" right="0" top="0" bottom="0" header="0" footer="0"/>
  <pageSetup orientation="landscape" r:id="rId1"/>
  <headerFooter>
    <oddFooter>&amp;C&amp;1#&amp;"Calibri"&amp;10&amp;K000000 For internal use only</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outlinePr summaryBelow="0"/>
  </sheetPr>
  <dimension ref="A1:J28"/>
  <sheetViews>
    <sheetView topLeftCell="C20" workbookViewId="0">
      <selection activeCell="B23" sqref="B23:I24"/>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42</v>
      </c>
      <c r="B1" s="4" t="s">
        <v>43</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1785</v>
      </c>
      <c r="C5" s="15"/>
      <c r="D5" s="15"/>
      <c r="E5" s="15"/>
      <c r="F5" s="15"/>
      <c r="G5" s="15"/>
      <c r="H5" s="16"/>
      <c r="I5" s="17"/>
      <c r="J5" s="5"/>
    </row>
    <row r="6" spans="1:10" ht="12.95" customHeight="1">
      <c r="A6" s="5"/>
      <c r="B6" s="14" t="s">
        <v>1786</v>
      </c>
      <c r="C6" s="15"/>
      <c r="D6" s="15"/>
      <c r="E6" s="15"/>
      <c r="F6" s="5"/>
      <c r="G6" s="16"/>
      <c r="H6" s="16"/>
      <c r="I6" s="17"/>
      <c r="J6" s="5"/>
    </row>
    <row r="7" spans="1:10" ht="12.95" customHeight="1">
      <c r="A7" s="18" t="s">
        <v>3129</v>
      </c>
      <c r="B7" s="19" t="s">
        <v>3130</v>
      </c>
      <c r="C7" s="15" t="s">
        <v>3131</v>
      </c>
      <c r="D7" s="15"/>
      <c r="E7" s="20">
        <v>1522826</v>
      </c>
      <c r="F7" s="21">
        <v>575.62819999999999</v>
      </c>
      <c r="G7" s="22">
        <v>0.2455</v>
      </c>
      <c r="H7" s="40"/>
      <c r="I7" s="24"/>
      <c r="J7" s="5"/>
    </row>
    <row r="8" spans="1:10" ht="12.95" customHeight="1">
      <c r="A8" s="18" t="s">
        <v>3132</v>
      </c>
      <c r="B8" s="19" t="s">
        <v>3133</v>
      </c>
      <c r="C8" s="15" t="s">
        <v>3134</v>
      </c>
      <c r="D8" s="15"/>
      <c r="E8" s="20">
        <v>515164</v>
      </c>
      <c r="F8" s="21">
        <v>574.40790000000004</v>
      </c>
      <c r="G8" s="22">
        <v>0.245</v>
      </c>
      <c r="H8" s="40"/>
      <c r="I8" s="24"/>
      <c r="J8" s="5"/>
    </row>
    <row r="9" spans="1:10" ht="12.95" customHeight="1">
      <c r="A9" s="18" t="s">
        <v>3135</v>
      </c>
      <c r="B9" s="19" t="s">
        <v>3136</v>
      </c>
      <c r="C9" s="15" t="s">
        <v>3137</v>
      </c>
      <c r="D9" s="15"/>
      <c r="E9" s="20">
        <v>2542381</v>
      </c>
      <c r="F9" s="21">
        <v>573.30690000000004</v>
      </c>
      <c r="G9" s="22">
        <v>0.2445</v>
      </c>
      <c r="H9" s="40"/>
      <c r="I9" s="24"/>
      <c r="J9" s="5"/>
    </row>
    <row r="10" spans="1:10" ht="12.95" customHeight="1">
      <c r="A10" s="18" t="s">
        <v>3138</v>
      </c>
      <c r="B10" s="19" t="s">
        <v>5012</v>
      </c>
      <c r="C10" s="15" t="s">
        <v>3139</v>
      </c>
      <c r="D10" s="15"/>
      <c r="E10" s="20">
        <v>235206</v>
      </c>
      <c r="F10" s="21">
        <v>570.51570000000004</v>
      </c>
      <c r="G10" s="22">
        <v>0.24329999999999999</v>
      </c>
      <c r="H10" s="40"/>
      <c r="I10" s="24"/>
      <c r="J10" s="5"/>
    </row>
    <row r="11" spans="1:10" ht="12.95" customHeight="1">
      <c r="A11" s="5"/>
      <c r="B11" s="14" t="s">
        <v>172</v>
      </c>
      <c r="C11" s="15"/>
      <c r="D11" s="15"/>
      <c r="E11" s="15"/>
      <c r="F11" s="25">
        <v>2293.8587000000002</v>
      </c>
      <c r="G11" s="26">
        <v>0.97829999999999995</v>
      </c>
      <c r="H11" s="27"/>
      <c r="I11" s="28"/>
      <c r="J11" s="5"/>
    </row>
    <row r="12" spans="1:10" ht="12.95" customHeight="1">
      <c r="A12" s="5"/>
      <c r="B12" s="29" t="s">
        <v>175</v>
      </c>
      <c r="C12" s="30"/>
      <c r="D12" s="2"/>
      <c r="E12" s="30"/>
      <c r="F12" s="25">
        <v>2293.8587000000002</v>
      </c>
      <c r="G12" s="26">
        <v>0.97829999999999995</v>
      </c>
      <c r="H12" s="27"/>
      <c r="I12" s="28"/>
      <c r="J12" s="5"/>
    </row>
    <row r="13" spans="1:10" ht="12.95" customHeight="1">
      <c r="A13" s="5"/>
      <c r="B13" s="14" t="s">
        <v>176</v>
      </c>
      <c r="C13" s="15"/>
      <c r="D13" s="15"/>
      <c r="E13" s="15"/>
      <c r="F13" s="15"/>
      <c r="G13" s="15"/>
      <c r="H13" s="16"/>
      <c r="I13" s="17"/>
      <c r="J13" s="5"/>
    </row>
    <row r="14" spans="1:10" ht="12.95" customHeight="1">
      <c r="A14" s="18" t="s">
        <v>177</v>
      </c>
      <c r="B14" s="19" t="s">
        <v>178</v>
      </c>
      <c r="C14" s="15"/>
      <c r="D14" s="15"/>
      <c r="E14" s="20"/>
      <c r="F14" s="21">
        <v>55.02</v>
      </c>
      <c r="G14" s="22">
        <v>2.35E-2</v>
      </c>
      <c r="H14" s="23">
        <v>6.61723069171265E-2</v>
      </c>
      <c r="I14" s="24"/>
      <c r="J14" s="5"/>
    </row>
    <row r="15" spans="1:10" ht="12.95" customHeight="1">
      <c r="A15" s="5"/>
      <c r="B15" s="14" t="s">
        <v>172</v>
      </c>
      <c r="C15" s="15"/>
      <c r="D15" s="15"/>
      <c r="E15" s="15"/>
      <c r="F15" s="25">
        <v>55.02</v>
      </c>
      <c r="G15" s="26">
        <v>2.35E-2</v>
      </c>
      <c r="H15" s="27"/>
      <c r="I15" s="28"/>
      <c r="J15" s="5"/>
    </row>
    <row r="16" spans="1:10" ht="12.95" customHeight="1">
      <c r="A16" s="5"/>
      <c r="B16" s="29" t="s">
        <v>175</v>
      </c>
      <c r="C16" s="30"/>
      <c r="D16" s="2"/>
      <c r="E16" s="30"/>
      <c r="F16" s="25">
        <v>55.02</v>
      </c>
      <c r="G16" s="26">
        <v>2.35E-2</v>
      </c>
      <c r="H16" s="27"/>
      <c r="I16" s="28"/>
      <c r="J16" s="5"/>
    </row>
    <row r="17" spans="1:10" ht="12.95" customHeight="1">
      <c r="A17" s="5"/>
      <c r="B17" s="29" t="s">
        <v>179</v>
      </c>
      <c r="C17" s="15"/>
      <c r="D17" s="2"/>
      <c r="E17" s="15"/>
      <c r="F17" s="31">
        <v>-4.2487000000000004</v>
      </c>
      <c r="G17" s="26">
        <v>-1.8E-3</v>
      </c>
      <c r="H17" s="27"/>
      <c r="I17" s="28"/>
      <c r="J17" s="5"/>
    </row>
    <row r="18" spans="1:10" ht="12.95" customHeight="1">
      <c r="A18" s="5"/>
      <c r="B18" s="32" t="s">
        <v>180</v>
      </c>
      <c r="C18" s="33"/>
      <c r="D18" s="33"/>
      <c r="E18" s="33"/>
      <c r="F18" s="34">
        <v>2344.63</v>
      </c>
      <c r="G18" s="35">
        <v>1</v>
      </c>
      <c r="H18" s="36"/>
      <c r="I18" s="37"/>
      <c r="J18" s="5"/>
    </row>
    <row r="19" spans="1:10" ht="12.95" customHeight="1">
      <c r="A19" s="5"/>
      <c r="B19" s="7"/>
      <c r="C19" s="5"/>
      <c r="D19" s="5"/>
      <c r="E19" s="5"/>
      <c r="F19" s="5"/>
      <c r="G19" s="5"/>
      <c r="H19" s="5"/>
      <c r="I19" s="5"/>
      <c r="J19" s="5"/>
    </row>
    <row r="20" spans="1:10" ht="12.95" customHeight="1">
      <c r="A20" s="5"/>
      <c r="B20" s="4" t="s">
        <v>181</v>
      </c>
      <c r="C20" s="5"/>
      <c r="D20" s="5"/>
      <c r="E20" s="5"/>
      <c r="F20" s="5"/>
      <c r="G20" s="5"/>
      <c r="H20" s="5"/>
      <c r="I20" s="5"/>
      <c r="J20" s="5"/>
    </row>
    <row r="21" spans="1:10" ht="12.95" customHeight="1">
      <c r="A21" s="5"/>
      <c r="B21" s="4" t="s">
        <v>182</v>
      </c>
      <c r="C21" s="5"/>
      <c r="D21" s="5"/>
      <c r="E21" s="5"/>
      <c r="F21" s="5"/>
      <c r="G21" s="5"/>
      <c r="H21" s="5"/>
      <c r="I21" s="5"/>
      <c r="J21" s="5"/>
    </row>
    <row r="22" spans="1:10" ht="26.1" customHeight="1">
      <c r="A22" s="5"/>
      <c r="B22" s="131" t="s">
        <v>183</v>
      </c>
      <c r="C22" s="131"/>
      <c r="D22" s="131"/>
      <c r="E22" s="131"/>
      <c r="F22" s="131"/>
      <c r="G22" s="131"/>
      <c r="H22" s="131"/>
      <c r="I22" s="131"/>
      <c r="J22" s="5"/>
    </row>
    <row r="23" spans="1:10" ht="12.95" customHeight="1">
      <c r="A23" s="5"/>
      <c r="B23" s="135" t="s">
        <v>5001</v>
      </c>
      <c r="C23" s="135"/>
      <c r="D23" s="135"/>
      <c r="E23" s="135"/>
      <c r="F23" s="135"/>
      <c r="G23" s="135"/>
      <c r="H23" s="135"/>
      <c r="I23" s="135"/>
      <c r="J23" s="5"/>
    </row>
    <row r="24" spans="1:10" ht="12.95" customHeight="1">
      <c r="A24" s="5"/>
      <c r="B24" s="43" t="s">
        <v>5002</v>
      </c>
      <c r="C24" s="43"/>
      <c r="D24" s="43"/>
      <c r="E24" s="43"/>
      <c r="F24" s="43"/>
      <c r="G24" s="43"/>
      <c r="H24" s="43"/>
      <c r="I24" s="43"/>
      <c r="J24" s="5"/>
    </row>
    <row r="25" spans="1:10" ht="12.95" customHeight="1">
      <c r="A25" s="44"/>
      <c r="B25" s="43"/>
      <c r="C25" s="43"/>
      <c r="D25" s="43"/>
      <c r="E25" s="43"/>
      <c r="F25" s="43"/>
      <c r="G25" s="43"/>
      <c r="H25" s="43"/>
      <c r="I25" s="43"/>
      <c r="J25" s="44"/>
    </row>
    <row r="26" spans="1:10" ht="12.95" customHeight="1">
      <c r="A26" s="5"/>
      <c r="B26" s="5"/>
      <c r="C26" s="132" t="s">
        <v>1784</v>
      </c>
      <c r="D26" s="132"/>
      <c r="E26" s="132"/>
      <c r="F26" s="132"/>
      <c r="G26" s="5"/>
      <c r="H26" s="5"/>
      <c r="I26" s="5"/>
      <c r="J26" s="5"/>
    </row>
    <row r="27" spans="1:10" ht="12.95" customHeight="1">
      <c r="A27" s="5"/>
      <c r="B27" s="38" t="s">
        <v>185</v>
      </c>
      <c r="C27" s="132" t="s">
        <v>186</v>
      </c>
      <c r="D27" s="132"/>
      <c r="E27" s="132"/>
      <c r="F27" s="132"/>
      <c r="G27" s="5"/>
      <c r="H27" s="5"/>
      <c r="I27" s="5"/>
      <c r="J27" s="5"/>
    </row>
    <row r="28" spans="1:10" ht="120.95" customHeight="1">
      <c r="A28" s="5"/>
      <c r="B28" s="39"/>
      <c r="C28" s="130"/>
      <c r="D28" s="130"/>
      <c r="E28" s="5"/>
      <c r="F28" s="5"/>
      <c r="G28" s="5"/>
      <c r="H28" s="5"/>
      <c r="I28" s="5"/>
      <c r="J28" s="5"/>
    </row>
  </sheetData>
  <mergeCells count="5">
    <mergeCell ref="C28:D28"/>
    <mergeCell ref="B22:I22"/>
    <mergeCell ref="B23:I23"/>
    <mergeCell ref="C26:F26"/>
    <mergeCell ref="C27:F27"/>
  </mergeCells>
  <hyperlinks>
    <hyperlink ref="A1" location="AxisEquityETFsFoF" display="AXISEFOF" xr:uid="{00000000-0004-0000-1500-000000000000}"/>
    <hyperlink ref="B1" location="AxisEquityETFsFoF" display="Axis Equity ETFs FoF" xr:uid="{00000000-0004-0000-1500-000001000000}"/>
  </hyperlinks>
  <pageMargins left="0" right="0" top="0" bottom="0" header="0" footer="0"/>
  <pageSetup orientation="landscape" r:id="rId1"/>
  <headerFooter>
    <oddFooter>&amp;C&amp;1#&amp;"Calibri"&amp;10&amp;K000000 For internal use only</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outlinePr summaryBelow="0"/>
  </sheetPr>
  <dimension ref="A1:J141"/>
  <sheetViews>
    <sheetView topLeftCell="C121" workbookViewId="0">
      <selection activeCell="G128" sqref="G128"/>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44</v>
      </c>
      <c r="B1" s="4" t="s">
        <v>45</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240</v>
      </c>
      <c r="B7" s="19" t="s">
        <v>241</v>
      </c>
      <c r="C7" s="15" t="s">
        <v>242</v>
      </c>
      <c r="D7" s="15" t="s">
        <v>235</v>
      </c>
      <c r="E7" s="20">
        <v>705731</v>
      </c>
      <c r="F7" s="21">
        <v>8674.8454999999994</v>
      </c>
      <c r="G7" s="22">
        <v>5.1299999999999998E-2</v>
      </c>
      <c r="H7" s="40"/>
      <c r="I7" s="24"/>
      <c r="J7" s="5"/>
    </row>
    <row r="8" spans="1:10" ht="12.95" customHeight="1">
      <c r="A8" s="18" t="s">
        <v>232</v>
      </c>
      <c r="B8" s="19" t="s">
        <v>233</v>
      </c>
      <c r="C8" s="15" t="s">
        <v>234</v>
      </c>
      <c r="D8" s="15" t="s">
        <v>235</v>
      </c>
      <c r="E8" s="20">
        <v>465527</v>
      </c>
      <c r="F8" s="21">
        <v>7620.2115000000003</v>
      </c>
      <c r="G8" s="22">
        <v>4.5100000000000001E-2</v>
      </c>
      <c r="H8" s="40"/>
      <c r="I8" s="24"/>
      <c r="J8" s="5"/>
    </row>
    <row r="9" spans="1:10" ht="12.95" customHeight="1">
      <c r="A9" s="18" t="s">
        <v>243</v>
      </c>
      <c r="B9" s="19" t="s">
        <v>244</v>
      </c>
      <c r="C9" s="15" t="s">
        <v>245</v>
      </c>
      <c r="D9" s="15" t="s">
        <v>246</v>
      </c>
      <c r="E9" s="20">
        <v>354260</v>
      </c>
      <c r="F9" s="21">
        <v>6885.7515999999996</v>
      </c>
      <c r="G9" s="22">
        <v>4.07E-2</v>
      </c>
      <c r="H9" s="40"/>
      <c r="I9" s="24"/>
      <c r="J9" s="5"/>
    </row>
    <row r="10" spans="1:10" ht="12.95" customHeight="1">
      <c r="A10" s="18" t="s">
        <v>236</v>
      </c>
      <c r="B10" s="19" t="s">
        <v>237</v>
      </c>
      <c r="C10" s="15" t="s">
        <v>238</v>
      </c>
      <c r="D10" s="15" t="s">
        <v>239</v>
      </c>
      <c r="E10" s="20">
        <v>166013</v>
      </c>
      <c r="F10" s="21">
        <v>5012.3474999999999</v>
      </c>
      <c r="G10" s="22">
        <v>2.9600000000000001E-2</v>
      </c>
      <c r="H10" s="40"/>
      <c r="I10" s="24"/>
      <c r="J10" s="5"/>
    </row>
    <row r="11" spans="1:10" ht="12.95" customHeight="1">
      <c r="A11" s="18" t="s">
        <v>258</v>
      </c>
      <c r="B11" s="19" t="s">
        <v>259</v>
      </c>
      <c r="C11" s="15" t="s">
        <v>260</v>
      </c>
      <c r="D11" s="15" t="s">
        <v>261</v>
      </c>
      <c r="E11" s="20">
        <v>306000</v>
      </c>
      <c r="F11" s="21">
        <v>4862.4930000000004</v>
      </c>
      <c r="G11" s="22">
        <v>2.8799999999999999E-2</v>
      </c>
      <c r="H11" s="40"/>
      <c r="I11" s="24"/>
      <c r="J11" s="5"/>
    </row>
    <row r="12" spans="1:10" ht="12.95" customHeight="1">
      <c r="A12" s="18" t="s">
        <v>268</v>
      </c>
      <c r="B12" s="19" t="s">
        <v>269</v>
      </c>
      <c r="C12" s="15" t="s">
        <v>270</v>
      </c>
      <c r="D12" s="15" t="s">
        <v>271</v>
      </c>
      <c r="E12" s="20">
        <v>172553</v>
      </c>
      <c r="F12" s="21">
        <v>4840.8019000000004</v>
      </c>
      <c r="G12" s="22">
        <v>2.86E-2</v>
      </c>
      <c r="H12" s="40"/>
      <c r="I12" s="24"/>
      <c r="J12" s="5"/>
    </row>
    <row r="13" spans="1:10" ht="12.95" customHeight="1">
      <c r="A13" s="18" t="s">
        <v>600</v>
      </c>
      <c r="B13" s="19" t="s">
        <v>601</v>
      </c>
      <c r="C13" s="15" t="s">
        <v>602</v>
      </c>
      <c r="D13" s="15" t="s">
        <v>603</v>
      </c>
      <c r="E13" s="20">
        <v>106351</v>
      </c>
      <c r="F13" s="21">
        <v>4780.9560000000001</v>
      </c>
      <c r="G13" s="22">
        <v>2.8299999999999999E-2</v>
      </c>
      <c r="H13" s="40"/>
      <c r="I13" s="24"/>
      <c r="J13" s="5"/>
    </row>
    <row r="14" spans="1:10" ht="12.95" customHeight="1">
      <c r="A14" s="18" t="s">
        <v>251</v>
      </c>
      <c r="B14" s="19" t="s">
        <v>252</v>
      </c>
      <c r="C14" s="15" t="s">
        <v>253</v>
      </c>
      <c r="D14" s="15" t="s">
        <v>246</v>
      </c>
      <c r="E14" s="20">
        <v>96527</v>
      </c>
      <c r="F14" s="21">
        <v>4395.5982999999997</v>
      </c>
      <c r="G14" s="22">
        <v>2.5999999999999999E-2</v>
      </c>
      <c r="H14" s="40"/>
      <c r="I14" s="24"/>
      <c r="J14" s="5"/>
    </row>
    <row r="15" spans="1:10" ht="12.95" customHeight="1">
      <c r="A15" s="18" t="s">
        <v>285</v>
      </c>
      <c r="B15" s="19" t="s">
        <v>286</v>
      </c>
      <c r="C15" s="15" t="s">
        <v>287</v>
      </c>
      <c r="D15" s="15" t="s">
        <v>288</v>
      </c>
      <c r="E15" s="20">
        <v>855510</v>
      </c>
      <c r="F15" s="21">
        <v>3560.6325999999999</v>
      </c>
      <c r="G15" s="22">
        <v>2.1100000000000001E-2</v>
      </c>
      <c r="H15" s="40"/>
      <c r="I15" s="24"/>
      <c r="J15" s="5"/>
    </row>
    <row r="16" spans="1:10" ht="12.95" customHeight="1">
      <c r="A16" s="18" t="s">
        <v>289</v>
      </c>
      <c r="B16" s="19" t="s">
        <v>290</v>
      </c>
      <c r="C16" s="15" t="s">
        <v>291</v>
      </c>
      <c r="D16" s="15" t="s">
        <v>292</v>
      </c>
      <c r="E16" s="20">
        <v>170952</v>
      </c>
      <c r="F16" s="21">
        <v>3114.1471000000001</v>
      </c>
      <c r="G16" s="22">
        <v>1.84E-2</v>
      </c>
      <c r="H16" s="40"/>
      <c r="I16" s="24"/>
      <c r="J16" s="5"/>
    </row>
    <row r="17" spans="1:10" ht="12.95" customHeight="1">
      <c r="A17" s="18" t="s">
        <v>356</v>
      </c>
      <c r="B17" s="19" t="s">
        <v>357</v>
      </c>
      <c r="C17" s="15" t="s">
        <v>358</v>
      </c>
      <c r="D17" s="15" t="s">
        <v>284</v>
      </c>
      <c r="E17" s="20">
        <v>170000</v>
      </c>
      <c r="F17" s="21">
        <v>3031.1849999999999</v>
      </c>
      <c r="G17" s="22">
        <v>1.7899999999999999E-2</v>
      </c>
      <c r="H17" s="40"/>
      <c r="I17" s="24"/>
      <c r="J17" s="5"/>
    </row>
    <row r="18" spans="1:10" ht="12.95" customHeight="1">
      <c r="A18" s="18" t="s">
        <v>254</v>
      </c>
      <c r="B18" s="19" t="s">
        <v>255</v>
      </c>
      <c r="C18" s="15" t="s">
        <v>256</v>
      </c>
      <c r="D18" s="15" t="s">
        <v>257</v>
      </c>
      <c r="E18" s="20">
        <v>79813</v>
      </c>
      <c r="F18" s="21">
        <v>2956.7923000000001</v>
      </c>
      <c r="G18" s="22">
        <v>1.7500000000000002E-2</v>
      </c>
      <c r="H18" s="40"/>
      <c r="I18" s="24"/>
      <c r="J18" s="5"/>
    </row>
    <row r="19" spans="1:10" ht="12.95" customHeight="1">
      <c r="A19" s="18" t="s">
        <v>452</v>
      </c>
      <c r="B19" s="19" t="s">
        <v>453</v>
      </c>
      <c r="C19" s="15" t="s">
        <v>454</v>
      </c>
      <c r="D19" s="15" t="s">
        <v>292</v>
      </c>
      <c r="E19" s="20">
        <v>51342</v>
      </c>
      <c r="F19" s="21">
        <v>2615.3101000000001</v>
      </c>
      <c r="G19" s="22">
        <v>1.55E-2</v>
      </c>
      <c r="H19" s="40"/>
      <c r="I19" s="24"/>
      <c r="J19" s="5"/>
    </row>
    <row r="20" spans="1:10" ht="12.95" customHeight="1">
      <c r="A20" s="18" t="s">
        <v>2163</v>
      </c>
      <c r="B20" s="19" t="s">
        <v>2164</v>
      </c>
      <c r="C20" s="15" t="s">
        <v>2165</v>
      </c>
      <c r="D20" s="15" t="s">
        <v>257</v>
      </c>
      <c r="E20" s="20">
        <v>2329975</v>
      </c>
      <c r="F20" s="21">
        <v>2547.8276999999998</v>
      </c>
      <c r="G20" s="22">
        <v>1.5100000000000001E-2</v>
      </c>
      <c r="H20" s="40"/>
      <c r="I20" s="24"/>
      <c r="J20" s="5"/>
    </row>
    <row r="21" spans="1:10" ht="12.95" customHeight="1">
      <c r="A21" s="18" t="s">
        <v>265</v>
      </c>
      <c r="B21" s="19" t="s">
        <v>266</v>
      </c>
      <c r="C21" s="15" t="s">
        <v>267</v>
      </c>
      <c r="D21" s="15" t="s">
        <v>235</v>
      </c>
      <c r="E21" s="20">
        <v>294188</v>
      </c>
      <c r="F21" s="21">
        <v>2399.3973000000001</v>
      </c>
      <c r="G21" s="22">
        <v>1.4200000000000001E-2</v>
      </c>
      <c r="H21" s="40"/>
      <c r="I21" s="24"/>
      <c r="J21" s="5"/>
    </row>
    <row r="22" spans="1:10" ht="12.95" customHeight="1">
      <c r="A22" s="48"/>
      <c r="B22" s="45" t="s">
        <v>5008</v>
      </c>
      <c r="C22" s="49" t="s">
        <v>5009</v>
      </c>
      <c r="D22" s="50" t="s">
        <v>488</v>
      </c>
      <c r="E22" s="20">
        <v>144000</v>
      </c>
      <c r="F22" s="21">
        <v>558.92160000000001</v>
      </c>
      <c r="G22" s="22">
        <v>3.3E-3</v>
      </c>
      <c r="H22" s="40"/>
      <c r="I22" s="24"/>
      <c r="J22" s="44"/>
    </row>
    <row r="23" spans="1:10" ht="12.95" customHeight="1">
      <c r="A23" s="18" t="s">
        <v>331</v>
      </c>
      <c r="B23" s="19" t="s">
        <v>332</v>
      </c>
      <c r="C23" s="15" t="s">
        <v>333</v>
      </c>
      <c r="D23" s="15" t="s">
        <v>334</v>
      </c>
      <c r="E23" s="20">
        <v>447497</v>
      </c>
      <c r="F23" s="21">
        <v>2349.1354999999999</v>
      </c>
      <c r="G23" s="22">
        <v>1.3899999999999999E-2</v>
      </c>
      <c r="H23" s="40"/>
      <c r="I23" s="24"/>
      <c r="J23" s="5"/>
    </row>
    <row r="24" spans="1:10" ht="12.95" customHeight="1">
      <c r="A24" s="18" t="s">
        <v>353</v>
      </c>
      <c r="B24" s="19" t="s">
        <v>354</v>
      </c>
      <c r="C24" s="15" t="s">
        <v>355</v>
      </c>
      <c r="D24" s="15" t="s">
        <v>319</v>
      </c>
      <c r="E24" s="20">
        <v>84449</v>
      </c>
      <c r="F24" s="21">
        <v>2279.1518000000001</v>
      </c>
      <c r="G24" s="22">
        <v>1.35E-2</v>
      </c>
      <c r="H24" s="40"/>
      <c r="I24" s="24"/>
      <c r="J24" s="5"/>
    </row>
    <row r="25" spans="1:10" ht="12.95" customHeight="1">
      <c r="A25" s="18" t="s">
        <v>694</v>
      </c>
      <c r="B25" s="19" t="s">
        <v>695</v>
      </c>
      <c r="C25" s="15" t="s">
        <v>696</v>
      </c>
      <c r="D25" s="15" t="s">
        <v>302</v>
      </c>
      <c r="E25" s="20">
        <v>1087052</v>
      </c>
      <c r="F25" s="21">
        <v>2257.8069999999998</v>
      </c>
      <c r="G25" s="22">
        <v>1.34E-2</v>
      </c>
      <c r="H25" s="40"/>
      <c r="I25" s="24"/>
      <c r="J25" s="5"/>
    </row>
    <row r="26" spans="1:10" ht="12.95" customHeight="1">
      <c r="A26" s="18" t="s">
        <v>481</v>
      </c>
      <c r="B26" s="19" t="s">
        <v>482</v>
      </c>
      <c r="C26" s="15" t="s">
        <v>483</v>
      </c>
      <c r="D26" s="15" t="s">
        <v>484</v>
      </c>
      <c r="E26" s="20">
        <v>150808</v>
      </c>
      <c r="F26" s="21">
        <v>2233.7680999999998</v>
      </c>
      <c r="G26" s="22">
        <v>1.32E-2</v>
      </c>
      <c r="H26" s="40"/>
      <c r="I26" s="24"/>
      <c r="J26" s="5"/>
    </row>
    <row r="27" spans="1:10" ht="12.95" customHeight="1">
      <c r="A27" s="18" t="s">
        <v>381</v>
      </c>
      <c r="B27" s="19" t="s">
        <v>382</v>
      </c>
      <c r="C27" s="15" t="s">
        <v>383</v>
      </c>
      <c r="D27" s="15" t="s">
        <v>384</v>
      </c>
      <c r="E27" s="20">
        <v>118700</v>
      </c>
      <c r="F27" s="21">
        <v>2196.3060999999998</v>
      </c>
      <c r="G27" s="22">
        <v>1.2999999999999999E-2</v>
      </c>
      <c r="H27" s="40"/>
      <c r="I27" s="24"/>
      <c r="J27" s="5"/>
    </row>
    <row r="28" spans="1:10" ht="12.95" customHeight="1">
      <c r="A28" s="18" t="s">
        <v>281</v>
      </c>
      <c r="B28" s="19" t="s">
        <v>282</v>
      </c>
      <c r="C28" s="15" t="s">
        <v>283</v>
      </c>
      <c r="D28" s="15" t="s">
        <v>284</v>
      </c>
      <c r="E28" s="20">
        <v>30217</v>
      </c>
      <c r="F28" s="21">
        <v>2175.6693</v>
      </c>
      <c r="G28" s="22">
        <v>1.29E-2</v>
      </c>
      <c r="H28" s="40"/>
      <c r="I28" s="24"/>
      <c r="J28" s="5"/>
    </row>
    <row r="29" spans="1:10" ht="12.95" customHeight="1">
      <c r="A29" s="18" t="s">
        <v>1360</v>
      </c>
      <c r="B29" s="19" t="s">
        <v>1361</v>
      </c>
      <c r="C29" s="15" t="s">
        <v>1362</v>
      </c>
      <c r="D29" s="15" t="s">
        <v>603</v>
      </c>
      <c r="E29" s="20">
        <v>392639</v>
      </c>
      <c r="F29" s="21">
        <v>2007.7594999999999</v>
      </c>
      <c r="G29" s="22">
        <v>1.1900000000000001E-2</v>
      </c>
      <c r="H29" s="40"/>
      <c r="I29" s="24"/>
      <c r="J29" s="5"/>
    </row>
    <row r="30" spans="1:10" ht="12.95" customHeight="1">
      <c r="A30" s="18" t="s">
        <v>2158</v>
      </c>
      <c r="B30" s="45" t="s">
        <v>5003</v>
      </c>
      <c r="C30" s="15" t="s">
        <v>2159</v>
      </c>
      <c r="D30" s="15" t="s">
        <v>284</v>
      </c>
      <c r="E30" s="20">
        <v>1800</v>
      </c>
      <c r="F30" s="21">
        <v>1989.8121000000001</v>
      </c>
      <c r="G30" s="22">
        <v>1.18E-2</v>
      </c>
      <c r="H30" s="46" t="s">
        <v>5004</v>
      </c>
      <c r="I30" s="24"/>
      <c r="J30" s="5"/>
    </row>
    <row r="31" spans="1:10" ht="12.95" customHeight="1">
      <c r="A31" s="18" t="s">
        <v>417</v>
      </c>
      <c r="B31" s="19" t="s">
        <v>418</v>
      </c>
      <c r="C31" s="15" t="s">
        <v>419</v>
      </c>
      <c r="D31" s="15" t="s">
        <v>302</v>
      </c>
      <c r="E31" s="20">
        <v>39438</v>
      </c>
      <c r="F31" s="21">
        <v>1943.2877000000001</v>
      </c>
      <c r="G31" s="22">
        <v>1.15E-2</v>
      </c>
      <c r="H31" s="40"/>
      <c r="I31" s="24"/>
      <c r="J31" s="5"/>
    </row>
    <row r="32" spans="1:10" ht="12.95" customHeight="1">
      <c r="A32" s="18" t="s">
        <v>759</v>
      </c>
      <c r="B32" s="19" t="s">
        <v>760</v>
      </c>
      <c r="C32" s="15" t="s">
        <v>761</v>
      </c>
      <c r="D32" s="15" t="s">
        <v>292</v>
      </c>
      <c r="E32" s="20">
        <v>77293</v>
      </c>
      <c r="F32" s="21">
        <v>1922.8566000000001</v>
      </c>
      <c r="G32" s="22">
        <v>1.14E-2</v>
      </c>
      <c r="H32" s="40"/>
      <c r="I32" s="24"/>
      <c r="J32" s="5"/>
    </row>
    <row r="33" spans="1:10" ht="12.95" customHeight="1">
      <c r="A33" s="18" t="s">
        <v>2155</v>
      </c>
      <c r="B33" s="19" t="s">
        <v>2156</v>
      </c>
      <c r="C33" s="15" t="s">
        <v>2157</v>
      </c>
      <c r="D33" s="15" t="s">
        <v>502</v>
      </c>
      <c r="E33" s="20">
        <v>127053</v>
      </c>
      <c r="F33" s="21">
        <v>1910.0513000000001</v>
      </c>
      <c r="G33" s="22">
        <v>1.1299999999999999E-2</v>
      </c>
      <c r="H33" s="40"/>
      <c r="I33" s="24"/>
      <c r="J33" s="5"/>
    </row>
    <row r="34" spans="1:10" ht="12.95" customHeight="1">
      <c r="A34" s="18" t="s">
        <v>1148</v>
      </c>
      <c r="B34" s="19" t="s">
        <v>1149</v>
      </c>
      <c r="C34" s="15" t="s">
        <v>1150</v>
      </c>
      <c r="D34" s="15" t="s">
        <v>284</v>
      </c>
      <c r="E34" s="20">
        <v>190019</v>
      </c>
      <c r="F34" s="21">
        <v>1857.3407</v>
      </c>
      <c r="G34" s="22">
        <v>1.0999999999999999E-2</v>
      </c>
      <c r="H34" s="40"/>
      <c r="I34" s="24"/>
      <c r="J34" s="5"/>
    </row>
    <row r="35" spans="1:10" ht="12.95" customHeight="1">
      <c r="A35" s="18" t="s">
        <v>724</v>
      </c>
      <c r="B35" s="19" t="s">
        <v>725</v>
      </c>
      <c r="C35" s="15" t="s">
        <v>726</v>
      </c>
      <c r="D35" s="15" t="s">
        <v>246</v>
      </c>
      <c r="E35" s="20">
        <v>58602</v>
      </c>
      <c r="F35" s="21">
        <v>1819.5627999999999</v>
      </c>
      <c r="G35" s="22">
        <v>1.0800000000000001E-2</v>
      </c>
      <c r="H35" s="40"/>
      <c r="I35" s="24"/>
      <c r="J35" s="5"/>
    </row>
    <row r="36" spans="1:10" ht="12.95" customHeight="1">
      <c r="A36" s="18" t="s">
        <v>1591</v>
      </c>
      <c r="B36" s="19" t="s">
        <v>1592</v>
      </c>
      <c r="C36" s="15" t="s">
        <v>1593</v>
      </c>
      <c r="D36" s="15" t="s">
        <v>1290</v>
      </c>
      <c r="E36" s="20">
        <v>67694</v>
      </c>
      <c r="F36" s="21">
        <v>1764.9518</v>
      </c>
      <c r="G36" s="22">
        <v>1.04E-2</v>
      </c>
      <c r="H36" s="40"/>
      <c r="I36" s="24"/>
      <c r="J36" s="5"/>
    </row>
    <row r="37" spans="1:10" ht="12.95" customHeight="1">
      <c r="A37" s="18" t="s">
        <v>465</v>
      </c>
      <c r="B37" s="19" t="s">
        <v>466</v>
      </c>
      <c r="C37" s="15" t="s">
        <v>467</v>
      </c>
      <c r="D37" s="15" t="s">
        <v>284</v>
      </c>
      <c r="E37" s="20">
        <v>117615</v>
      </c>
      <c r="F37" s="21">
        <v>1712.0038999999999</v>
      </c>
      <c r="G37" s="22">
        <v>1.01E-2</v>
      </c>
      <c r="H37" s="40"/>
      <c r="I37" s="24"/>
      <c r="J37" s="5"/>
    </row>
    <row r="38" spans="1:10" ht="12.95" customHeight="1">
      <c r="A38" s="18" t="s">
        <v>303</v>
      </c>
      <c r="B38" s="19" t="s">
        <v>304</v>
      </c>
      <c r="C38" s="15" t="s">
        <v>305</v>
      </c>
      <c r="D38" s="15" t="s">
        <v>302</v>
      </c>
      <c r="E38" s="20">
        <v>664981</v>
      </c>
      <c r="F38" s="21">
        <v>1665.9768999999999</v>
      </c>
      <c r="G38" s="22">
        <v>9.9000000000000008E-3</v>
      </c>
      <c r="H38" s="40"/>
      <c r="I38" s="24"/>
      <c r="J38" s="5"/>
    </row>
    <row r="39" spans="1:10" ht="12.95" customHeight="1">
      <c r="A39" s="18" t="s">
        <v>272</v>
      </c>
      <c r="B39" s="19" t="s">
        <v>273</v>
      </c>
      <c r="C39" s="15" t="s">
        <v>274</v>
      </c>
      <c r="D39" s="15" t="s">
        <v>235</v>
      </c>
      <c r="E39" s="20">
        <v>89794</v>
      </c>
      <c r="F39" s="21">
        <v>1599.0516</v>
      </c>
      <c r="G39" s="22">
        <v>9.4999999999999998E-3</v>
      </c>
      <c r="H39" s="40"/>
      <c r="I39" s="24"/>
      <c r="J39" s="5"/>
    </row>
    <row r="40" spans="1:10" ht="12.95" customHeight="1">
      <c r="A40" s="18" t="s">
        <v>946</v>
      </c>
      <c r="B40" s="19" t="s">
        <v>947</v>
      </c>
      <c r="C40" s="15" t="s">
        <v>948</v>
      </c>
      <c r="D40" s="15" t="s">
        <v>292</v>
      </c>
      <c r="E40" s="20">
        <v>80034</v>
      </c>
      <c r="F40" s="21">
        <v>1563.7043000000001</v>
      </c>
      <c r="G40" s="22">
        <v>9.1999999999999998E-3</v>
      </c>
      <c r="H40" s="40"/>
      <c r="I40" s="24"/>
      <c r="J40" s="5"/>
    </row>
    <row r="41" spans="1:10" ht="12.95" customHeight="1">
      <c r="A41" s="18" t="s">
        <v>433</v>
      </c>
      <c r="B41" s="19" t="s">
        <v>434</v>
      </c>
      <c r="C41" s="15" t="s">
        <v>435</v>
      </c>
      <c r="D41" s="15" t="s">
        <v>436</v>
      </c>
      <c r="E41" s="20">
        <v>21995</v>
      </c>
      <c r="F41" s="21">
        <v>1523.7036000000001</v>
      </c>
      <c r="G41" s="22">
        <v>8.9999999999999993E-3</v>
      </c>
      <c r="H41" s="40"/>
      <c r="I41" s="24"/>
      <c r="J41" s="5"/>
    </row>
    <row r="42" spans="1:10" ht="12.95" customHeight="1">
      <c r="A42" s="18" t="s">
        <v>449</v>
      </c>
      <c r="B42" s="19" t="s">
        <v>450</v>
      </c>
      <c r="C42" s="15" t="s">
        <v>451</v>
      </c>
      <c r="D42" s="15" t="s">
        <v>239</v>
      </c>
      <c r="E42" s="20">
        <v>846000</v>
      </c>
      <c r="F42" s="21">
        <v>1497.1661999999999</v>
      </c>
      <c r="G42" s="22">
        <v>8.8999999999999999E-3</v>
      </c>
      <c r="H42" s="40"/>
      <c r="I42" s="24"/>
      <c r="J42" s="5"/>
    </row>
    <row r="43" spans="1:10" ht="12.95" customHeight="1">
      <c r="A43" s="18" t="s">
        <v>1058</v>
      </c>
      <c r="B43" s="19" t="s">
        <v>1059</v>
      </c>
      <c r="C43" s="15" t="s">
        <v>1060</v>
      </c>
      <c r="D43" s="15" t="s">
        <v>502</v>
      </c>
      <c r="E43" s="20">
        <v>1962752</v>
      </c>
      <c r="F43" s="21">
        <v>1382.3661999999999</v>
      </c>
      <c r="G43" s="22">
        <v>8.2000000000000007E-3</v>
      </c>
      <c r="H43" s="40"/>
      <c r="I43" s="24"/>
      <c r="J43" s="5"/>
    </row>
    <row r="44" spans="1:10" ht="12.95" customHeight="1">
      <c r="A44" s="18" t="s">
        <v>801</v>
      </c>
      <c r="B44" s="19" t="s">
        <v>802</v>
      </c>
      <c r="C44" s="15" t="s">
        <v>803</v>
      </c>
      <c r="D44" s="15" t="s">
        <v>235</v>
      </c>
      <c r="E44" s="20">
        <v>242369</v>
      </c>
      <c r="F44" s="21">
        <v>1374.9593</v>
      </c>
      <c r="G44" s="22">
        <v>8.0999999999999996E-3</v>
      </c>
      <c r="H44" s="40"/>
      <c r="I44" s="24"/>
      <c r="J44" s="5"/>
    </row>
    <row r="45" spans="1:10" ht="12.95" customHeight="1">
      <c r="A45" s="18" t="s">
        <v>278</v>
      </c>
      <c r="B45" s="19" t="s">
        <v>279</v>
      </c>
      <c r="C45" s="15" t="s">
        <v>280</v>
      </c>
      <c r="D45" s="15" t="s">
        <v>271</v>
      </c>
      <c r="E45" s="20">
        <v>122683</v>
      </c>
      <c r="F45" s="21">
        <v>1363.4375</v>
      </c>
      <c r="G45" s="22">
        <v>8.0999999999999996E-3</v>
      </c>
      <c r="H45" s="40"/>
      <c r="I45" s="24"/>
      <c r="J45" s="5"/>
    </row>
    <row r="46" spans="1:10" ht="12.95" customHeight="1">
      <c r="A46" s="18" t="s">
        <v>320</v>
      </c>
      <c r="B46" s="19" t="s">
        <v>321</v>
      </c>
      <c r="C46" s="15" t="s">
        <v>322</v>
      </c>
      <c r="D46" s="15" t="s">
        <v>323</v>
      </c>
      <c r="E46" s="20">
        <v>400453</v>
      </c>
      <c r="F46" s="21">
        <v>1324.4983</v>
      </c>
      <c r="G46" s="22">
        <v>7.7999999999999996E-3</v>
      </c>
      <c r="H46" s="40"/>
      <c r="I46" s="24"/>
      <c r="J46" s="5"/>
    </row>
    <row r="47" spans="1:10" ht="12.95" customHeight="1">
      <c r="A47" s="18" t="s">
        <v>389</v>
      </c>
      <c r="B47" s="19" t="s">
        <v>390</v>
      </c>
      <c r="C47" s="15" t="s">
        <v>391</v>
      </c>
      <c r="D47" s="15" t="s">
        <v>392</v>
      </c>
      <c r="E47" s="20">
        <v>1739163</v>
      </c>
      <c r="F47" s="21">
        <v>1318.9811999999999</v>
      </c>
      <c r="G47" s="22">
        <v>7.7999999999999996E-3</v>
      </c>
      <c r="H47" s="40"/>
      <c r="I47" s="24"/>
      <c r="J47" s="5"/>
    </row>
    <row r="48" spans="1:10" ht="12.95" customHeight="1">
      <c r="A48" s="18" t="s">
        <v>916</v>
      </c>
      <c r="B48" s="19" t="s">
        <v>917</v>
      </c>
      <c r="C48" s="15" t="s">
        <v>918</v>
      </c>
      <c r="D48" s="15" t="s">
        <v>488</v>
      </c>
      <c r="E48" s="20">
        <v>104737</v>
      </c>
      <c r="F48" s="21">
        <v>1261.6095</v>
      </c>
      <c r="G48" s="22">
        <v>7.4999999999999997E-3</v>
      </c>
      <c r="H48" s="40"/>
      <c r="I48" s="24"/>
      <c r="J48" s="5"/>
    </row>
    <row r="49" spans="1:10" ht="12.95" customHeight="1">
      <c r="A49" s="18" t="s">
        <v>408</v>
      </c>
      <c r="B49" s="19" t="s">
        <v>409</v>
      </c>
      <c r="C49" s="15" t="s">
        <v>410</v>
      </c>
      <c r="D49" s="15" t="s">
        <v>384</v>
      </c>
      <c r="E49" s="20">
        <v>166880</v>
      </c>
      <c r="F49" s="21">
        <v>1232.7426</v>
      </c>
      <c r="G49" s="22">
        <v>7.3000000000000001E-3</v>
      </c>
      <c r="H49" s="40"/>
      <c r="I49" s="24"/>
      <c r="J49" s="5"/>
    </row>
    <row r="50" spans="1:10" ht="12.95" customHeight="1">
      <c r="A50" s="18" t="s">
        <v>468</v>
      </c>
      <c r="B50" s="19" t="s">
        <v>469</v>
      </c>
      <c r="C50" s="15" t="s">
        <v>470</v>
      </c>
      <c r="D50" s="15" t="s">
        <v>302</v>
      </c>
      <c r="E50" s="20">
        <v>15889</v>
      </c>
      <c r="F50" s="21">
        <v>1220.0844999999999</v>
      </c>
      <c r="G50" s="22">
        <v>7.1999999999999998E-3</v>
      </c>
      <c r="H50" s="40"/>
      <c r="I50" s="24"/>
      <c r="J50" s="5"/>
    </row>
    <row r="51" spans="1:10" ht="12.95" customHeight="1">
      <c r="A51" s="18" t="s">
        <v>1812</v>
      </c>
      <c r="B51" s="19" t="s">
        <v>1813</v>
      </c>
      <c r="C51" s="15" t="s">
        <v>1814</v>
      </c>
      <c r="D51" s="15" t="s">
        <v>970</v>
      </c>
      <c r="E51" s="20">
        <v>93838</v>
      </c>
      <c r="F51" s="21">
        <v>1165.6087</v>
      </c>
      <c r="G51" s="22">
        <v>6.8999999999999999E-3</v>
      </c>
      <c r="H51" s="40"/>
      <c r="I51" s="24"/>
      <c r="J51" s="5"/>
    </row>
    <row r="52" spans="1:10" ht="12.95" customHeight="1">
      <c r="A52" s="18" t="s">
        <v>365</v>
      </c>
      <c r="B52" s="19" t="s">
        <v>366</v>
      </c>
      <c r="C52" s="15" t="s">
        <v>367</v>
      </c>
      <c r="D52" s="15" t="s">
        <v>368</v>
      </c>
      <c r="E52" s="20">
        <v>46310</v>
      </c>
      <c r="F52" s="21">
        <v>1158.0972999999999</v>
      </c>
      <c r="G52" s="22">
        <v>6.8999999999999999E-3</v>
      </c>
      <c r="H52" s="40"/>
      <c r="I52" s="24"/>
      <c r="J52" s="5"/>
    </row>
    <row r="53" spans="1:10" ht="12.95" customHeight="1">
      <c r="A53" s="18" t="s">
        <v>1576</v>
      </c>
      <c r="B53" s="19" t="s">
        <v>1577</v>
      </c>
      <c r="C53" s="15" t="s">
        <v>1578</v>
      </c>
      <c r="D53" s="15" t="s">
        <v>519</v>
      </c>
      <c r="E53" s="20">
        <v>20419</v>
      </c>
      <c r="F53" s="21">
        <v>1091.2832000000001</v>
      </c>
      <c r="G53" s="22">
        <v>6.4999999999999997E-3</v>
      </c>
      <c r="H53" s="40"/>
      <c r="I53" s="24"/>
      <c r="J53" s="5"/>
    </row>
    <row r="54" spans="1:10" ht="12.95" customHeight="1">
      <c r="A54" s="18" t="s">
        <v>780</v>
      </c>
      <c r="B54" s="19" t="s">
        <v>781</v>
      </c>
      <c r="C54" s="15" t="s">
        <v>782</v>
      </c>
      <c r="D54" s="15" t="s">
        <v>502</v>
      </c>
      <c r="E54" s="20">
        <v>75473</v>
      </c>
      <c r="F54" s="21">
        <v>885.97749999999996</v>
      </c>
      <c r="G54" s="22">
        <v>5.1999999999999998E-3</v>
      </c>
      <c r="H54" s="40"/>
      <c r="I54" s="24"/>
      <c r="J54" s="5"/>
    </row>
    <row r="55" spans="1:10" ht="12.95" customHeight="1">
      <c r="A55" s="18" t="s">
        <v>372</v>
      </c>
      <c r="B55" s="19" t="s">
        <v>373</v>
      </c>
      <c r="C55" s="15" t="s">
        <v>374</v>
      </c>
      <c r="D55" s="15" t="s">
        <v>342</v>
      </c>
      <c r="E55" s="20">
        <v>17957</v>
      </c>
      <c r="F55" s="21">
        <v>840.37860000000001</v>
      </c>
      <c r="G55" s="22">
        <v>5.0000000000000001E-3</v>
      </c>
      <c r="H55" s="40"/>
      <c r="I55" s="24"/>
      <c r="J55" s="5"/>
    </row>
    <row r="56" spans="1:10" ht="12.95" customHeight="1">
      <c r="A56" s="18" t="s">
        <v>1294</v>
      </c>
      <c r="B56" s="19" t="s">
        <v>1295</v>
      </c>
      <c r="C56" s="15" t="s">
        <v>1296</v>
      </c>
      <c r="D56" s="15" t="s">
        <v>284</v>
      </c>
      <c r="E56" s="20">
        <v>95920</v>
      </c>
      <c r="F56" s="21">
        <v>828.31719999999996</v>
      </c>
      <c r="G56" s="22">
        <v>4.8999999999999998E-3</v>
      </c>
      <c r="H56" s="40"/>
      <c r="I56" s="24"/>
      <c r="J56" s="5"/>
    </row>
    <row r="57" spans="1:10" ht="12.95" customHeight="1">
      <c r="A57" s="18" t="s">
        <v>685</v>
      </c>
      <c r="B57" s="19" t="s">
        <v>686</v>
      </c>
      <c r="C57" s="15" t="s">
        <v>687</v>
      </c>
      <c r="D57" s="15" t="s">
        <v>292</v>
      </c>
      <c r="E57" s="20">
        <v>68830</v>
      </c>
      <c r="F57" s="21">
        <v>776.33360000000005</v>
      </c>
      <c r="G57" s="22">
        <v>4.5999999999999999E-3</v>
      </c>
      <c r="H57" s="40"/>
      <c r="I57" s="24"/>
      <c r="J57" s="5"/>
    </row>
    <row r="58" spans="1:10" ht="12.95" customHeight="1">
      <c r="A58" s="18" t="s">
        <v>2160</v>
      </c>
      <c r="B58" s="19" t="s">
        <v>2161</v>
      </c>
      <c r="C58" s="15" t="s">
        <v>2162</v>
      </c>
      <c r="D58" s="15" t="s">
        <v>488</v>
      </c>
      <c r="E58" s="20">
        <v>128025</v>
      </c>
      <c r="F58" s="21">
        <v>762.90099999999995</v>
      </c>
      <c r="G58" s="22">
        <v>4.4999999999999997E-3</v>
      </c>
      <c r="H58" s="40"/>
      <c r="I58" s="24"/>
      <c r="J58" s="5"/>
    </row>
    <row r="59" spans="1:10" ht="12.95" customHeight="1">
      <c r="A59" s="18" t="s">
        <v>485</v>
      </c>
      <c r="B59" s="19" t="s">
        <v>486</v>
      </c>
      <c r="C59" s="15" t="s">
        <v>487</v>
      </c>
      <c r="D59" s="15" t="s">
        <v>488</v>
      </c>
      <c r="E59" s="20">
        <v>89239</v>
      </c>
      <c r="F59" s="21">
        <v>754.15880000000004</v>
      </c>
      <c r="G59" s="22">
        <v>4.4999999999999997E-3</v>
      </c>
      <c r="H59" s="40"/>
      <c r="I59" s="24"/>
      <c r="J59" s="5"/>
    </row>
    <row r="60" spans="1:10" ht="12.95" customHeight="1">
      <c r="A60" s="18" t="s">
        <v>275</v>
      </c>
      <c r="B60" s="19" t="s">
        <v>276</v>
      </c>
      <c r="C60" s="15" t="s">
        <v>277</v>
      </c>
      <c r="D60" s="15" t="s">
        <v>250</v>
      </c>
      <c r="E60" s="20">
        <v>25519</v>
      </c>
      <c r="F60" s="21">
        <v>708.91780000000006</v>
      </c>
      <c r="G60" s="22">
        <v>4.1999999999999997E-3</v>
      </c>
      <c r="H60" s="40"/>
      <c r="I60" s="24"/>
      <c r="J60" s="5"/>
    </row>
    <row r="61" spans="1:10" ht="12.95" customHeight="1">
      <c r="A61" s="18" t="s">
        <v>1088</v>
      </c>
      <c r="B61" s="19" t="s">
        <v>1089</v>
      </c>
      <c r="C61" s="15" t="s">
        <v>1090</v>
      </c>
      <c r="D61" s="15" t="s">
        <v>970</v>
      </c>
      <c r="E61" s="20">
        <v>49485</v>
      </c>
      <c r="F61" s="21">
        <v>704.56740000000002</v>
      </c>
      <c r="G61" s="22">
        <v>4.1999999999999997E-3</v>
      </c>
      <c r="H61" s="40"/>
      <c r="I61" s="24"/>
      <c r="J61" s="5"/>
    </row>
    <row r="62" spans="1:10" ht="12.95" customHeight="1">
      <c r="A62" s="18" t="s">
        <v>293</v>
      </c>
      <c r="B62" s="19" t="s">
        <v>294</v>
      </c>
      <c r="C62" s="15" t="s">
        <v>295</v>
      </c>
      <c r="D62" s="15" t="s">
        <v>246</v>
      </c>
      <c r="E62" s="20">
        <v>40000</v>
      </c>
      <c r="F62" s="21">
        <v>701.3</v>
      </c>
      <c r="G62" s="22">
        <v>4.1000000000000003E-3</v>
      </c>
      <c r="H62" s="40"/>
      <c r="I62" s="24"/>
      <c r="J62" s="5"/>
    </row>
    <row r="63" spans="1:10" ht="12.95" customHeight="1">
      <c r="A63" s="18" t="s">
        <v>1278</v>
      </c>
      <c r="B63" s="19" t="s">
        <v>1279</v>
      </c>
      <c r="C63" s="15" t="s">
        <v>1280</v>
      </c>
      <c r="D63" s="15" t="s">
        <v>733</v>
      </c>
      <c r="E63" s="20">
        <v>79972</v>
      </c>
      <c r="F63" s="21">
        <v>677.2029</v>
      </c>
      <c r="G63" s="22">
        <v>4.0000000000000001E-3</v>
      </c>
      <c r="H63" s="40"/>
      <c r="I63" s="24"/>
      <c r="J63" s="5"/>
    </row>
    <row r="64" spans="1:10" ht="12.95" customHeight="1">
      <c r="A64" s="18" t="s">
        <v>1588</v>
      </c>
      <c r="B64" s="19" t="s">
        <v>1589</v>
      </c>
      <c r="C64" s="15" t="s">
        <v>1590</v>
      </c>
      <c r="D64" s="15" t="s">
        <v>509</v>
      </c>
      <c r="E64" s="20">
        <v>41940</v>
      </c>
      <c r="F64" s="21">
        <v>676.91160000000002</v>
      </c>
      <c r="G64" s="22">
        <v>4.0000000000000001E-3</v>
      </c>
      <c r="H64" s="40"/>
      <c r="I64" s="24"/>
      <c r="J64" s="5"/>
    </row>
    <row r="65" spans="1:10" ht="12.95" customHeight="1">
      <c r="A65" s="18" t="s">
        <v>1067</v>
      </c>
      <c r="B65" s="19" t="s">
        <v>1068</v>
      </c>
      <c r="C65" s="15" t="s">
        <v>1069</v>
      </c>
      <c r="D65" s="15" t="s">
        <v>519</v>
      </c>
      <c r="E65" s="20">
        <v>20000</v>
      </c>
      <c r="F65" s="21">
        <v>659.68</v>
      </c>
      <c r="G65" s="22">
        <v>3.8999999999999998E-3</v>
      </c>
      <c r="H65" s="40"/>
      <c r="I65" s="24"/>
      <c r="J65" s="5"/>
    </row>
    <row r="66" spans="1:10" ht="12.95" customHeight="1">
      <c r="A66" s="18" t="s">
        <v>349</v>
      </c>
      <c r="B66" s="19" t="s">
        <v>350</v>
      </c>
      <c r="C66" s="15" t="s">
        <v>351</v>
      </c>
      <c r="D66" s="15" t="s">
        <v>352</v>
      </c>
      <c r="E66" s="20">
        <v>92359</v>
      </c>
      <c r="F66" s="21">
        <v>647.75980000000004</v>
      </c>
      <c r="G66" s="22">
        <v>3.8E-3</v>
      </c>
      <c r="H66" s="40"/>
      <c r="I66" s="24"/>
      <c r="J66" s="5"/>
    </row>
    <row r="67" spans="1:10" ht="12.95" customHeight="1">
      <c r="A67" s="18" t="s">
        <v>1275</v>
      </c>
      <c r="B67" s="19" t="s">
        <v>1276</v>
      </c>
      <c r="C67" s="15" t="s">
        <v>1277</v>
      </c>
      <c r="D67" s="15" t="s">
        <v>302</v>
      </c>
      <c r="E67" s="20">
        <v>51719</v>
      </c>
      <c r="F67" s="21">
        <v>646.69439999999997</v>
      </c>
      <c r="G67" s="22">
        <v>3.8E-3</v>
      </c>
      <c r="H67" s="40"/>
      <c r="I67" s="24"/>
      <c r="J67" s="5"/>
    </row>
    <row r="68" spans="1:10" ht="12.95" customHeight="1">
      <c r="A68" s="18" t="s">
        <v>2166</v>
      </c>
      <c r="B68" s="19" t="s">
        <v>2167</v>
      </c>
      <c r="C68" s="15" t="s">
        <v>2168</v>
      </c>
      <c r="D68" s="15" t="s">
        <v>392</v>
      </c>
      <c r="E68" s="20">
        <v>4380</v>
      </c>
      <c r="F68" s="21">
        <v>617.7749</v>
      </c>
      <c r="G68" s="22">
        <v>3.7000000000000002E-3</v>
      </c>
      <c r="H68" s="40"/>
      <c r="I68" s="24"/>
      <c r="J68" s="5"/>
    </row>
    <row r="69" spans="1:10" ht="12.95" customHeight="1">
      <c r="A69" s="18" t="s">
        <v>1836</v>
      </c>
      <c r="B69" s="19" t="s">
        <v>1837</v>
      </c>
      <c r="C69" s="15" t="s">
        <v>1838</v>
      </c>
      <c r="D69" s="15" t="s">
        <v>392</v>
      </c>
      <c r="E69" s="20">
        <v>111111</v>
      </c>
      <c r="F69" s="21">
        <v>499.99950000000001</v>
      </c>
      <c r="G69" s="22">
        <v>3.0000000000000001E-3</v>
      </c>
      <c r="H69" s="40"/>
      <c r="I69" s="24"/>
      <c r="J69" s="5"/>
    </row>
    <row r="70" spans="1:10" ht="12.95" customHeight="1">
      <c r="A70" s="18" t="s">
        <v>523</v>
      </c>
      <c r="B70" s="19" t="s">
        <v>524</v>
      </c>
      <c r="C70" s="15" t="s">
        <v>525</v>
      </c>
      <c r="D70" s="15" t="s">
        <v>235</v>
      </c>
      <c r="E70" s="20">
        <v>191177</v>
      </c>
      <c r="F70" s="21">
        <v>478.13369999999998</v>
      </c>
      <c r="G70" s="22">
        <v>2.8E-3</v>
      </c>
      <c r="H70" s="40"/>
      <c r="I70" s="24"/>
      <c r="J70" s="5"/>
    </row>
    <row r="71" spans="1:10" ht="12.95" customHeight="1">
      <c r="A71" s="18" t="s">
        <v>1657</v>
      </c>
      <c r="B71" s="19" t="s">
        <v>1658</v>
      </c>
      <c r="C71" s="15" t="s">
        <v>1659</v>
      </c>
      <c r="D71" s="15" t="s">
        <v>519</v>
      </c>
      <c r="E71" s="20">
        <v>25971</v>
      </c>
      <c r="F71" s="21">
        <v>387.87689999999998</v>
      </c>
      <c r="G71" s="22">
        <v>2.3E-3</v>
      </c>
      <c r="H71" s="40"/>
      <c r="I71" s="24"/>
      <c r="J71" s="5"/>
    </row>
    <row r="72" spans="1:10" ht="12.95" customHeight="1">
      <c r="A72" s="18" t="s">
        <v>2169</v>
      </c>
      <c r="B72" s="19" t="s">
        <v>2170</v>
      </c>
      <c r="C72" s="15" t="s">
        <v>2171</v>
      </c>
      <c r="D72" s="15" t="s">
        <v>257</v>
      </c>
      <c r="E72" s="20">
        <v>23604</v>
      </c>
      <c r="F72" s="21">
        <v>385.98439999999999</v>
      </c>
      <c r="G72" s="22">
        <v>2.3E-3</v>
      </c>
      <c r="H72" s="40"/>
      <c r="I72" s="24"/>
      <c r="J72" s="5"/>
    </row>
    <row r="73" spans="1:10" ht="12.95" customHeight="1">
      <c r="A73" s="18" t="s">
        <v>3140</v>
      </c>
      <c r="B73" s="19" t="s">
        <v>3141</v>
      </c>
      <c r="C73" s="15" t="s">
        <v>3142</v>
      </c>
      <c r="D73" s="15" t="s">
        <v>1051</v>
      </c>
      <c r="E73" s="20">
        <v>9961</v>
      </c>
      <c r="F73" s="21">
        <v>313.56729999999999</v>
      </c>
      <c r="G73" s="22">
        <v>1.9E-3</v>
      </c>
      <c r="H73" s="40"/>
      <c r="I73" s="24"/>
      <c r="J73" s="5"/>
    </row>
    <row r="74" spans="1:10" ht="12.95" customHeight="1">
      <c r="A74" s="18" t="s">
        <v>1818</v>
      </c>
      <c r="B74" s="19" t="s">
        <v>1819</v>
      </c>
      <c r="C74" s="15" t="s">
        <v>1820</v>
      </c>
      <c r="D74" s="15" t="s">
        <v>284</v>
      </c>
      <c r="E74" s="20">
        <v>76140</v>
      </c>
      <c r="F74" s="21">
        <v>292.72019999999998</v>
      </c>
      <c r="G74" s="22">
        <v>1.6999999999999999E-3</v>
      </c>
      <c r="H74" s="40"/>
      <c r="I74" s="24"/>
      <c r="J74" s="5"/>
    </row>
    <row r="75" spans="1:10" ht="12.95" customHeight="1">
      <c r="A75" s="18" t="s">
        <v>688</v>
      </c>
      <c r="B75" s="19" t="s">
        <v>689</v>
      </c>
      <c r="C75" s="15" t="s">
        <v>690</v>
      </c>
      <c r="D75" s="15" t="s">
        <v>502</v>
      </c>
      <c r="E75" s="20">
        <v>34266</v>
      </c>
      <c r="F75" s="21">
        <v>234.1567</v>
      </c>
      <c r="G75" s="22">
        <v>1.4E-3</v>
      </c>
      <c r="H75" s="40"/>
      <c r="I75" s="24"/>
      <c r="J75" s="5"/>
    </row>
    <row r="76" spans="1:10" ht="12.95" customHeight="1">
      <c r="A76" s="18" t="s">
        <v>499</v>
      </c>
      <c r="B76" s="19" t="s">
        <v>500</v>
      </c>
      <c r="C76" s="15" t="s">
        <v>501</v>
      </c>
      <c r="D76" s="15" t="s">
        <v>502</v>
      </c>
      <c r="E76" s="20">
        <v>96862</v>
      </c>
      <c r="F76" s="21">
        <v>189.15209999999999</v>
      </c>
      <c r="G76" s="22">
        <v>1.1000000000000001E-3</v>
      </c>
      <c r="H76" s="40"/>
      <c r="I76" s="24"/>
      <c r="J76" s="5"/>
    </row>
    <row r="77" spans="1:10" ht="12.95" customHeight="1">
      <c r="A77" s="18" t="s">
        <v>792</v>
      </c>
      <c r="B77" s="19" t="s">
        <v>793</v>
      </c>
      <c r="C77" s="15" t="s">
        <v>794</v>
      </c>
      <c r="D77" s="15" t="s">
        <v>535</v>
      </c>
      <c r="E77" s="20">
        <v>2401</v>
      </c>
      <c r="F77" s="21">
        <v>102.3126</v>
      </c>
      <c r="G77" s="22">
        <v>5.9999999999999995E-4</v>
      </c>
      <c r="H77" s="40"/>
      <c r="I77" s="24"/>
      <c r="J77" s="5"/>
    </row>
    <row r="78" spans="1:10" ht="12.95" customHeight="1">
      <c r="A78" s="18" t="s">
        <v>3143</v>
      </c>
      <c r="B78" s="19" t="s">
        <v>3144</v>
      </c>
      <c r="C78" s="15" t="s">
        <v>3145</v>
      </c>
      <c r="D78" s="15" t="s">
        <v>235</v>
      </c>
      <c r="E78" s="20">
        <v>45327</v>
      </c>
      <c r="F78" s="21">
        <v>86.520200000000003</v>
      </c>
      <c r="G78" s="22">
        <v>5.0000000000000001E-4</v>
      </c>
      <c r="H78" s="40"/>
      <c r="I78" s="24"/>
      <c r="J78" s="5"/>
    </row>
    <row r="79" spans="1:10" ht="12.95" customHeight="1">
      <c r="A79" s="18" t="s">
        <v>1756</v>
      </c>
      <c r="B79" s="19" t="s">
        <v>1757</v>
      </c>
      <c r="C79" s="15" t="s">
        <v>1758</v>
      </c>
      <c r="D79" s="15" t="s">
        <v>519</v>
      </c>
      <c r="E79" s="20">
        <v>7898</v>
      </c>
      <c r="F79" s="21">
        <v>70.311899999999994</v>
      </c>
      <c r="G79" s="22">
        <v>4.0000000000000002E-4</v>
      </c>
      <c r="H79" s="40"/>
      <c r="I79" s="24"/>
      <c r="J79" s="5"/>
    </row>
    <row r="80" spans="1:10" ht="12.95" customHeight="1">
      <c r="A80" s="18" t="s">
        <v>1842</v>
      </c>
      <c r="B80" s="19" t="s">
        <v>354</v>
      </c>
      <c r="C80" s="15" t="s">
        <v>1843</v>
      </c>
      <c r="D80" s="15" t="s">
        <v>319</v>
      </c>
      <c r="E80" s="20">
        <v>1675</v>
      </c>
      <c r="F80" s="21">
        <v>29.782299999999999</v>
      </c>
      <c r="G80" s="22">
        <v>2.0000000000000001E-4</v>
      </c>
      <c r="H80" s="40"/>
      <c r="I80" s="24"/>
      <c r="J80" s="5"/>
    </row>
    <row r="81" spans="1:10" ht="12.95" customHeight="1">
      <c r="A81" s="18" t="s">
        <v>871</v>
      </c>
      <c r="B81" s="19" t="s">
        <v>872</v>
      </c>
      <c r="C81" s="15" t="s">
        <v>873</v>
      </c>
      <c r="D81" s="15" t="s">
        <v>502</v>
      </c>
      <c r="E81" s="20">
        <v>752</v>
      </c>
      <c r="F81" s="21">
        <v>29.641200000000001</v>
      </c>
      <c r="G81" s="22">
        <v>2.0000000000000001E-4</v>
      </c>
      <c r="H81" s="40"/>
      <c r="I81" s="24"/>
      <c r="J81" s="5"/>
    </row>
    <row r="82" spans="1:10" ht="12.95" customHeight="1">
      <c r="A82" s="5"/>
      <c r="B82" s="14" t="s">
        <v>172</v>
      </c>
      <c r="C82" s="15"/>
      <c r="D82" s="15"/>
      <c r="E82" s="15"/>
      <c r="F82" s="25">
        <f>SUM(F7:F81)</f>
        <v>134008.98860000001</v>
      </c>
      <c r="G82" s="51">
        <f>SUM(G7:G81)</f>
        <v>0.79309999999999992</v>
      </c>
      <c r="H82" s="27"/>
      <c r="I82" s="28"/>
      <c r="J82" s="5"/>
    </row>
    <row r="83" spans="1:10" ht="12.95" customHeight="1">
      <c r="A83" s="5"/>
      <c r="B83" s="29" t="s">
        <v>1783</v>
      </c>
      <c r="C83" s="2"/>
      <c r="D83" s="2"/>
      <c r="E83" s="2"/>
      <c r="F83" s="27" t="s">
        <v>174</v>
      </c>
      <c r="G83" s="27" t="s">
        <v>174</v>
      </c>
      <c r="H83" s="27"/>
      <c r="I83" s="28"/>
      <c r="J83" s="5"/>
    </row>
    <row r="84" spans="1:10" ht="12.95" customHeight="1">
      <c r="A84" s="5"/>
      <c r="B84" s="29" t="s">
        <v>172</v>
      </c>
      <c r="C84" s="2"/>
      <c r="D84" s="2"/>
      <c r="E84" s="2"/>
      <c r="F84" s="27" t="s">
        <v>174</v>
      </c>
      <c r="G84" s="27" t="s">
        <v>174</v>
      </c>
      <c r="H84" s="27"/>
      <c r="I84" s="28"/>
      <c r="J84" s="5"/>
    </row>
    <row r="85" spans="1:10" ht="12.95" customHeight="1">
      <c r="A85" s="5"/>
      <c r="B85" s="29" t="s">
        <v>175</v>
      </c>
      <c r="C85" s="30"/>
      <c r="D85" s="2"/>
      <c r="E85" s="30"/>
      <c r="F85" s="25">
        <v>134008.98860000001</v>
      </c>
      <c r="G85" s="26">
        <v>0.79309999999999992</v>
      </c>
      <c r="H85" s="27"/>
      <c r="I85" s="28"/>
      <c r="J85" s="5"/>
    </row>
    <row r="86" spans="1:10" ht="12.95" customHeight="1">
      <c r="A86" s="5"/>
      <c r="B86" s="14" t="s">
        <v>1844</v>
      </c>
      <c r="C86" s="15"/>
      <c r="D86" s="15"/>
      <c r="E86" s="15"/>
      <c r="F86" s="15"/>
      <c r="G86" s="15"/>
      <c r="H86" s="16"/>
      <c r="I86" s="17"/>
      <c r="J86" s="5"/>
    </row>
    <row r="87" spans="1:10" ht="12.95" customHeight="1">
      <c r="A87" s="5"/>
      <c r="B87" s="14" t="s">
        <v>1845</v>
      </c>
      <c r="C87" s="15"/>
      <c r="D87" s="15"/>
      <c r="E87" s="15"/>
      <c r="F87" s="5"/>
      <c r="G87" s="16"/>
      <c r="H87" s="16"/>
      <c r="I87" s="17"/>
      <c r="J87" s="5"/>
    </row>
    <row r="88" spans="1:10" ht="12.95" customHeight="1">
      <c r="A88" s="18" t="s">
        <v>2172</v>
      </c>
      <c r="B88" s="19" t="s">
        <v>2173</v>
      </c>
      <c r="C88" s="15"/>
      <c r="D88" s="15"/>
      <c r="E88" s="20">
        <v>116250</v>
      </c>
      <c r="F88" s="21">
        <v>954.47059999999999</v>
      </c>
      <c r="G88" s="22">
        <v>5.5999999999999999E-3</v>
      </c>
      <c r="H88" s="40"/>
      <c r="I88" s="24"/>
      <c r="J88" s="5"/>
    </row>
    <row r="89" spans="1:10" ht="12.95" customHeight="1">
      <c r="A89" s="5"/>
      <c r="B89" s="14" t="s">
        <v>172</v>
      </c>
      <c r="C89" s="15"/>
      <c r="D89" s="15"/>
      <c r="E89" s="15"/>
      <c r="F89" s="25">
        <v>954.47059999999999</v>
      </c>
      <c r="G89" s="26">
        <v>5.5999999999999999E-3</v>
      </c>
      <c r="H89" s="27"/>
      <c r="I89" s="28"/>
      <c r="J89" s="5"/>
    </row>
    <row r="90" spans="1:10" ht="12.95" customHeight="1">
      <c r="A90" s="5"/>
      <c r="B90" s="29" t="s">
        <v>175</v>
      </c>
      <c r="C90" s="30"/>
      <c r="D90" s="2"/>
      <c r="E90" s="30"/>
      <c r="F90" s="25">
        <v>954.47059999999999</v>
      </c>
      <c r="G90" s="26">
        <v>5.5999999999999999E-3</v>
      </c>
      <c r="H90" s="27"/>
      <c r="I90" s="28"/>
      <c r="J90" s="5"/>
    </row>
    <row r="91" spans="1:10" ht="12.95" customHeight="1">
      <c r="A91" s="5"/>
      <c r="B91" s="14" t="s">
        <v>163</v>
      </c>
      <c r="C91" s="15"/>
      <c r="D91" s="15"/>
      <c r="E91" s="15"/>
      <c r="F91" s="15"/>
      <c r="G91" s="15"/>
      <c r="H91" s="16"/>
      <c r="I91" s="17"/>
      <c r="J91" s="5"/>
    </row>
    <row r="92" spans="1:10" ht="12.95" customHeight="1">
      <c r="A92" s="5"/>
      <c r="B92" s="14" t="s">
        <v>164</v>
      </c>
      <c r="C92" s="15"/>
      <c r="D92" s="15"/>
      <c r="E92" s="15"/>
      <c r="F92" s="5"/>
      <c r="G92" s="16"/>
      <c r="H92" s="16"/>
      <c r="I92" s="17"/>
      <c r="J92" s="5"/>
    </row>
    <row r="93" spans="1:10" ht="12.95" customHeight="1">
      <c r="A93" s="18" t="s">
        <v>2180</v>
      </c>
      <c r="B93" s="19" t="s">
        <v>2181</v>
      </c>
      <c r="C93" s="15" t="s">
        <v>2182</v>
      </c>
      <c r="D93" s="15" t="s">
        <v>168</v>
      </c>
      <c r="E93" s="20">
        <v>6000000</v>
      </c>
      <c r="F93" s="21">
        <v>6136.3320000000003</v>
      </c>
      <c r="G93" s="22">
        <v>3.6299999999999999E-2</v>
      </c>
      <c r="H93" s="23">
        <v>7.0291999999999993E-2</v>
      </c>
      <c r="I93" s="24"/>
      <c r="J93" s="5"/>
    </row>
    <row r="94" spans="1:10" ht="12.95" customHeight="1">
      <c r="A94" s="18" t="s">
        <v>2177</v>
      </c>
      <c r="B94" s="19" t="s">
        <v>2178</v>
      </c>
      <c r="C94" s="15" t="s">
        <v>2179</v>
      </c>
      <c r="D94" s="15" t="s">
        <v>168</v>
      </c>
      <c r="E94" s="20">
        <v>5500000</v>
      </c>
      <c r="F94" s="21">
        <v>5658.268</v>
      </c>
      <c r="G94" s="22">
        <v>3.3500000000000002E-2</v>
      </c>
      <c r="H94" s="23">
        <v>7.1552000000000004E-2</v>
      </c>
      <c r="I94" s="24"/>
      <c r="J94" s="5"/>
    </row>
    <row r="95" spans="1:10" ht="12.95" customHeight="1">
      <c r="A95" s="18" t="s">
        <v>2256</v>
      </c>
      <c r="B95" s="19" t="s">
        <v>2257</v>
      </c>
      <c r="C95" s="15" t="s">
        <v>2258</v>
      </c>
      <c r="D95" s="15" t="s">
        <v>168</v>
      </c>
      <c r="E95" s="20">
        <v>4000000</v>
      </c>
      <c r="F95" s="21">
        <v>4098.7640000000001</v>
      </c>
      <c r="G95" s="22">
        <v>2.4199999999999999E-2</v>
      </c>
      <c r="H95" s="23">
        <v>6.9383E-2</v>
      </c>
      <c r="I95" s="24"/>
      <c r="J95" s="5"/>
    </row>
    <row r="96" spans="1:10" ht="12.95" customHeight="1">
      <c r="A96" s="18" t="s">
        <v>2183</v>
      </c>
      <c r="B96" s="19" t="s">
        <v>2184</v>
      </c>
      <c r="C96" s="15" t="s">
        <v>2185</v>
      </c>
      <c r="D96" s="15" t="s">
        <v>168</v>
      </c>
      <c r="E96" s="20">
        <v>2500000</v>
      </c>
      <c r="F96" s="21">
        <v>2602.0349999999999</v>
      </c>
      <c r="G96" s="22">
        <v>1.54E-2</v>
      </c>
      <c r="H96" s="23">
        <v>7.1557999999999997E-2</v>
      </c>
      <c r="I96" s="24"/>
      <c r="J96" s="5"/>
    </row>
    <row r="97" spans="1:10" ht="12.95" customHeight="1">
      <c r="A97" s="18" t="s">
        <v>2794</v>
      </c>
      <c r="B97" s="19" t="s">
        <v>2795</v>
      </c>
      <c r="C97" s="15" t="s">
        <v>2796</v>
      </c>
      <c r="D97" s="15" t="s">
        <v>191</v>
      </c>
      <c r="E97" s="20">
        <v>2500</v>
      </c>
      <c r="F97" s="21">
        <v>2501.415</v>
      </c>
      <c r="G97" s="22">
        <v>1.4800000000000001E-2</v>
      </c>
      <c r="H97" s="23">
        <v>7.85E-2</v>
      </c>
      <c r="I97" s="24"/>
      <c r="J97" s="5"/>
    </row>
    <row r="98" spans="1:10" ht="12.95" customHeight="1">
      <c r="A98" s="18" t="s">
        <v>2800</v>
      </c>
      <c r="B98" s="19" t="s">
        <v>2801</v>
      </c>
      <c r="C98" s="15" t="s">
        <v>2802</v>
      </c>
      <c r="D98" s="15" t="s">
        <v>2803</v>
      </c>
      <c r="E98" s="20">
        <v>1500</v>
      </c>
      <c r="F98" s="21">
        <v>1494.1305</v>
      </c>
      <c r="G98" s="22">
        <v>8.8000000000000005E-3</v>
      </c>
      <c r="H98" s="23">
        <v>9.6144999999999994E-2</v>
      </c>
      <c r="I98" s="24"/>
      <c r="J98" s="5"/>
    </row>
    <row r="99" spans="1:10" ht="12.95" customHeight="1">
      <c r="A99" s="18" t="s">
        <v>2814</v>
      </c>
      <c r="B99" s="19" t="s">
        <v>2815</v>
      </c>
      <c r="C99" s="15" t="s">
        <v>2816</v>
      </c>
      <c r="D99" s="15" t="s">
        <v>191</v>
      </c>
      <c r="E99" s="20">
        <v>150</v>
      </c>
      <c r="F99" s="21">
        <v>1440.0885000000001</v>
      </c>
      <c r="G99" s="22">
        <v>8.5000000000000006E-3</v>
      </c>
      <c r="H99" s="23">
        <v>7.6350000000000001E-2</v>
      </c>
      <c r="I99" s="24"/>
      <c r="J99" s="5"/>
    </row>
    <row r="100" spans="1:10" ht="12.95" customHeight="1">
      <c r="A100" s="18" t="s">
        <v>2807</v>
      </c>
      <c r="B100" s="19" t="s">
        <v>2808</v>
      </c>
      <c r="C100" s="15" t="s">
        <v>2809</v>
      </c>
      <c r="D100" s="15" t="s">
        <v>2803</v>
      </c>
      <c r="E100" s="20">
        <v>1000</v>
      </c>
      <c r="F100" s="21">
        <v>999.00900000000001</v>
      </c>
      <c r="G100" s="22">
        <v>5.8999999999999999E-3</v>
      </c>
      <c r="H100" s="23">
        <v>8.5999999999999993E-2</v>
      </c>
      <c r="I100" s="24"/>
      <c r="J100" s="5"/>
    </row>
    <row r="101" spans="1:10" ht="12.95" customHeight="1">
      <c r="A101" s="18" t="s">
        <v>2199</v>
      </c>
      <c r="B101" s="19" t="s">
        <v>2200</v>
      </c>
      <c r="C101" s="15" t="s">
        <v>2201</v>
      </c>
      <c r="D101" s="15" t="s">
        <v>2202</v>
      </c>
      <c r="E101" s="20">
        <v>1000</v>
      </c>
      <c r="F101" s="21">
        <v>998.70500000000004</v>
      </c>
      <c r="G101" s="22">
        <v>5.8999999999999999E-3</v>
      </c>
      <c r="H101" s="23">
        <v>8.6775000000000005E-2</v>
      </c>
      <c r="I101" s="24"/>
      <c r="J101" s="5"/>
    </row>
    <row r="102" spans="1:10" ht="12.95" customHeight="1">
      <c r="A102" s="18" t="s">
        <v>2810</v>
      </c>
      <c r="B102" s="19" t="s">
        <v>2811</v>
      </c>
      <c r="C102" s="15" t="s">
        <v>2812</v>
      </c>
      <c r="D102" s="15" t="s">
        <v>2813</v>
      </c>
      <c r="E102" s="20">
        <v>1000</v>
      </c>
      <c r="F102" s="21">
        <v>997.85599999999999</v>
      </c>
      <c r="G102" s="22">
        <v>5.8999999999999999E-3</v>
      </c>
      <c r="H102" s="23">
        <v>0.10582900000000001</v>
      </c>
      <c r="I102" s="24"/>
      <c r="J102" s="5"/>
    </row>
    <row r="103" spans="1:10" ht="12.95" customHeight="1">
      <c r="A103" s="18" t="s">
        <v>3146</v>
      </c>
      <c r="B103" s="19" t="s">
        <v>3147</v>
      </c>
      <c r="C103" s="15" t="s">
        <v>3148</v>
      </c>
      <c r="D103" s="15" t="s">
        <v>1949</v>
      </c>
      <c r="E103" s="20">
        <v>1000</v>
      </c>
      <c r="F103" s="21">
        <v>994.524</v>
      </c>
      <c r="G103" s="22">
        <v>5.8999999999999999E-3</v>
      </c>
      <c r="H103" s="23">
        <v>7.8214000000000006E-2</v>
      </c>
      <c r="I103" s="24"/>
      <c r="J103" s="5"/>
    </row>
    <row r="104" spans="1:10" ht="12.95" customHeight="1">
      <c r="A104" s="18" t="s">
        <v>2825</v>
      </c>
      <c r="B104" s="19" t="s">
        <v>2826</v>
      </c>
      <c r="C104" s="15" t="s">
        <v>2827</v>
      </c>
      <c r="D104" s="15" t="s">
        <v>2828</v>
      </c>
      <c r="E104" s="20">
        <v>700</v>
      </c>
      <c r="F104" s="21">
        <v>700.06230000000005</v>
      </c>
      <c r="G104" s="22">
        <v>4.1000000000000003E-3</v>
      </c>
      <c r="H104" s="23">
        <v>8.4485000000000005E-2</v>
      </c>
      <c r="I104" s="24"/>
      <c r="J104" s="5"/>
    </row>
    <row r="105" spans="1:10" ht="12.95" customHeight="1">
      <c r="A105" s="18" t="s">
        <v>2174</v>
      </c>
      <c r="B105" s="19" t="s">
        <v>2175</v>
      </c>
      <c r="C105" s="15" t="s">
        <v>2176</v>
      </c>
      <c r="D105" s="15" t="s">
        <v>168</v>
      </c>
      <c r="E105" s="20">
        <v>500000</v>
      </c>
      <c r="F105" s="21">
        <v>518.44349999999997</v>
      </c>
      <c r="G105" s="22">
        <v>3.0999999999999999E-3</v>
      </c>
      <c r="H105" s="23">
        <v>7.1218000000000004E-2</v>
      </c>
      <c r="I105" s="24"/>
      <c r="J105" s="5"/>
    </row>
    <row r="106" spans="1:10" ht="12.95" customHeight="1">
      <c r="A106" s="18" t="s">
        <v>3149</v>
      </c>
      <c r="B106" s="19" t="s">
        <v>3150</v>
      </c>
      <c r="C106" s="15" t="s">
        <v>3151</v>
      </c>
      <c r="D106" s="15" t="s">
        <v>2192</v>
      </c>
      <c r="E106" s="20">
        <v>500</v>
      </c>
      <c r="F106" s="21">
        <v>500.20800000000003</v>
      </c>
      <c r="G106" s="22">
        <v>3.0000000000000001E-3</v>
      </c>
      <c r="H106" s="23">
        <v>8.5400000000000004E-2</v>
      </c>
      <c r="I106" s="24"/>
      <c r="J106" s="5"/>
    </row>
    <row r="107" spans="1:10" ht="12.95" customHeight="1">
      <c r="A107" s="18" t="s">
        <v>3152</v>
      </c>
      <c r="B107" s="19" t="s">
        <v>3153</v>
      </c>
      <c r="C107" s="15" t="s">
        <v>3154</v>
      </c>
      <c r="D107" s="15" t="s">
        <v>191</v>
      </c>
      <c r="E107" s="20">
        <v>50</v>
      </c>
      <c r="F107" s="21">
        <v>494.28250000000003</v>
      </c>
      <c r="G107" s="22">
        <v>2.8999999999999998E-3</v>
      </c>
      <c r="H107" s="23">
        <v>7.4918999999999999E-2</v>
      </c>
      <c r="I107" s="41">
        <v>8.5510386999999993E-2</v>
      </c>
      <c r="J107" s="5"/>
    </row>
    <row r="108" spans="1:10" ht="12.95" customHeight="1">
      <c r="A108" s="18" t="s">
        <v>2688</v>
      </c>
      <c r="B108" s="19" t="s">
        <v>2689</v>
      </c>
      <c r="C108" s="15" t="s">
        <v>2690</v>
      </c>
      <c r="D108" s="15" t="s">
        <v>191</v>
      </c>
      <c r="E108" s="20">
        <v>30</v>
      </c>
      <c r="F108" s="21">
        <v>299.52210000000002</v>
      </c>
      <c r="G108" s="22">
        <v>1.8E-3</v>
      </c>
      <c r="H108" s="23">
        <v>7.4227000000000001E-2</v>
      </c>
      <c r="I108" s="41"/>
      <c r="J108" s="5"/>
    </row>
    <row r="109" spans="1:10" ht="12.95" customHeight="1">
      <c r="A109" s="18" t="s">
        <v>2838</v>
      </c>
      <c r="B109" s="19" t="s">
        <v>2839</v>
      </c>
      <c r="C109" s="15" t="s">
        <v>2840</v>
      </c>
      <c r="D109" s="15" t="s">
        <v>2813</v>
      </c>
      <c r="E109" s="20">
        <v>1000</v>
      </c>
      <c r="F109" s="21">
        <v>249.48099999999999</v>
      </c>
      <c r="G109" s="22">
        <v>1.5E-3</v>
      </c>
      <c r="H109" s="23">
        <v>9.4196000000000002E-2</v>
      </c>
      <c r="I109" s="41"/>
      <c r="J109" s="5"/>
    </row>
    <row r="110" spans="1:10" ht="12.95" customHeight="1">
      <c r="A110" s="18" t="s">
        <v>2543</v>
      </c>
      <c r="B110" s="19" t="s">
        <v>2544</v>
      </c>
      <c r="C110" s="15" t="s">
        <v>2545</v>
      </c>
      <c r="D110" s="15" t="s">
        <v>168</v>
      </c>
      <c r="E110" s="20">
        <v>200000</v>
      </c>
      <c r="F110" s="21">
        <v>204.07820000000001</v>
      </c>
      <c r="G110" s="22">
        <v>1.1999999999999999E-3</v>
      </c>
      <c r="H110" s="23">
        <v>7.1503999999999998E-2</v>
      </c>
      <c r="I110" s="41"/>
      <c r="J110" s="5"/>
    </row>
    <row r="111" spans="1:10" ht="12.95" customHeight="1">
      <c r="A111" s="18" t="s">
        <v>2637</v>
      </c>
      <c r="B111" s="19" t="s">
        <v>2638</v>
      </c>
      <c r="C111" s="15" t="s">
        <v>2639</v>
      </c>
      <c r="D111" s="15" t="s">
        <v>191</v>
      </c>
      <c r="E111" s="20">
        <v>10</v>
      </c>
      <c r="F111" s="21">
        <v>105.5633</v>
      </c>
      <c r="G111" s="22">
        <v>5.9999999999999995E-4</v>
      </c>
      <c r="H111" s="23">
        <v>7.3977000000000001E-2</v>
      </c>
      <c r="I111" s="41"/>
      <c r="J111" s="5"/>
    </row>
    <row r="112" spans="1:10" ht="12.95" customHeight="1">
      <c r="A112" s="18" t="s">
        <v>3155</v>
      </c>
      <c r="B112" s="19" t="s">
        <v>3156</v>
      </c>
      <c r="C112" s="15" t="s">
        <v>3157</v>
      </c>
      <c r="D112" s="15" t="s">
        <v>168</v>
      </c>
      <c r="E112" s="20">
        <v>50000</v>
      </c>
      <c r="F112" s="21">
        <v>50.702500000000001</v>
      </c>
      <c r="G112" s="22">
        <v>2.9999999999999997E-4</v>
      </c>
      <c r="H112" s="23">
        <v>7.0598999999999995E-2</v>
      </c>
      <c r="I112" s="41"/>
      <c r="J112" s="5"/>
    </row>
    <row r="113" spans="1:10" ht="12.95" customHeight="1">
      <c r="A113" s="18" t="s">
        <v>3158</v>
      </c>
      <c r="B113" s="19" t="s">
        <v>3159</v>
      </c>
      <c r="C113" s="15" t="s">
        <v>3160</v>
      </c>
      <c r="D113" s="15" t="s">
        <v>168</v>
      </c>
      <c r="E113" s="20">
        <v>2600</v>
      </c>
      <c r="F113" s="21">
        <v>2.6156000000000001</v>
      </c>
      <c r="G113" s="40" t="s">
        <v>1790</v>
      </c>
      <c r="H113" s="23"/>
      <c r="I113" s="41"/>
      <c r="J113" s="5"/>
    </row>
    <row r="114" spans="1:10" ht="12.95" customHeight="1">
      <c r="A114" s="5"/>
      <c r="B114" s="14" t="s">
        <v>172</v>
      </c>
      <c r="C114" s="15"/>
      <c r="D114" s="15"/>
      <c r="E114" s="15"/>
      <c r="F114" s="25">
        <v>31046.085999999999</v>
      </c>
      <c r="G114" s="26">
        <v>0.18360000000000001</v>
      </c>
      <c r="H114" s="27"/>
      <c r="I114" s="28"/>
      <c r="J114" s="5"/>
    </row>
    <row r="115" spans="1:10" ht="12.95" customHeight="1">
      <c r="A115" s="5"/>
      <c r="B115" s="29" t="s">
        <v>173</v>
      </c>
      <c r="C115" s="2"/>
      <c r="D115" s="2"/>
      <c r="E115" s="2"/>
      <c r="F115" s="27" t="s">
        <v>174</v>
      </c>
      <c r="G115" s="27" t="s">
        <v>174</v>
      </c>
      <c r="H115" s="27"/>
      <c r="I115" s="28"/>
      <c r="J115" s="5"/>
    </row>
    <row r="116" spans="1:10" ht="12.95" customHeight="1">
      <c r="A116" s="5"/>
      <c r="B116" s="29" t="s">
        <v>172</v>
      </c>
      <c r="C116" s="2"/>
      <c r="D116" s="2"/>
      <c r="E116" s="2"/>
      <c r="F116" s="27" t="s">
        <v>174</v>
      </c>
      <c r="G116" s="27" t="s">
        <v>174</v>
      </c>
      <c r="H116" s="27"/>
      <c r="I116" s="28"/>
      <c r="J116" s="5"/>
    </row>
    <row r="117" spans="1:10" ht="12.95" customHeight="1">
      <c r="A117" s="5"/>
      <c r="B117" s="29" t="s">
        <v>175</v>
      </c>
      <c r="C117" s="30"/>
      <c r="D117" s="2"/>
      <c r="E117" s="30"/>
      <c r="F117" s="25">
        <v>31046.085999999999</v>
      </c>
      <c r="G117" s="26">
        <v>0.18360000000000001</v>
      </c>
      <c r="H117" s="27"/>
      <c r="I117" s="28"/>
      <c r="J117" s="5"/>
    </row>
    <row r="118" spans="1:10" ht="12.95" customHeight="1">
      <c r="A118" s="5"/>
      <c r="B118" s="14" t="s">
        <v>1850</v>
      </c>
      <c r="C118" s="15"/>
      <c r="D118" s="15"/>
      <c r="E118" s="15"/>
      <c r="F118" s="15"/>
      <c r="G118" s="15"/>
      <c r="H118" s="16"/>
      <c r="I118" s="17"/>
      <c r="J118" s="5"/>
    </row>
    <row r="119" spans="1:10" ht="12.95" customHeight="1">
      <c r="A119" s="5"/>
      <c r="B119" s="14" t="s">
        <v>1851</v>
      </c>
      <c r="C119" s="15"/>
      <c r="D119" s="15"/>
      <c r="E119" s="15"/>
      <c r="F119" s="5"/>
      <c r="G119" s="16"/>
      <c r="H119" s="16"/>
      <c r="I119" s="17"/>
      <c r="J119" s="5"/>
    </row>
    <row r="120" spans="1:10" ht="12.95" customHeight="1">
      <c r="A120" s="18" t="s">
        <v>1852</v>
      </c>
      <c r="B120" s="19" t="s">
        <v>1853</v>
      </c>
      <c r="C120" s="15" t="s">
        <v>1854</v>
      </c>
      <c r="D120" s="15" t="s">
        <v>168</v>
      </c>
      <c r="E120" s="20">
        <v>1000000</v>
      </c>
      <c r="F120" s="21">
        <v>992.99699999999996</v>
      </c>
      <c r="G120" s="22">
        <v>5.8999999999999999E-3</v>
      </c>
      <c r="H120" s="23">
        <v>6.6000000000000003E-2</v>
      </c>
      <c r="I120" s="41"/>
      <c r="J120" s="5"/>
    </row>
    <row r="121" spans="1:10" ht="12.95" customHeight="1">
      <c r="A121" s="18" t="s">
        <v>3161</v>
      </c>
      <c r="B121" s="19" t="s">
        <v>3162</v>
      </c>
      <c r="C121" s="15" t="s">
        <v>3163</v>
      </c>
      <c r="D121" s="15" t="s">
        <v>168</v>
      </c>
      <c r="E121" s="20">
        <v>500000</v>
      </c>
      <c r="F121" s="21">
        <v>498.39499999999998</v>
      </c>
      <c r="G121" s="22">
        <v>2.8999999999999998E-3</v>
      </c>
      <c r="H121" s="23">
        <v>6.5300999999999998E-2</v>
      </c>
      <c r="I121" s="41"/>
      <c r="J121" s="5"/>
    </row>
    <row r="122" spans="1:10" ht="12.95" customHeight="1">
      <c r="A122" s="5"/>
      <c r="B122" s="14" t="s">
        <v>172</v>
      </c>
      <c r="C122" s="15"/>
      <c r="D122" s="15"/>
      <c r="E122" s="15"/>
      <c r="F122" s="25">
        <v>1491.3920000000001</v>
      </c>
      <c r="G122" s="26">
        <v>8.8000000000000005E-3</v>
      </c>
      <c r="H122" s="27"/>
      <c r="I122" s="28"/>
      <c r="J122" s="5"/>
    </row>
    <row r="123" spans="1:10" ht="12.95" customHeight="1">
      <c r="A123" s="5"/>
      <c r="B123" s="29" t="s">
        <v>175</v>
      </c>
      <c r="C123" s="30"/>
      <c r="D123" s="2"/>
      <c r="E123" s="30"/>
      <c r="F123" s="25">
        <v>1491.3920000000001</v>
      </c>
      <c r="G123" s="26">
        <v>8.8000000000000005E-3</v>
      </c>
      <c r="H123" s="27"/>
      <c r="I123" s="28"/>
      <c r="J123" s="5"/>
    </row>
    <row r="124" spans="1:10" ht="12.95" customHeight="1">
      <c r="A124" s="5"/>
      <c r="B124" s="14" t="s">
        <v>176</v>
      </c>
      <c r="C124" s="15"/>
      <c r="D124" s="15"/>
      <c r="E124" s="15"/>
      <c r="F124" s="15"/>
      <c r="G124" s="15"/>
      <c r="H124" s="16"/>
      <c r="I124" s="17"/>
      <c r="J124" s="5"/>
    </row>
    <row r="125" spans="1:10" ht="12.95" customHeight="1">
      <c r="A125" s="18" t="s">
        <v>177</v>
      </c>
      <c r="B125" s="19" t="s">
        <v>178</v>
      </c>
      <c r="C125" s="15"/>
      <c r="D125" s="15"/>
      <c r="E125" s="20"/>
      <c r="F125" s="21">
        <v>474.47399999999999</v>
      </c>
      <c r="G125" s="22">
        <v>2.8E-3</v>
      </c>
      <c r="H125" s="23">
        <v>6.6172628233600608E-2</v>
      </c>
      <c r="I125" s="41"/>
      <c r="J125" s="5"/>
    </row>
    <row r="126" spans="1:10" ht="12.95" customHeight="1">
      <c r="A126" s="5"/>
      <c r="B126" s="14" t="s">
        <v>172</v>
      </c>
      <c r="C126" s="15"/>
      <c r="D126" s="15"/>
      <c r="E126" s="15"/>
      <c r="F126" s="25">
        <v>474.47399999999999</v>
      </c>
      <c r="G126" s="26">
        <v>2.8E-3</v>
      </c>
      <c r="H126" s="27"/>
      <c r="I126" s="28"/>
      <c r="J126" s="5"/>
    </row>
    <row r="127" spans="1:10" ht="12.95" customHeight="1">
      <c r="A127" s="5"/>
      <c r="B127" s="29" t="s">
        <v>175</v>
      </c>
      <c r="C127" s="30"/>
      <c r="D127" s="2"/>
      <c r="E127" s="30"/>
      <c r="F127" s="25">
        <v>474.47399999999999</v>
      </c>
      <c r="G127" s="26">
        <v>2.8E-3</v>
      </c>
      <c r="H127" s="27"/>
      <c r="I127" s="28"/>
      <c r="J127" s="5"/>
    </row>
    <row r="128" spans="1:10" ht="12.95" customHeight="1">
      <c r="A128" s="5"/>
      <c r="B128" s="29" t="s">
        <v>179</v>
      </c>
      <c r="C128" s="15"/>
      <c r="D128" s="2"/>
      <c r="E128" s="15"/>
      <c r="F128" s="31">
        <v>1082.2004635000037</v>
      </c>
      <c r="G128" s="26">
        <v>6.1000000000000004E-3</v>
      </c>
      <c r="H128" s="27"/>
      <c r="I128" s="28"/>
      <c r="J128" s="5"/>
    </row>
    <row r="129" spans="1:10" ht="12.95" customHeight="1">
      <c r="A129" s="5"/>
      <c r="B129" s="32" t="s">
        <v>180</v>
      </c>
      <c r="C129" s="33"/>
      <c r="D129" s="33"/>
      <c r="E129" s="33"/>
      <c r="F129" s="34">
        <v>169057.61</v>
      </c>
      <c r="G129" s="35">
        <v>1</v>
      </c>
      <c r="H129" s="36"/>
      <c r="I129" s="37"/>
      <c r="J129" s="5"/>
    </row>
    <row r="130" spans="1:10" ht="12.95" customHeight="1">
      <c r="A130" s="5"/>
      <c r="B130" s="7"/>
      <c r="C130" s="5"/>
      <c r="D130" s="5"/>
      <c r="E130" s="5"/>
      <c r="F130" s="5"/>
      <c r="G130" s="5"/>
      <c r="H130" s="5"/>
      <c r="I130" s="5"/>
      <c r="J130" s="5"/>
    </row>
    <row r="131" spans="1:10" ht="12.95" customHeight="1">
      <c r="A131" s="5"/>
      <c r="B131" s="4" t="s">
        <v>5006</v>
      </c>
      <c r="C131" s="5"/>
      <c r="D131" s="5"/>
      <c r="E131" s="5"/>
      <c r="F131" s="5"/>
      <c r="G131" s="5"/>
      <c r="H131" s="5"/>
      <c r="I131" s="5"/>
      <c r="J131" s="5"/>
    </row>
    <row r="132" spans="1:10" ht="12.95" customHeight="1">
      <c r="A132" s="5"/>
      <c r="B132" s="4" t="s">
        <v>228</v>
      </c>
      <c r="C132" s="5"/>
      <c r="D132" s="5"/>
      <c r="E132" s="5"/>
      <c r="F132" s="5"/>
      <c r="G132" s="5"/>
      <c r="H132" s="5"/>
      <c r="I132" s="5"/>
      <c r="J132" s="5"/>
    </row>
    <row r="133" spans="1:10" ht="12.95" customHeight="1">
      <c r="A133" s="5"/>
      <c r="B133" s="4" t="s">
        <v>1810</v>
      </c>
      <c r="C133" s="5"/>
      <c r="D133" s="5"/>
      <c r="E133" s="5"/>
      <c r="F133" s="5"/>
      <c r="G133" s="5"/>
      <c r="H133" s="5"/>
      <c r="I133" s="5"/>
      <c r="J133" s="5"/>
    </row>
    <row r="134" spans="1:10" ht="12.95" customHeight="1">
      <c r="A134" s="5"/>
      <c r="B134" s="4" t="s">
        <v>182</v>
      </c>
      <c r="C134" s="5"/>
      <c r="D134" s="5"/>
      <c r="E134" s="5"/>
      <c r="F134" s="5"/>
      <c r="G134" s="5"/>
      <c r="H134" s="5"/>
      <c r="I134" s="5"/>
      <c r="J134" s="5"/>
    </row>
    <row r="135" spans="1:10" ht="12.95" customHeight="1">
      <c r="A135" s="44"/>
      <c r="B135" s="4" t="s">
        <v>5005</v>
      </c>
      <c r="C135" s="44"/>
      <c r="D135" s="44"/>
      <c r="E135" s="44"/>
      <c r="F135" s="44"/>
      <c r="G135" s="44"/>
      <c r="H135" s="44"/>
      <c r="I135" s="44"/>
      <c r="J135" s="44"/>
    </row>
    <row r="136" spans="1:10" ht="26.1" customHeight="1">
      <c r="A136" s="5"/>
      <c r="B136" s="131" t="s">
        <v>183</v>
      </c>
      <c r="C136" s="131"/>
      <c r="D136" s="131"/>
      <c r="E136" s="131"/>
      <c r="F136" s="131"/>
      <c r="G136" s="131"/>
      <c r="H136" s="131"/>
      <c r="I136" s="131"/>
      <c r="J136" s="5"/>
    </row>
    <row r="137" spans="1:10" ht="12.95" customHeight="1">
      <c r="A137" s="5"/>
      <c r="B137" s="131"/>
      <c r="C137" s="131"/>
      <c r="D137" s="131"/>
      <c r="E137" s="131"/>
      <c r="F137" s="131"/>
      <c r="G137" s="131"/>
      <c r="H137" s="131"/>
      <c r="I137" s="131"/>
      <c r="J137" s="5"/>
    </row>
    <row r="138" spans="1:10" ht="12.95" customHeight="1">
      <c r="A138" s="5"/>
      <c r="B138" s="131"/>
      <c r="C138" s="131"/>
      <c r="D138" s="131"/>
      <c r="E138" s="131"/>
      <c r="F138" s="131"/>
      <c r="G138" s="131"/>
      <c r="H138" s="131"/>
      <c r="I138" s="131"/>
      <c r="J138" s="5"/>
    </row>
    <row r="139" spans="1:10" ht="12.95" customHeight="1">
      <c r="A139" s="5"/>
      <c r="B139" s="5"/>
      <c r="C139" s="132" t="s">
        <v>3164</v>
      </c>
      <c r="D139" s="132"/>
      <c r="E139" s="132"/>
      <c r="F139" s="132"/>
      <c r="G139" s="5"/>
      <c r="H139" s="5"/>
      <c r="I139" s="5"/>
      <c r="J139" s="5"/>
    </row>
    <row r="140" spans="1:10" ht="12.95" customHeight="1">
      <c r="A140" s="5"/>
      <c r="B140" s="38" t="s">
        <v>185</v>
      </c>
      <c r="C140" s="132" t="s">
        <v>186</v>
      </c>
      <c r="D140" s="132"/>
      <c r="E140" s="132"/>
      <c r="F140" s="132"/>
      <c r="G140" s="5"/>
      <c r="H140" s="5"/>
      <c r="I140" s="5"/>
      <c r="J140" s="5"/>
    </row>
    <row r="141" spans="1:10" ht="120.95" customHeight="1">
      <c r="A141" s="5"/>
      <c r="B141" s="39"/>
      <c r="C141" s="130"/>
      <c r="D141" s="130"/>
      <c r="E141" s="5"/>
      <c r="F141" s="5"/>
      <c r="G141" s="5"/>
      <c r="H141" s="5"/>
      <c r="I141" s="5"/>
      <c r="J141" s="5"/>
    </row>
  </sheetData>
  <mergeCells count="6">
    <mergeCell ref="C141:D141"/>
    <mergeCell ref="B136:I136"/>
    <mergeCell ref="B137:I137"/>
    <mergeCell ref="B138:I138"/>
    <mergeCell ref="C139:F139"/>
    <mergeCell ref="C140:F140"/>
  </mergeCells>
  <hyperlinks>
    <hyperlink ref="A1" location="AxisEquityHybridFund" display="AXISEHF" xr:uid="{00000000-0004-0000-1600-000000000000}"/>
    <hyperlink ref="B1" location="AxisEquityHybridFund" display="Axis Equity Hybrid Fund" xr:uid="{00000000-0004-0000-1600-000001000000}"/>
  </hyperlinks>
  <pageMargins left="0" right="0" top="0" bottom="0" header="0" footer="0"/>
  <pageSetup orientation="landscape" r:id="rId1"/>
  <headerFooter>
    <oddFooter>&amp;C&amp;1#&amp;"Calibri"&amp;10&amp;K000000 For internal use only</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outlinePr summaryBelow="0"/>
  </sheetPr>
  <dimension ref="A1:J84"/>
  <sheetViews>
    <sheetView topLeftCell="A76"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46</v>
      </c>
      <c r="B1" s="4" t="s">
        <v>47</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232</v>
      </c>
      <c r="B7" s="19" t="s">
        <v>233</v>
      </c>
      <c r="C7" s="15" t="s">
        <v>234</v>
      </c>
      <c r="D7" s="15" t="s">
        <v>235</v>
      </c>
      <c r="E7" s="20">
        <v>18383068</v>
      </c>
      <c r="F7" s="21">
        <v>300912.44010000001</v>
      </c>
      <c r="G7" s="22">
        <v>8.4900000000000003E-2</v>
      </c>
      <c r="H7" s="40"/>
      <c r="I7" s="24"/>
      <c r="J7" s="5"/>
    </row>
    <row r="8" spans="1:10" ht="12.95" customHeight="1">
      <c r="A8" s="18" t="s">
        <v>240</v>
      </c>
      <c r="B8" s="19" t="s">
        <v>241</v>
      </c>
      <c r="C8" s="15" t="s">
        <v>242</v>
      </c>
      <c r="D8" s="15" t="s">
        <v>235</v>
      </c>
      <c r="E8" s="20">
        <v>22267175</v>
      </c>
      <c r="F8" s="21">
        <v>273708.1151</v>
      </c>
      <c r="G8" s="22">
        <v>7.7200000000000005E-2</v>
      </c>
      <c r="H8" s="40"/>
      <c r="I8" s="24"/>
      <c r="J8" s="5"/>
    </row>
    <row r="9" spans="1:10" ht="12.95" customHeight="1">
      <c r="A9" s="18" t="s">
        <v>236</v>
      </c>
      <c r="B9" s="19" t="s">
        <v>237</v>
      </c>
      <c r="C9" s="15" t="s">
        <v>238</v>
      </c>
      <c r="D9" s="15" t="s">
        <v>239</v>
      </c>
      <c r="E9" s="20">
        <v>6608468</v>
      </c>
      <c r="F9" s="21">
        <v>199526.17009999999</v>
      </c>
      <c r="G9" s="22">
        <v>5.6300000000000003E-2</v>
      </c>
      <c r="H9" s="40"/>
      <c r="I9" s="24"/>
      <c r="J9" s="5"/>
    </row>
    <row r="10" spans="1:10" ht="12.95" customHeight="1">
      <c r="A10" s="18" t="s">
        <v>251</v>
      </c>
      <c r="B10" s="19" t="s">
        <v>252</v>
      </c>
      <c r="C10" s="15" t="s">
        <v>253</v>
      </c>
      <c r="D10" s="15" t="s">
        <v>246</v>
      </c>
      <c r="E10" s="20">
        <v>3927188</v>
      </c>
      <c r="F10" s="21">
        <v>178834.3236</v>
      </c>
      <c r="G10" s="22">
        <v>5.04E-2</v>
      </c>
      <c r="H10" s="40"/>
      <c r="I10" s="24"/>
      <c r="J10" s="5"/>
    </row>
    <row r="11" spans="1:10" ht="12.95" customHeight="1">
      <c r="A11" s="18" t="s">
        <v>281</v>
      </c>
      <c r="B11" s="19" t="s">
        <v>282</v>
      </c>
      <c r="C11" s="15" t="s">
        <v>283</v>
      </c>
      <c r="D11" s="15" t="s">
        <v>284</v>
      </c>
      <c r="E11" s="20">
        <v>2470413</v>
      </c>
      <c r="F11" s="21">
        <v>177873.44159999999</v>
      </c>
      <c r="G11" s="22">
        <v>5.0200000000000002E-2</v>
      </c>
      <c r="H11" s="40"/>
      <c r="I11" s="24"/>
      <c r="J11" s="5"/>
    </row>
    <row r="12" spans="1:10" ht="12.95" customHeight="1">
      <c r="A12" s="18" t="s">
        <v>243</v>
      </c>
      <c r="B12" s="19" t="s">
        <v>244</v>
      </c>
      <c r="C12" s="15" t="s">
        <v>245</v>
      </c>
      <c r="D12" s="15" t="s">
        <v>246</v>
      </c>
      <c r="E12" s="20">
        <v>9097068</v>
      </c>
      <c r="F12" s="21">
        <v>176819.7107</v>
      </c>
      <c r="G12" s="22">
        <v>4.99E-2</v>
      </c>
      <c r="H12" s="40"/>
      <c r="I12" s="24"/>
      <c r="J12" s="5"/>
    </row>
    <row r="13" spans="1:10" ht="12.95" customHeight="1">
      <c r="A13" s="18" t="s">
        <v>258</v>
      </c>
      <c r="B13" s="19" t="s">
        <v>259</v>
      </c>
      <c r="C13" s="15" t="s">
        <v>260</v>
      </c>
      <c r="D13" s="15" t="s">
        <v>261</v>
      </c>
      <c r="E13" s="20">
        <v>10999820</v>
      </c>
      <c r="F13" s="21">
        <v>174792.6397</v>
      </c>
      <c r="G13" s="22">
        <v>4.9299999999999997E-2</v>
      </c>
      <c r="H13" s="40"/>
      <c r="I13" s="24"/>
      <c r="J13" s="5"/>
    </row>
    <row r="14" spans="1:10" ht="12.95" customHeight="1">
      <c r="A14" s="18" t="s">
        <v>417</v>
      </c>
      <c r="B14" s="19" t="s">
        <v>418</v>
      </c>
      <c r="C14" s="15" t="s">
        <v>419</v>
      </c>
      <c r="D14" s="15" t="s">
        <v>302</v>
      </c>
      <c r="E14" s="20">
        <v>3453316</v>
      </c>
      <c r="F14" s="21">
        <v>170160.4192</v>
      </c>
      <c r="G14" s="22">
        <v>4.8000000000000001E-2</v>
      </c>
      <c r="H14" s="40"/>
      <c r="I14" s="24"/>
      <c r="J14" s="5"/>
    </row>
    <row r="15" spans="1:10" ht="12.95" customHeight="1">
      <c r="A15" s="18" t="s">
        <v>393</v>
      </c>
      <c r="B15" s="19" t="s">
        <v>394</v>
      </c>
      <c r="C15" s="15" t="s">
        <v>395</v>
      </c>
      <c r="D15" s="15" t="s">
        <v>396</v>
      </c>
      <c r="E15" s="20">
        <v>2002864</v>
      </c>
      <c r="F15" s="21">
        <v>96738.331200000001</v>
      </c>
      <c r="G15" s="22">
        <v>2.7300000000000001E-2</v>
      </c>
      <c r="H15" s="40"/>
      <c r="I15" s="24"/>
      <c r="J15" s="5"/>
    </row>
    <row r="16" spans="1:10" ht="12.95" customHeight="1">
      <c r="A16" s="18" t="s">
        <v>328</v>
      </c>
      <c r="B16" s="19" t="s">
        <v>329</v>
      </c>
      <c r="C16" s="15" t="s">
        <v>330</v>
      </c>
      <c r="D16" s="15" t="s">
        <v>271</v>
      </c>
      <c r="E16" s="20">
        <v>884631</v>
      </c>
      <c r="F16" s="21">
        <v>96350.027700000006</v>
      </c>
      <c r="G16" s="22">
        <v>2.7199999999999998E-2</v>
      </c>
      <c r="H16" s="40"/>
      <c r="I16" s="24"/>
      <c r="J16" s="5"/>
    </row>
    <row r="17" spans="1:10" ht="12.95" customHeight="1">
      <c r="A17" s="18" t="s">
        <v>254</v>
      </c>
      <c r="B17" s="19" t="s">
        <v>255</v>
      </c>
      <c r="C17" s="15" t="s">
        <v>256</v>
      </c>
      <c r="D17" s="15" t="s">
        <v>257</v>
      </c>
      <c r="E17" s="20">
        <v>2544789</v>
      </c>
      <c r="F17" s="21">
        <v>94275.525699999998</v>
      </c>
      <c r="G17" s="22">
        <v>2.6599999999999999E-2</v>
      </c>
      <c r="H17" s="40"/>
      <c r="I17" s="24"/>
      <c r="J17" s="5"/>
    </row>
    <row r="18" spans="1:10" ht="12.95" customHeight="1">
      <c r="A18" s="18" t="s">
        <v>289</v>
      </c>
      <c r="B18" s="19" t="s">
        <v>290</v>
      </c>
      <c r="C18" s="15" t="s">
        <v>291</v>
      </c>
      <c r="D18" s="15" t="s">
        <v>292</v>
      </c>
      <c r="E18" s="20">
        <v>4901101</v>
      </c>
      <c r="F18" s="21">
        <v>89280.906400000007</v>
      </c>
      <c r="G18" s="22">
        <v>2.52E-2</v>
      </c>
      <c r="H18" s="40"/>
      <c r="I18" s="24"/>
      <c r="J18" s="5"/>
    </row>
    <row r="19" spans="1:10" ht="12.95" customHeight="1">
      <c r="A19" s="18" t="s">
        <v>465</v>
      </c>
      <c r="B19" s="19" t="s">
        <v>466</v>
      </c>
      <c r="C19" s="15" t="s">
        <v>467</v>
      </c>
      <c r="D19" s="15" t="s">
        <v>284</v>
      </c>
      <c r="E19" s="20">
        <v>6000052</v>
      </c>
      <c r="F19" s="21">
        <v>87336.756899999993</v>
      </c>
      <c r="G19" s="22">
        <v>2.46E-2</v>
      </c>
      <c r="H19" s="40"/>
      <c r="I19" s="24"/>
      <c r="J19" s="5"/>
    </row>
    <row r="20" spans="1:10" ht="12.95" customHeight="1">
      <c r="A20" s="18" t="s">
        <v>316</v>
      </c>
      <c r="B20" s="19" t="s">
        <v>317</v>
      </c>
      <c r="C20" s="15" t="s">
        <v>318</v>
      </c>
      <c r="D20" s="15" t="s">
        <v>319</v>
      </c>
      <c r="E20" s="20">
        <v>742096</v>
      </c>
      <c r="F20" s="21">
        <v>83870.947799999994</v>
      </c>
      <c r="G20" s="22">
        <v>2.3699999999999999E-2</v>
      </c>
      <c r="H20" s="40"/>
      <c r="I20" s="24"/>
      <c r="J20" s="5"/>
    </row>
    <row r="21" spans="1:10" ht="12.95" customHeight="1">
      <c r="A21" s="18" t="s">
        <v>268</v>
      </c>
      <c r="B21" s="19" t="s">
        <v>269</v>
      </c>
      <c r="C21" s="15" t="s">
        <v>270</v>
      </c>
      <c r="D21" s="15" t="s">
        <v>271</v>
      </c>
      <c r="E21" s="20">
        <v>2965002</v>
      </c>
      <c r="F21" s="21">
        <v>83180.166100000002</v>
      </c>
      <c r="G21" s="22">
        <v>2.35E-2</v>
      </c>
      <c r="H21" s="40"/>
      <c r="I21" s="24"/>
      <c r="J21" s="5"/>
    </row>
    <row r="22" spans="1:10" ht="12.95" customHeight="1">
      <c r="A22" s="18" t="s">
        <v>278</v>
      </c>
      <c r="B22" s="19" t="s">
        <v>279</v>
      </c>
      <c r="C22" s="15" t="s">
        <v>280</v>
      </c>
      <c r="D22" s="15" t="s">
        <v>271</v>
      </c>
      <c r="E22" s="20">
        <v>7172176</v>
      </c>
      <c r="F22" s="21">
        <v>79707.978000000003</v>
      </c>
      <c r="G22" s="22">
        <v>2.2499999999999999E-2</v>
      </c>
      <c r="H22" s="40"/>
      <c r="I22" s="24"/>
      <c r="J22" s="5"/>
    </row>
    <row r="23" spans="1:10" ht="12.95" customHeight="1">
      <c r="A23" s="18" t="s">
        <v>303</v>
      </c>
      <c r="B23" s="19" t="s">
        <v>304</v>
      </c>
      <c r="C23" s="15" t="s">
        <v>305</v>
      </c>
      <c r="D23" s="15" t="s">
        <v>302</v>
      </c>
      <c r="E23" s="20">
        <v>31092405</v>
      </c>
      <c r="F23" s="21">
        <v>77895.802200000006</v>
      </c>
      <c r="G23" s="22">
        <v>2.1999999999999999E-2</v>
      </c>
      <c r="H23" s="40"/>
      <c r="I23" s="24"/>
      <c r="J23" s="5"/>
    </row>
    <row r="24" spans="1:10" ht="12.95" customHeight="1">
      <c r="A24" s="18" t="s">
        <v>446</v>
      </c>
      <c r="B24" s="19" t="s">
        <v>447</v>
      </c>
      <c r="C24" s="15" t="s">
        <v>448</v>
      </c>
      <c r="D24" s="15" t="s">
        <v>271</v>
      </c>
      <c r="E24" s="20">
        <v>2622984</v>
      </c>
      <c r="F24" s="21">
        <v>73792.408899999995</v>
      </c>
      <c r="G24" s="22">
        <v>2.0799999999999999E-2</v>
      </c>
      <c r="H24" s="40"/>
      <c r="I24" s="24"/>
      <c r="J24" s="5"/>
    </row>
    <row r="25" spans="1:10" ht="12.95" customHeight="1">
      <c r="A25" s="18" t="s">
        <v>285</v>
      </c>
      <c r="B25" s="19" t="s">
        <v>286</v>
      </c>
      <c r="C25" s="15" t="s">
        <v>287</v>
      </c>
      <c r="D25" s="15" t="s">
        <v>288</v>
      </c>
      <c r="E25" s="20">
        <v>14683715</v>
      </c>
      <c r="F25" s="21">
        <v>61113.621800000001</v>
      </c>
      <c r="G25" s="22">
        <v>1.72E-2</v>
      </c>
      <c r="H25" s="40"/>
      <c r="I25" s="24"/>
      <c r="J25" s="5"/>
    </row>
    <row r="26" spans="1:10" ht="12.95" customHeight="1">
      <c r="A26" s="18" t="s">
        <v>516</v>
      </c>
      <c r="B26" s="19" t="s">
        <v>517</v>
      </c>
      <c r="C26" s="15" t="s">
        <v>518</v>
      </c>
      <c r="D26" s="15" t="s">
        <v>519</v>
      </c>
      <c r="E26" s="20">
        <v>1954900</v>
      </c>
      <c r="F26" s="21">
        <v>61057.3917</v>
      </c>
      <c r="G26" s="22">
        <v>1.72E-2</v>
      </c>
      <c r="H26" s="40"/>
      <c r="I26" s="24"/>
      <c r="J26" s="5"/>
    </row>
    <row r="27" spans="1:10" ht="12.95" customHeight="1">
      <c r="A27" s="18" t="s">
        <v>265</v>
      </c>
      <c r="B27" s="19" t="s">
        <v>266</v>
      </c>
      <c r="C27" s="15" t="s">
        <v>267</v>
      </c>
      <c r="D27" s="15" t="s">
        <v>235</v>
      </c>
      <c r="E27" s="20">
        <v>7320830</v>
      </c>
      <c r="F27" s="21">
        <v>59708.6895</v>
      </c>
      <c r="G27" s="22">
        <v>1.6799999999999999E-2</v>
      </c>
      <c r="H27" s="40"/>
      <c r="I27" s="24"/>
      <c r="J27" s="5"/>
    </row>
    <row r="28" spans="1:10" ht="12.95" customHeight="1">
      <c r="A28" s="18" t="s">
        <v>468</v>
      </c>
      <c r="B28" s="19" t="s">
        <v>469</v>
      </c>
      <c r="C28" s="15" t="s">
        <v>470</v>
      </c>
      <c r="D28" s="15" t="s">
        <v>302</v>
      </c>
      <c r="E28" s="20">
        <v>753690</v>
      </c>
      <c r="F28" s="21">
        <v>57874.347699999998</v>
      </c>
      <c r="G28" s="22">
        <v>1.6299999999999999E-2</v>
      </c>
      <c r="H28" s="40"/>
      <c r="I28" s="24"/>
      <c r="J28" s="5"/>
    </row>
    <row r="29" spans="1:10" ht="12.95" customHeight="1">
      <c r="A29" s="18" t="s">
        <v>365</v>
      </c>
      <c r="B29" s="19" t="s">
        <v>366</v>
      </c>
      <c r="C29" s="15" t="s">
        <v>367</v>
      </c>
      <c r="D29" s="15" t="s">
        <v>368</v>
      </c>
      <c r="E29" s="20">
        <v>2115521</v>
      </c>
      <c r="F29" s="21">
        <v>52903.8914</v>
      </c>
      <c r="G29" s="22">
        <v>1.49E-2</v>
      </c>
      <c r="H29" s="40"/>
      <c r="I29" s="24"/>
      <c r="J29" s="5"/>
    </row>
    <row r="30" spans="1:10" ht="12.95" customHeight="1">
      <c r="A30" s="18" t="s">
        <v>247</v>
      </c>
      <c r="B30" s="19" t="s">
        <v>248</v>
      </c>
      <c r="C30" s="15" t="s">
        <v>249</v>
      </c>
      <c r="D30" s="15" t="s">
        <v>250</v>
      </c>
      <c r="E30" s="20">
        <v>10383751</v>
      </c>
      <c r="F30" s="21">
        <v>52116.046300000002</v>
      </c>
      <c r="G30" s="22">
        <v>1.47E-2</v>
      </c>
      <c r="H30" s="40"/>
      <c r="I30" s="24"/>
      <c r="J30" s="5"/>
    </row>
    <row r="31" spans="1:10" ht="12.95" customHeight="1">
      <c r="A31" s="18" t="s">
        <v>272</v>
      </c>
      <c r="B31" s="19" t="s">
        <v>273</v>
      </c>
      <c r="C31" s="15" t="s">
        <v>274</v>
      </c>
      <c r="D31" s="15" t="s">
        <v>235</v>
      </c>
      <c r="E31" s="20">
        <v>2514270</v>
      </c>
      <c r="F31" s="21">
        <v>44774.120199999998</v>
      </c>
      <c r="G31" s="22">
        <v>1.26E-2</v>
      </c>
      <c r="H31" s="40"/>
      <c r="I31" s="24"/>
      <c r="J31" s="5"/>
    </row>
    <row r="32" spans="1:10" ht="12.95" customHeight="1">
      <c r="A32" s="18" t="s">
        <v>299</v>
      </c>
      <c r="B32" s="19" t="s">
        <v>300</v>
      </c>
      <c r="C32" s="15" t="s">
        <v>301</v>
      </c>
      <c r="D32" s="15" t="s">
        <v>302</v>
      </c>
      <c r="E32" s="20">
        <v>569146</v>
      </c>
      <c r="F32" s="21">
        <v>40743.739300000001</v>
      </c>
      <c r="G32" s="22">
        <v>1.15E-2</v>
      </c>
      <c r="H32" s="40"/>
      <c r="I32" s="24"/>
      <c r="J32" s="5"/>
    </row>
    <row r="33" spans="1:10" ht="12.95" customHeight="1">
      <c r="A33" s="18" t="s">
        <v>481</v>
      </c>
      <c r="B33" s="19" t="s">
        <v>482</v>
      </c>
      <c r="C33" s="15" t="s">
        <v>483</v>
      </c>
      <c r="D33" s="15" t="s">
        <v>484</v>
      </c>
      <c r="E33" s="20">
        <v>2528534</v>
      </c>
      <c r="F33" s="21">
        <v>37452.645600000003</v>
      </c>
      <c r="G33" s="22">
        <v>1.06E-2</v>
      </c>
      <c r="H33" s="40"/>
      <c r="I33" s="24"/>
      <c r="J33" s="5"/>
    </row>
    <row r="34" spans="1:10" ht="12.95" customHeight="1">
      <c r="A34" s="18" t="s">
        <v>477</v>
      </c>
      <c r="B34" s="19" t="s">
        <v>478</v>
      </c>
      <c r="C34" s="15" t="s">
        <v>479</v>
      </c>
      <c r="D34" s="15" t="s">
        <v>480</v>
      </c>
      <c r="E34" s="20">
        <v>5484372</v>
      </c>
      <c r="F34" s="21">
        <v>35511.308700000001</v>
      </c>
      <c r="G34" s="22">
        <v>0.01</v>
      </c>
      <c r="H34" s="40"/>
      <c r="I34" s="24"/>
      <c r="J34" s="5"/>
    </row>
    <row r="35" spans="1:10" ht="12.95" customHeight="1">
      <c r="A35" s="18" t="s">
        <v>375</v>
      </c>
      <c r="B35" s="19" t="s">
        <v>376</v>
      </c>
      <c r="C35" s="15" t="s">
        <v>377</v>
      </c>
      <c r="D35" s="15" t="s">
        <v>292</v>
      </c>
      <c r="E35" s="20">
        <v>1553356</v>
      </c>
      <c r="F35" s="21">
        <v>25706.488399999998</v>
      </c>
      <c r="G35" s="22">
        <v>7.3000000000000001E-3</v>
      </c>
      <c r="H35" s="40"/>
      <c r="I35" s="24"/>
      <c r="J35" s="5"/>
    </row>
    <row r="36" spans="1:10" ht="12.95" customHeight="1">
      <c r="A36" s="18" t="s">
        <v>381</v>
      </c>
      <c r="B36" s="19" t="s">
        <v>382</v>
      </c>
      <c r="C36" s="15" t="s">
        <v>383</v>
      </c>
      <c r="D36" s="15" t="s">
        <v>384</v>
      </c>
      <c r="E36" s="20">
        <v>1286932</v>
      </c>
      <c r="F36" s="21">
        <v>23812.102800000001</v>
      </c>
      <c r="G36" s="22">
        <v>6.7000000000000002E-3</v>
      </c>
      <c r="H36" s="40"/>
      <c r="I36" s="24"/>
      <c r="J36" s="5"/>
    </row>
    <row r="37" spans="1:10" ht="12.95" customHeight="1">
      <c r="A37" s="18" t="s">
        <v>346</v>
      </c>
      <c r="B37" s="19" t="s">
        <v>347</v>
      </c>
      <c r="C37" s="15" t="s">
        <v>348</v>
      </c>
      <c r="D37" s="15" t="s">
        <v>246</v>
      </c>
      <c r="E37" s="20">
        <v>1440544</v>
      </c>
      <c r="F37" s="21">
        <v>23574.5026</v>
      </c>
      <c r="G37" s="22">
        <v>6.6E-3</v>
      </c>
      <c r="H37" s="40"/>
      <c r="I37" s="24"/>
      <c r="J37" s="5"/>
    </row>
    <row r="38" spans="1:10" ht="12.95" customHeight="1">
      <c r="A38" s="18" t="s">
        <v>462</v>
      </c>
      <c r="B38" s="19" t="s">
        <v>463</v>
      </c>
      <c r="C38" s="15" t="s">
        <v>464</v>
      </c>
      <c r="D38" s="15" t="s">
        <v>392</v>
      </c>
      <c r="E38" s="20">
        <v>341609</v>
      </c>
      <c r="F38" s="21">
        <v>23547.45</v>
      </c>
      <c r="G38" s="22">
        <v>6.6E-3</v>
      </c>
      <c r="H38" s="40"/>
      <c r="I38" s="24"/>
      <c r="J38" s="5"/>
    </row>
    <row r="39" spans="1:10" ht="12.95" customHeight="1">
      <c r="A39" s="18" t="s">
        <v>499</v>
      </c>
      <c r="B39" s="19" t="s">
        <v>500</v>
      </c>
      <c r="C39" s="15" t="s">
        <v>501</v>
      </c>
      <c r="D39" s="15" t="s">
        <v>502</v>
      </c>
      <c r="E39" s="20">
        <v>11899784</v>
      </c>
      <c r="F39" s="21">
        <v>23237.8982</v>
      </c>
      <c r="G39" s="22">
        <v>6.6E-3</v>
      </c>
      <c r="H39" s="40"/>
      <c r="I39" s="24"/>
      <c r="J39" s="5"/>
    </row>
    <row r="40" spans="1:10" ht="12.95" customHeight="1">
      <c r="A40" s="18" t="s">
        <v>275</v>
      </c>
      <c r="B40" s="19" t="s">
        <v>276</v>
      </c>
      <c r="C40" s="15" t="s">
        <v>277</v>
      </c>
      <c r="D40" s="15" t="s">
        <v>250</v>
      </c>
      <c r="E40" s="20">
        <v>792394</v>
      </c>
      <c r="F40" s="21">
        <v>22012.705300000001</v>
      </c>
      <c r="G40" s="22">
        <v>6.1999999999999998E-3</v>
      </c>
      <c r="H40" s="40"/>
      <c r="I40" s="24"/>
      <c r="J40" s="5"/>
    </row>
    <row r="41" spans="1:10" ht="12.95" customHeight="1">
      <c r="A41" s="18" t="s">
        <v>759</v>
      </c>
      <c r="B41" s="19" t="s">
        <v>760</v>
      </c>
      <c r="C41" s="15" t="s">
        <v>761</v>
      </c>
      <c r="D41" s="15" t="s">
        <v>292</v>
      </c>
      <c r="E41" s="20">
        <v>831980</v>
      </c>
      <c r="F41" s="21">
        <v>20697.5825</v>
      </c>
      <c r="G41" s="22">
        <v>5.7999999999999996E-3</v>
      </c>
      <c r="H41" s="40"/>
      <c r="I41" s="24"/>
      <c r="J41" s="5"/>
    </row>
    <row r="42" spans="1:10" ht="12.95" customHeight="1">
      <c r="A42" s="18" t="s">
        <v>296</v>
      </c>
      <c r="B42" s="19" t="s">
        <v>297</v>
      </c>
      <c r="C42" s="15" t="s">
        <v>298</v>
      </c>
      <c r="D42" s="15" t="s">
        <v>271</v>
      </c>
      <c r="E42" s="20">
        <v>149102</v>
      </c>
      <c r="F42" s="21">
        <v>18493.1211</v>
      </c>
      <c r="G42" s="22">
        <v>5.1999999999999998E-3</v>
      </c>
      <c r="H42" s="40"/>
      <c r="I42" s="24"/>
      <c r="J42" s="5"/>
    </row>
    <row r="43" spans="1:10" ht="12.95" customHeight="1">
      <c r="A43" s="18" t="s">
        <v>309</v>
      </c>
      <c r="B43" s="19" t="s">
        <v>310</v>
      </c>
      <c r="C43" s="15" t="s">
        <v>311</v>
      </c>
      <c r="D43" s="15" t="s">
        <v>312</v>
      </c>
      <c r="E43" s="20">
        <v>494433</v>
      </c>
      <c r="F43" s="21">
        <v>17627.2781</v>
      </c>
      <c r="G43" s="22">
        <v>5.0000000000000001E-3</v>
      </c>
      <c r="H43" s="40"/>
      <c r="I43" s="24"/>
      <c r="J43" s="5"/>
    </row>
    <row r="44" spans="1:10" ht="12.95" customHeight="1">
      <c r="A44" s="18" t="s">
        <v>306</v>
      </c>
      <c r="B44" s="19" t="s">
        <v>307</v>
      </c>
      <c r="C44" s="15" t="s">
        <v>308</v>
      </c>
      <c r="D44" s="15" t="s">
        <v>288</v>
      </c>
      <c r="E44" s="20">
        <v>5201034</v>
      </c>
      <c r="F44" s="21">
        <v>17548.288700000001</v>
      </c>
      <c r="G44" s="22">
        <v>4.8999999999999998E-3</v>
      </c>
      <c r="H44" s="40"/>
      <c r="I44" s="24"/>
      <c r="J44" s="5"/>
    </row>
    <row r="45" spans="1:10" ht="12.95" customHeight="1">
      <c r="A45" s="18" t="s">
        <v>385</v>
      </c>
      <c r="B45" s="19" t="s">
        <v>386</v>
      </c>
      <c r="C45" s="15" t="s">
        <v>387</v>
      </c>
      <c r="D45" s="15" t="s">
        <v>388</v>
      </c>
      <c r="E45" s="20">
        <v>1402486</v>
      </c>
      <c r="F45" s="21">
        <v>16831.935700000002</v>
      </c>
      <c r="G45" s="22">
        <v>4.7000000000000002E-3</v>
      </c>
      <c r="H45" s="40"/>
      <c r="I45" s="24"/>
      <c r="J45" s="5"/>
    </row>
    <row r="46" spans="1:10" ht="12.95" customHeight="1">
      <c r="A46" s="18" t="s">
        <v>433</v>
      </c>
      <c r="B46" s="19" t="s">
        <v>434</v>
      </c>
      <c r="C46" s="15" t="s">
        <v>435</v>
      </c>
      <c r="D46" s="15" t="s">
        <v>436</v>
      </c>
      <c r="E46" s="20">
        <v>239487</v>
      </c>
      <c r="F46" s="21">
        <v>16590.461899999998</v>
      </c>
      <c r="G46" s="22">
        <v>4.7000000000000002E-3</v>
      </c>
      <c r="H46" s="40"/>
      <c r="I46" s="24"/>
      <c r="J46" s="5"/>
    </row>
    <row r="47" spans="1:10" ht="12.95" customHeight="1">
      <c r="A47" s="18" t="s">
        <v>485</v>
      </c>
      <c r="B47" s="19" t="s">
        <v>486</v>
      </c>
      <c r="C47" s="15" t="s">
        <v>487</v>
      </c>
      <c r="D47" s="15" t="s">
        <v>488</v>
      </c>
      <c r="E47" s="20">
        <v>1938487</v>
      </c>
      <c r="F47" s="21">
        <v>16382.1536</v>
      </c>
      <c r="G47" s="22">
        <v>4.5999999999999999E-3</v>
      </c>
      <c r="H47" s="40"/>
      <c r="I47" s="24"/>
      <c r="J47" s="5"/>
    </row>
    <row r="48" spans="1:10" ht="12.95" customHeight="1">
      <c r="A48" s="18" t="s">
        <v>331</v>
      </c>
      <c r="B48" s="19" t="s">
        <v>332</v>
      </c>
      <c r="C48" s="15" t="s">
        <v>333</v>
      </c>
      <c r="D48" s="15" t="s">
        <v>334</v>
      </c>
      <c r="E48" s="20">
        <v>3019288</v>
      </c>
      <c r="F48" s="21">
        <v>15849.752399999999</v>
      </c>
      <c r="G48" s="22">
        <v>4.4999999999999997E-3</v>
      </c>
      <c r="H48" s="40"/>
      <c r="I48" s="24"/>
      <c r="J48" s="5"/>
    </row>
    <row r="49" spans="1:10" ht="12.95" customHeight="1">
      <c r="A49" s="18" t="s">
        <v>420</v>
      </c>
      <c r="B49" s="19" t="s">
        <v>421</v>
      </c>
      <c r="C49" s="15" t="s">
        <v>422</v>
      </c>
      <c r="D49" s="15" t="s">
        <v>288</v>
      </c>
      <c r="E49" s="20">
        <v>3284870</v>
      </c>
      <c r="F49" s="21">
        <v>14277.6875</v>
      </c>
      <c r="G49" s="22">
        <v>4.0000000000000001E-3</v>
      </c>
      <c r="H49" s="40"/>
      <c r="I49" s="24"/>
      <c r="J49" s="5"/>
    </row>
    <row r="50" spans="1:10" ht="12.95" customHeight="1">
      <c r="A50" s="18" t="s">
        <v>503</v>
      </c>
      <c r="B50" s="19" t="s">
        <v>504</v>
      </c>
      <c r="C50" s="15" t="s">
        <v>505</v>
      </c>
      <c r="D50" s="15" t="s">
        <v>384</v>
      </c>
      <c r="E50" s="20">
        <v>620398</v>
      </c>
      <c r="F50" s="21">
        <v>13287.3742</v>
      </c>
      <c r="G50" s="22">
        <v>3.7000000000000002E-3</v>
      </c>
      <c r="H50" s="40"/>
      <c r="I50" s="24"/>
      <c r="J50" s="5"/>
    </row>
    <row r="51" spans="1:10" ht="12.95" customHeight="1">
      <c r="A51" s="18" t="s">
        <v>372</v>
      </c>
      <c r="B51" s="19" t="s">
        <v>373</v>
      </c>
      <c r="C51" s="15" t="s">
        <v>374</v>
      </c>
      <c r="D51" s="15" t="s">
        <v>342</v>
      </c>
      <c r="E51" s="20">
        <v>275592</v>
      </c>
      <c r="F51" s="21">
        <v>12897.567800000001</v>
      </c>
      <c r="G51" s="22">
        <v>3.5999999999999999E-3</v>
      </c>
      <c r="H51" s="40"/>
      <c r="I51" s="24"/>
      <c r="J51" s="5"/>
    </row>
    <row r="52" spans="1:10" ht="12.95" customHeight="1">
      <c r="A52" s="18" t="s">
        <v>324</v>
      </c>
      <c r="B52" s="19" t="s">
        <v>325</v>
      </c>
      <c r="C52" s="15" t="s">
        <v>326</v>
      </c>
      <c r="D52" s="15" t="s">
        <v>327</v>
      </c>
      <c r="E52" s="20">
        <v>8315158</v>
      </c>
      <c r="F52" s="21">
        <v>12702.2354</v>
      </c>
      <c r="G52" s="22">
        <v>3.5999999999999999E-3</v>
      </c>
      <c r="H52" s="40"/>
      <c r="I52" s="24"/>
      <c r="J52" s="5"/>
    </row>
    <row r="53" spans="1:10" ht="12.95" customHeight="1">
      <c r="A53" s="18" t="s">
        <v>320</v>
      </c>
      <c r="B53" s="19" t="s">
        <v>321</v>
      </c>
      <c r="C53" s="15" t="s">
        <v>322</v>
      </c>
      <c r="D53" s="15" t="s">
        <v>323</v>
      </c>
      <c r="E53" s="20">
        <v>3833348</v>
      </c>
      <c r="F53" s="21">
        <v>12678.798500000001</v>
      </c>
      <c r="G53" s="22">
        <v>3.5999999999999999E-3</v>
      </c>
      <c r="H53" s="40"/>
      <c r="I53" s="24"/>
      <c r="J53" s="5"/>
    </row>
    <row r="54" spans="1:10" ht="12.95" customHeight="1">
      <c r="A54" s="18" t="s">
        <v>670</v>
      </c>
      <c r="B54" s="19" t="s">
        <v>671</v>
      </c>
      <c r="C54" s="15" t="s">
        <v>672</v>
      </c>
      <c r="D54" s="15" t="s">
        <v>384</v>
      </c>
      <c r="E54" s="20">
        <v>1666462</v>
      </c>
      <c r="F54" s="21">
        <v>12550.9586</v>
      </c>
      <c r="G54" s="22">
        <v>3.5000000000000001E-3</v>
      </c>
      <c r="H54" s="40"/>
      <c r="I54" s="24"/>
      <c r="J54" s="5"/>
    </row>
    <row r="55" spans="1:10" ht="12.95" customHeight="1">
      <c r="A55" s="18" t="s">
        <v>408</v>
      </c>
      <c r="B55" s="19" t="s">
        <v>409</v>
      </c>
      <c r="C55" s="15" t="s">
        <v>410</v>
      </c>
      <c r="D55" s="15" t="s">
        <v>384</v>
      </c>
      <c r="E55" s="20">
        <v>1666668</v>
      </c>
      <c r="F55" s="21">
        <v>12311.6765</v>
      </c>
      <c r="G55" s="22">
        <v>3.5000000000000001E-3</v>
      </c>
      <c r="H55" s="40"/>
      <c r="I55" s="24"/>
      <c r="J55" s="5"/>
    </row>
    <row r="56" spans="1:10" ht="12.95" customHeight="1">
      <c r="A56" s="18" t="s">
        <v>551</v>
      </c>
      <c r="B56" s="19" t="s">
        <v>552</v>
      </c>
      <c r="C56" s="15" t="s">
        <v>553</v>
      </c>
      <c r="D56" s="15" t="s">
        <v>392</v>
      </c>
      <c r="E56" s="20">
        <v>123809</v>
      </c>
      <c r="F56" s="21">
        <v>9825.5440999999992</v>
      </c>
      <c r="G56" s="22">
        <v>2.8E-3</v>
      </c>
      <c r="H56" s="40"/>
      <c r="I56" s="24"/>
      <c r="J56" s="5"/>
    </row>
    <row r="57" spans="1:10" ht="12.95" customHeight="1">
      <c r="A57" s="18" t="s">
        <v>489</v>
      </c>
      <c r="B57" s="19" t="s">
        <v>490</v>
      </c>
      <c r="C57" s="15" t="s">
        <v>491</v>
      </c>
      <c r="D57" s="15" t="s">
        <v>292</v>
      </c>
      <c r="E57" s="20">
        <v>396436</v>
      </c>
      <c r="F57" s="21">
        <v>8880.9593000000004</v>
      </c>
      <c r="G57" s="22">
        <v>2.5000000000000001E-3</v>
      </c>
      <c r="H57" s="40"/>
      <c r="I57" s="24"/>
      <c r="J57" s="5"/>
    </row>
    <row r="58" spans="1:10" ht="12.95" customHeight="1">
      <c r="A58" s="18" t="s">
        <v>430</v>
      </c>
      <c r="B58" s="19" t="s">
        <v>431</v>
      </c>
      <c r="C58" s="15" t="s">
        <v>432</v>
      </c>
      <c r="D58" s="15" t="s">
        <v>239</v>
      </c>
      <c r="E58" s="20">
        <v>780254</v>
      </c>
      <c r="F58" s="21">
        <v>2790.5783999999999</v>
      </c>
      <c r="G58" s="22">
        <v>8.0000000000000004E-4</v>
      </c>
      <c r="H58" s="40"/>
      <c r="I58" s="24"/>
      <c r="J58" s="5"/>
    </row>
    <row r="59" spans="1:10" ht="12.95" customHeight="1">
      <c r="A59" s="18" t="s">
        <v>506</v>
      </c>
      <c r="B59" s="19" t="s">
        <v>507</v>
      </c>
      <c r="C59" s="15" t="s">
        <v>508</v>
      </c>
      <c r="D59" s="15" t="s">
        <v>509</v>
      </c>
      <c r="E59" s="20">
        <v>35729</v>
      </c>
      <c r="F59" s="21">
        <v>1337.9439</v>
      </c>
      <c r="G59" s="22">
        <v>4.0000000000000002E-4</v>
      </c>
      <c r="H59" s="40"/>
      <c r="I59" s="24"/>
      <c r="J59" s="5"/>
    </row>
    <row r="60" spans="1:10" ht="12.95" customHeight="1">
      <c r="A60" s="18" t="s">
        <v>452</v>
      </c>
      <c r="B60" s="19" t="s">
        <v>453</v>
      </c>
      <c r="C60" s="15" t="s">
        <v>454</v>
      </c>
      <c r="D60" s="15" t="s">
        <v>292</v>
      </c>
      <c r="E60" s="20">
        <v>10622</v>
      </c>
      <c r="F60" s="21">
        <v>541.07410000000004</v>
      </c>
      <c r="G60" s="22">
        <v>2.0000000000000001E-4</v>
      </c>
      <c r="H60" s="40"/>
      <c r="I60" s="24"/>
      <c r="J60" s="5"/>
    </row>
    <row r="61" spans="1:10" ht="12.95" customHeight="1">
      <c r="A61" s="5"/>
      <c r="B61" s="14" t="s">
        <v>172</v>
      </c>
      <c r="C61" s="15"/>
      <c r="D61" s="15"/>
      <c r="E61" s="15"/>
      <c r="F61" s="25">
        <v>3414306.0325000002</v>
      </c>
      <c r="G61" s="26">
        <v>0.96309999999999996</v>
      </c>
      <c r="H61" s="27"/>
      <c r="I61" s="28"/>
      <c r="J61" s="5"/>
    </row>
    <row r="62" spans="1:10" ht="12.95" customHeight="1">
      <c r="A62" s="5"/>
      <c r="B62" s="29" t="s">
        <v>1783</v>
      </c>
      <c r="C62" s="2"/>
      <c r="D62" s="2"/>
      <c r="E62" s="2"/>
      <c r="F62" s="27" t="s">
        <v>174</v>
      </c>
      <c r="G62" s="27" t="s">
        <v>174</v>
      </c>
      <c r="H62" s="27"/>
      <c r="I62" s="28"/>
      <c r="J62" s="5"/>
    </row>
    <row r="63" spans="1:10" ht="12.95" customHeight="1">
      <c r="A63" s="5"/>
      <c r="B63" s="29" t="s">
        <v>172</v>
      </c>
      <c r="C63" s="2"/>
      <c r="D63" s="2"/>
      <c r="E63" s="2"/>
      <c r="F63" s="27" t="s">
        <v>174</v>
      </c>
      <c r="G63" s="27" t="s">
        <v>174</v>
      </c>
      <c r="H63" s="27"/>
      <c r="I63" s="28"/>
      <c r="J63" s="5"/>
    </row>
    <row r="64" spans="1:10" ht="12.95" customHeight="1">
      <c r="A64" s="5"/>
      <c r="B64" s="29" t="s">
        <v>175</v>
      </c>
      <c r="C64" s="30"/>
      <c r="D64" s="2"/>
      <c r="E64" s="30"/>
      <c r="F64" s="25">
        <v>3414306.0325000002</v>
      </c>
      <c r="G64" s="26">
        <v>0.96309999999999996</v>
      </c>
      <c r="H64" s="27"/>
      <c r="I64" s="28"/>
      <c r="J64" s="5"/>
    </row>
    <row r="65" spans="1:10" ht="12.95" customHeight="1">
      <c r="A65" s="5"/>
      <c r="B65" s="14" t="s">
        <v>1785</v>
      </c>
      <c r="C65" s="15"/>
      <c r="D65" s="15"/>
      <c r="E65" s="15"/>
      <c r="F65" s="15"/>
      <c r="G65" s="15"/>
      <c r="H65" s="16"/>
      <c r="I65" s="17"/>
      <c r="J65" s="5"/>
    </row>
    <row r="66" spans="1:10" ht="12.95" customHeight="1">
      <c r="A66" s="5"/>
      <c r="B66" s="14" t="s">
        <v>1786</v>
      </c>
      <c r="C66" s="15"/>
      <c r="D66" s="15"/>
      <c r="E66" s="15"/>
      <c r="F66" s="5"/>
      <c r="G66" s="16"/>
      <c r="H66" s="16"/>
      <c r="I66" s="17"/>
      <c r="J66" s="5"/>
    </row>
    <row r="67" spans="1:10" ht="12.95" customHeight="1">
      <c r="A67" s="18" t="s">
        <v>3165</v>
      </c>
      <c r="B67" s="19" t="s">
        <v>99</v>
      </c>
      <c r="C67" s="15" t="s">
        <v>3166</v>
      </c>
      <c r="D67" s="15"/>
      <c r="E67" s="20">
        <v>9750000</v>
      </c>
      <c r="F67" s="21">
        <v>26700.375</v>
      </c>
      <c r="G67" s="22">
        <v>7.4999999999999997E-3</v>
      </c>
      <c r="H67" s="40"/>
      <c r="I67" s="24"/>
      <c r="J67" s="5"/>
    </row>
    <row r="68" spans="1:10" ht="12.95" customHeight="1">
      <c r="A68" s="5"/>
      <c r="B68" s="14" t="s">
        <v>172</v>
      </c>
      <c r="C68" s="15"/>
      <c r="D68" s="15"/>
      <c r="E68" s="15"/>
      <c r="F68" s="25">
        <v>26700.375</v>
      </c>
      <c r="G68" s="26">
        <v>7.4999999999999997E-3</v>
      </c>
      <c r="H68" s="27"/>
      <c r="I68" s="28"/>
      <c r="J68" s="5"/>
    </row>
    <row r="69" spans="1:10" ht="12.95" customHeight="1">
      <c r="A69" s="5"/>
      <c r="B69" s="29" t="s">
        <v>175</v>
      </c>
      <c r="C69" s="30"/>
      <c r="D69" s="2"/>
      <c r="E69" s="30"/>
      <c r="F69" s="25">
        <v>26700.375</v>
      </c>
      <c r="G69" s="26">
        <v>7.4999999999999997E-3</v>
      </c>
      <c r="H69" s="27"/>
      <c r="I69" s="28"/>
      <c r="J69" s="5"/>
    </row>
    <row r="70" spans="1:10" ht="12.95" customHeight="1">
      <c r="A70" s="5"/>
      <c r="B70" s="14" t="s">
        <v>176</v>
      </c>
      <c r="C70" s="15"/>
      <c r="D70" s="15"/>
      <c r="E70" s="15"/>
      <c r="F70" s="15"/>
      <c r="G70" s="15"/>
      <c r="H70" s="16"/>
      <c r="I70" s="17"/>
      <c r="J70" s="5"/>
    </row>
    <row r="71" spans="1:10" ht="12.95" customHeight="1">
      <c r="A71" s="18" t="s">
        <v>177</v>
      </c>
      <c r="B71" s="19" t="s">
        <v>178</v>
      </c>
      <c r="C71" s="15"/>
      <c r="D71" s="15"/>
      <c r="E71" s="20"/>
      <c r="F71" s="21">
        <v>89434.275999999998</v>
      </c>
      <c r="G71" s="22">
        <v>2.52E-2</v>
      </c>
      <c r="H71" s="23">
        <v>6.6172650141542042E-2</v>
      </c>
      <c r="I71" s="24"/>
      <c r="J71" s="5"/>
    </row>
    <row r="72" spans="1:10" ht="12.95" customHeight="1">
      <c r="A72" s="5"/>
      <c r="B72" s="14" t="s">
        <v>172</v>
      </c>
      <c r="C72" s="15"/>
      <c r="D72" s="15"/>
      <c r="E72" s="15"/>
      <c r="F72" s="25">
        <v>89434.275999999998</v>
      </c>
      <c r="G72" s="26">
        <v>2.52E-2</v>
      </c>
      <c r="H72" s="27"/>
      <c r="I72" s="28"/>
      <c r="J72" s="5"/>
    </row>
    <row r="73" spans="1:10" ht="12.95" customHeight="1">
      <c r="A73" s="5"/>
      <c r="B73" s="29" t="s">
        <v>175</v>
      </c>
      <c r="C73" s="30"/>
      <c r="D73" s="2"/>
      <c r="E73" s="30"/>
      <c r="F73" s="25">
        <v>89434.275999999998</v>
      </c>
      <c r="G73" s="26">
        <v>2.52E-2</v>
      </c>
      <c r="H73" s="27"/>
      <c r="I73" s="28"/>
      <c r="J73" s="5"/>
    </row>
    <row r="74" spans="1:10" ht="12.95" customHeight="1">
      <c r="A74" s="5"/>
      <c r="B74" s="29" t="s">
        <v>179</v>
      </c>
      <c r="C74" s="15"/>
      <c r="D74" s="2"/>
      <c r="E74" s="15"/>
      <c r="F74" s="31">
        <v>14744.9565</v>
      </c>
      <c r="G74" s="26">
        <v>4.1999999999999997E-3</v>
      </c>
      <c r="H74" s="27"/>
      <c r="I74" s="28"/>
      <c r="J74" s="5"/>
    </row>
    <row r="75" spans="1:10" ht="12.95" customHeight="1">
      <c r="A75" s="5"/>
      <c r="B75" s="32" t="s">
        <v>180</v>
      </c>
      <c r="C75" s="33"/>
      <c r="D75" s="33"/>
      <c r="E75" s="33"/>
      <c r="F75" s="34">
        <v>3545185.64</v>
      </c>
      <c r="G75" s="35">
        <v>1</v>
      </c>
      <c r="H75" s="36"/>
      <c r="I75" s="37"/>
      <c r="J75" s="5"/>
    </row>
    <row r="76" spans="1:10" ht="12.95" customHeight="1">
      <c r="A76" s="5"/>
      <c r="B76" s="7"/>
      <c r="C76" s="5"/>
      <c r="D76" s="5"/>
      <c r="E76" s="5"/>
      <c r="F76" s="5"/>
      <c r="G76" s="5"/>
      <c r="H76" s="5"/>
      <c r="I76" s="5"/>
      <c r="J76" s="5"/>
    </row>
    <row r="77" spans="1:10" ht="12.95" customHeight="1">
      <c r="A77" s="5"/>
      <c r="B77" s="4" t="s">
        <v>181</v>
      </c>
      <c r="C77" s="5"/>
      <c r="D77" s="5"/>
      <c r="E77" s="5"/>
      <c r="F77" s="5"/>
      <c r="G77" s="5"/>
      <c r="H77" s="5"/>
      <c r="I77" s="5"/>
      <c r="J77" s="5"/>
    </row>
    <row r="78" spans="1:10" ht="12.95" customHeight="1">
      <c r="A78" s="5"/>
      <c r="B78" s="4" t="s">
        <v>182</v>
      </c>
      <c r="C78" s="5"/>
      <c r="D78" s="5"/>
      <c r="E78" s="5"/>
      <c r="F78" s="5"/>
      <c r="G78" s="5"/>
      <c r="H78" s="5"/>
      <c r="I78" s="5"/>
      <c r="J78" s="5"/>
    </row>
    <row r="79" spans="1:10" ht="26.1" customHeight="1">
      <c r="A79" s="5"/>
      <c r="B79" s="131" t="s">
        <v>183</v>
      </c>
      <c r="C79" s="131"/>
      <c r="D79" s="131"/>
      <c r="E79" s="131"/>
      <c r="F79" s="131"/>
      <c r="G79" s="131"/>
      <c r="H79" s="131"/>
      <c r="I79" s="131"/>
      <c r="J79" s="5"/>
    </row>
    <row r="80" spans="1:10" ht="12.95" customHeight="1">
      <c r="A80" s="5"/>
      <c r="B80" s="131"/>
      <c r="C80" s="131"/>
      <c r="D80" s="131"/>
      <c r="E80" s="131"/>
      <c r="F80" s="131"/>
      <c r="G80" s="131"/>
      <c r="H80" s="131"/>
      <c r="I80" s="131"/>
      <c r="J80" s="5"/>
    </row>
    <row r="81" spans="1:10" ht="12.95" customHeight="1">
      <c r="A81" s="5"/>
      <c r="B81" s="131"/>
      <c r="C81" s="131"/>
      <c r="D81" s="131"/>
      <c r="E81" s="131"/>
      <c r="F81" s="131"/>
      <c r="G81" s="131"/>
      <c r="H81" s="131"/>
      <c r="I81" s="131"/>
      <c r="J81" s="5"/>
    </row>
    <row r="82" spans="1:10" ht="12.95" customHeight="1">
      <c r="A82" s="5"/>
      <c r="B82" s="5"/>
      <c r="C82" s="132" t="s">
        <v>3167</v>
      </c>
      <c r="D82" s="132"/>
      <c r="E82" s="132"/>
      <c r="F82" s="132"/>
      <c r="G82" s="5"/>
      <c r="H82" s="5"/>
      <c r="I82" s="5"/>
      <c r="J82" s="5"/>
    </row>
    <row r="83" spans="1:10" ht="12.95" customHeight="1">
      <c r="A83" s="5"/>
      <c r="B83" s="38" t="s">
        <v>185</v>
      </c>
      <c r="C83" s="132" t="s">
        <v>186</v>
      </c>
      <c r="D83" s="132"/>
      <c r="E83" s="132"/>
      <c r="F83" s="132"/>
      <c r="G83" s="5"/>
      <c r="H83" s="5"/>
      <c r="I83" s="5"/>
      <c r="J83" s="5"/>
    </row>
    <row r="84" spans="1:10" ht="120.95" customHeight="1">
      <c r="A84" s="5"/>
      <c r="B84" s="39"/>
      <c r="C84" s="130"/>
      <c r="D84" s="130"/>
      <c r="E84" s="5"/>
      <c r="F84" s="5"/>
      <c r="G84" s="5"/>
      <c r="H84" s="5"/>
      <c r="I84" s="5"/>
      <c r="J84" s="5"/>
    </row>
  </sheetData>
  <mergeCells count="6">
    <mergeCell ref="C84:D84"/>
    <mergeCell ref="B79:I79"/>
    <mergeCell ref="B80:I80"/>
    <mergeCell ref="B81:I81"/>
    <mergeCell ref="C82:F82"/>
    <mergeCell ref="C83:F83"/>
  </mergeCells>
  <hyperlinks>
    <hyperlink ref="A1" location="AxisBluechipFund" display="AXISEQF" xr:uid="{00000000-0004-0000-1700-000000000000}"/>
    <hyperlink ref="B1" location="AxisBluechipFund" display="Axis Bluechip Fund" xr:uid="{00000000-0004-0000-1700-000001000000}"/>
  </hyperlinks>
  <pageMargins left="0" right="0" top="0" bottom="0" header="0" footer="0"/>
  <pageSetup orientation="landscape"/>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outlinePr summaryBelow="0"/>
  </sheetPr>
  <dimension ref="A1:J209"/>
  <sheetViews>
    <sheetView topLeftCell="A201" workbookViewId="0">
      <selection activeCell="B197" sqref="B197:B198"/>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48</v>
      </c>
      <c r="B1" s="4" t="s">
        <v>49</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232</v>
      </c>
      <c r="B7" s="19" t="s">
        <v>233</v>
      </c>
      <c r="C7" s="15" t="s">
        <v>234</v>
      </c>
      <c r="D7" s="15" t="s">
        <v>235</v>
      </c>
      <c r="E7" s="20">
        <v>538511</v>
      </c>
      <c r="F7" s="21">
        <v>8814.8865999999998</v>
      </c>
      <c r="G7" s="22">
        <v>8.7099999999999997E-2</v>
      </c>
      <c r="H7" s="40"/>
      <c r="I7" s="24"/>
      <c r="J7" s="5"/>
    </row>
    <row r="8" spans="1:10" ht="12.95" customHeight="1">
      <c r="A8" s="18" t="s">
        <v>236</v>
      </c>
      <c r="B8" s="19" t="s">
        <v>237</v>
      </c>
      <c r="C8" s="15" t="s">
        <v>238</v>
      </c>
      <c r="D8" s="15" t="s">
        <v>239</v>
      </c>
      <c r="E8" s="20">
        <v>249818</v>
      </c>
      <c r="F8" s="21">
        <v>7542.63</v>
      </c>
      <c r="G8" s="22">
        <v>7.4499999999999997E-2</v>
      </c>
      <c r="H8" s="40"/>
      <c r="I8" s="24"/>
      <c r="J8" s="5"/>
    </row>
    <row r="9" spans="1:10" ht="12.95" customHeight="1">
      <c r="A9" s="18" t="s">
        <v>254</v>
      </c>
      <c r="B9" s="19" t="s">
        <v>255</v>
      </c>
      <c r="C9" s="15" t="s">
        <v>256</v>
      </c>
      <c r="D9" s="15" t="s">
        <v>257</v>
      </c>
      <c r="E9" s="20">
        <v>92589</v>
      </c>
      <c r="F9" s="21">
        <v>3430.0983999999999</v>
      </c>
      <c r="G9" s="22">
        <v>3.39E-2</v>
      </c>
      <c r="H9" s="40"/>
      <c r="I9" s="24"/>
      <c r="J9" s="5"/>
    </row>
    <row r="10" spans="1:10" ht="12.95" customHeight="1">
      <c r="A10" s="18" t="s">
        <v>251</v>
      </c>
      <c r="B10" s="19" t="s">
        <v>252</v>
      </c>
      <c r="C10" s="15" t="s">
        <v>253</v>
      </c>
      <c r="D10" s="15" t="s">
        <v>246</v>
      </c>
      <c r="E10" s="20">
        <v>69068</v>
      </c>
      <c r="F10" s="21">
        <v>3145.1840999999999</v>
      </c>
      <c r="G10" s="22">
        <v>3.1099999999999999E-2</v>
      </c>
      <c r="H10" s="40"/>
      <c r="I10" s="24"/>
      <c r="J10" s="5"/>
    </row>
    <row r="11" spans="1:10" ht="12.95" customHeight="1">
      <c r="A11" s="18" t="s">
        <v>275</v>
      </c>
      <c r="B11" s="19" t="s">
        <v>276</v>
      </c>
      <c r="C11" s="15" t="s">
        <v>277</v>
      </c>
      <c r="D11" s="15" t="s">
        <v>250</v>
      </c>
      <c r="E11" s="20">
        <v>90100</v>
      </c>
      <c r="F11" s="21">
        <v>2502.9780000000001</v>
      </c>
      <c r="G11" s="22">
        <v>2.47E-2</v>
      </c>
      <c r="H11" s="40"/>
      <c r="I11" s="24"/>
      <c r="J11" s="5"/>
    </row>
    <row r="12" spans="1:10" ht="12.95" customHeight="1">
      <c r="A12" s="18" t="s">
        <v>240</v>
      </c>
      <c r="B12" s="19" t="s">
        <v>241</v>
      </c>
      <c r="C12" s="15" t="s">
        <v>242</v>
      </c>
      <c r="D12" s="15" t="s">
        <v>235</v>
      </c>
      <c r="E12" s="20">
        <v>197604</v>
      </c>
      <c r="F12" s="21">
        <v>2428.9484000000002</v>
      </c>
      <c r="G12" s="22">
        <v>2.4E-2</v>
      </c>
      <c r="H12" s="40"/>
      <c r="I12" s="24"/>
      <c r="J12" s="5"/>
    </row>
    <row r="13" spans="1:10" ht="12.95" customHeight="1">
      <c r="A13" s="18" t="s">
        <v>243</v>
      </c>
      <c r="B13" s="19" t="s">
        <v>244</v>
      </c>
      <c r="C13" s="15" t="s">
        <v>245</v>
      </c>
      <c r="D13" s="15" t="s">
        <v>246</v>
      </c>
      <c r="E13" s="20">
        <v>116641</v>
      </c>
      <c r="F13" s="21">
        <v>2267.1511</v>
      </c>
      <c r="G13" s="22">
        <v>2.24E-2</v>
      </c>
      <c r="H13" s="40"/>
      <c r="I13" s="24"/>
      <c r="J13" s="5"/>
    </row>
    <row r="14" spans="1:10" ht="12.95" customHeight="1">
      <c r="A14" s="18" t="s">
        <v>268</v>
      </c>
      <c r="B14" s="19" t="s">
        <v>269</v>
      </c>
      <c r="C14" s="15" t="s">
        <v>270</v>
      </c>
      <c r="D14" s="15" t="s">
        <v>271</v>
      </c>
      <c r="E14" s="20">
        <v>78013</v>
      </c>
      <c r="F14" s="21">
        <v>2188.5767000000001</v>
      </c>
      <c r="G14" s="22">
        <v>2.1600000000000001E-2</v>
      </c>
      <c r="H14" s="40"/>
      <c r="I14" s="24"/>
      <c r="J14" s="5"/>
    </row>
    <row r="15" spans="1:10" ht="12.95" customHeight="1">
      <c r="A15" s="18" t="s">
        <v>258</v>
      </c>
      <c r="B15" s="19" t="s">
        <v>259</v>
      </c>
      <c r="C15" s="15" t="s">
        <v>260</v>
      </c>
      <c r="D15" s="15" t="s">
        <v>261</v>
      </c>
      <c r="E15" s="20">
        <v>116259</v>
      </c>
      <c r="F15" s="21">
        <v>1847.4136000000001</v>
      </c>
      <c r="G15" s="22">
        <v>1.8200000000000001E-2</v>
      </c>
      <c r="H15" s="40"/>
      <c r="I15" s="24"/>
      <c r="J15" s="5"/>
    </row>
    <row r="16" spans="1:10" ht="12.95" customHeight="1">
      <c r="A16" s="18" t="s">
        <v>324</v>
      </c>
      <c r="B16" s="19" t="s">
        <v>325</v>
      </c>
      <c r="C16" s="15" t="s">
        <v>326</v>
      </c>
      <c r="D16" s="15" t="s">
        <v>327</v>
      </c>
      <c r="E16" s="20">
        <v>1193500</v>
      </c>
      <c r="F16" s="21">
        <v>1823.1905999999999</v>
      </c>
      <c r="G16" s="22">
        <v>1.7999999999999999E-2</v>
      </c>
      <c r="H16" s="40"/>
      <c r="I16" s="24"/>
      <c r="J16" s="5"/>
    </row>
    <row r="17" spans="1:10" ht="12.95" customHeight="1">
      <c r="A17" s="18" t="s">
        <v>381</v>
      </c>
      <c r="B17" s="19" t="s">
        <v>382</v>
      </c>
      <c r="C17" s="15" t="s">
        <v>383</v>
      </c>
      <c r="D17" s="15" t="s">
        <v>384</v>
      </c>
      <c r="E17" s="20">
        <v>83942</v>
      </c>
      <c r="F17" s="21">
        <v>1553.1787999999999</v>
      </c>
      <c r="G17" s="22">
        <v>1.5299999999999999E-2</v>
      </c>
      <c r="H17" s="40"/>
      <c r="I17" s="24"/>
      <c r="J17" s="5"/>
    </row>
    <row r="18" spans="1:10" ht="12.95" customHeight="1">
      <c r="A18" s="18" t="s">
        <v>272</v>
      </c>
      <c r="B18" s="19" t="s">
        <v>273</v>
      </c>
      <c r="C18" s="15" t="s">
        <v>274</v>
      </c>
      <c r="D18" s="15" t="s">
        <v>235</v>
      </c>
      <c r="E18" s="20">
        <v>85600</v>
      </c>
      <c r="F18" s="21">
        <v>1524.3648000000001</v>
      </c>
      <c r="G18" s="22">
        <v>1.5100000000000001E-2</v>
      </c>
      <c r="H18" s="40"/>
      <c r="I18" s="24"/>
      <c r="J18" s="5"/>
    </row>
    <row r="19" spans="1:10" ht="12.95" customHeight="1">
      <c r="A19" s="18" t="s">
        <v>281</v>
      </c>
      <c r="B19" s="19" t="s">
        <v>282</v>
      </c>
      <c r="C19" s="15" t="s">
        <v>283</v>
      </c>
      <c r="D19" s="15" t="s">
        <v>284</v>
      </c>
      <c r="E19" s="20">
        <v>19179</v>
      </c>
      <c r="F19" s="21">
        <v>1380.9168</v>
      </c>
      <c r="G19" s="22">
        <v>1.3599999999999999E-2</v>
      </c>
      <c r="H19" s="40"/>
      <c r="I19" s="24"/>
      <c r="J19" s="5"/>
    </row>
    <row r="20" spans="1:10" ht="12.95" customHeight="1">
      <c r="A20" s="18" t="s">
        <v>289</v>
      </c>
      <c r="B20" s="19" t="s">
        <v>290</v>
      </c>
      <c r="C20" s="15" t="s">
        <v>291</v>
      </c>
      <c r="D20" s="15" t="s">
        <v>292</v>
      </c>
      <c r="E20" s="20">
        <v>67782</v>
      </c>
      <c r="F20" s="21">
        <v>1234.7508</v>
      </c>
      <c r="G20" s="22">
        <v>1.2200000000000001E-2</v>
      </c>
      <c r="H20" s="40"/>
      <c r="I20" s="24"/>
      <c r="J20" s="5"/>
    </row>
    <row r="21" spans="1:10" ht="12.95" customHeight="1">
      <c r="A21" s="18" t="s">
        <v>640</v>
      </c>
      <c r="B21" s="19" t="s">
        <v>641</v>
      </c>
      <c r="C21" s="15" t="s">
        <v>642</v>
      </c>
      <c r="D21" s="15" t="s">
        <v>261</v>
      </c>
      <c r="E21" s="20">
        <v>7481055</v>
      </c>
      <c r="F21" s="21">
        <v>1170.037</v>
      </c>
      <c r="G21" s="22">
        <v>1.1599999999999999E-2</v>
      </c>
      <c r="H21" s="40"/>
      <c r="I21" s="24"/>
      <c r="J21" s="5"/>
    </row>
    <row r="22" spans="1:10" ht="12.95" customHeight="1">
      <c r="A22" s="18" t="s">
        <v>1157</v>
      </c>
      <c r="B22" s="19" t="s">
        <v>1158</v>
      </c>
      <c r="C22" s="15" t="s">
        <v>1159</v>
      </c>
      <c r="D22" s="15" t="s">
        <v>292</v>
      </c>
      <c r="E22" s="20">
        <v>150000</v>
      </c>
      <c r="F22" s="21">
        <v>1077.1500000000001</v>
      </c>
      <c r="G22" s="22">
        <v>1.06E-2</v>
      </c>
      <c r="H22" s="40"/>
      <c r="I22" s="24"/>
      <c r="J22" s="5"/>
    </row>
    <row r="23" spans="1:10" ht="12.95" customHeight="1">
      <c r="A23" s="18" t="s">
        <v>1061</v>
      </c>
      <c r="B23" s="19" t="s">
        <v>1062</v>
      </c>
      <c r="C23" s="15" t="s">
        <v>1063</v>
      </c>
      <c r="D23" s="15" t="s">
        <v>284</v>
      </c>
      <c r="E23" s="20">
        <v>492000</v>
      </c>
      <c r="F23" s="21">
        <v>1062.4739999999999</v>
      </c>
      <c r="G23" s="22">
        <v>1.0500000000000001E-2</v>
      </c>
      <c r="H23" s="40"/>
      <c r="I23" s="24"/>
      <c r="J23" s="5"/>
    </row>
    <row r="24" spans="1:10" ht="12.95" customHeight="1">
      <c r="A24" s="18" t="s">
        <v>359</v>
      </c>
      <c r="B24" s="19" t="s">
        <v>360</v>
      </c>
      <c r="C24" s="15" t="s">
        <v>361</v>
      </c>
      <c r="D24" s="15" t="s">
        <v>235</v>
      </c>
      <c r="E24" s="20">
        <v>71000</v>
      </c>
      <c r="F24" s="21">
        <v>1011.9275</v>
      </c>
      <c r="G24" s="22">
        <v>0.01</v>
      </c>
      <c r="H24" s="40"/>
      <c r="I24" s="24"/>
      <c r="J24" s="5"/>
    </row>
    <row r="25" spans="1:10" ht="12.95" customHeight="1">
      <c r="A25" s="18" t="s">
        <v>597</v>
      </c>
      <c r="B25" s="19" t="s">
        <v>598</v>
      </c>
      <c r="C25" s="15" t="s">
        <v>599</v>
      </c>
      <c r="D25" s="15" t="s">
        <v>319</v>
      </c>
      <c r="E25" s="20">
        <v>156600</v>
      </c>
      <c r="F25" s="21">
        <v>966.30029999999999</v>
      </c>
      <c r="G25" s="22">
        <v>9.4999999999999998E-3</v>
      </c>
      <c r="H25" s="40"/>
      <c r="I25" s="24"/>
      <c r="J25" s="5"/>
    </row>
    <row r="26" spans="1:10" ht="12.95" customHeight="1">
      <c r="A26" s="18" t="s">
        <v>285</v>
      </c>
      <c r="B26" s="19" t="s">
        <v>286</v>
      </c>
      <c r="C26" s="15" t="s">
        <v>287</v>
      </c>
      <c r="D26" s="15" t="s">
        <v>288</v>
      </c>
      <c r="E26" s="20">
        <v>232000</v>
      </c>
      <c r="F26" s="21">
        <v>965.58399999999995</v>
      </c>
      <c r="G26" s="22">
        <v>9.4999999999999998E-3</v>
      </c>
      <c r="H26" s="40"/>
      <c r="I26" s="24"/>
      <c r="J26" s="5"/>
    </row>
    <row r="27" spans="1:10" ht="12.95" customHeight="1">
      <c r="A27" s="18" t="s">
        <v>1815</v>
      </c>
      <c r="B27" s="19" t="s">
        <v>1816</v>
      </c>
      <c r="C27" s="15" t="s">
        <v>1817</v>
      </c>
      <c r="D27" s="15" t="s">
        <v>292</v>
      </c>
      <c r="E27" s="20">
        <v>65042</v>
      </c>
      <c r="F27" s="21">
        <v>871.59529999999995</v>
      </c>
      <c r="G27" s="22">
        <v>8.6E-3</v>
      </c>
      <c r="H27" s="40"/>
      <c r="I27" s="24"/>
      <c r="J27" s="5"/>
    </row>
    <row r="28" spans="1:10" ht="12.95" customHeight="1">
      <c r="A28" s="18" t="s">
        <v>430</v>
      </c>
      <c r="B28" s="19" t="s">
        <v>431</v>
      </c>
      <c r="C28" s="15" t="s">
        <v>432</v>
      </c>
      <c r="D28" s="15" t="s">
        <v>239</v>
      </c>
      <c r="E28" s="20">
        <v>242800</v>
      </c>
      <c r="F28" s="21">
        <v>868.37419999999997</v>
      </c>
      <c r="G28" s="22">
        <v>8.6E-3</v>
      </c>
      <c r="H28" s="40"/>
      <c r="I28" s="24"/>
      <c r="J28" s="5"/>
    </row>
    <row r="29" spans="1:10" ht="12.95" customHeight="1">
      <c r="A29" s="18" t="s">
        <v>465</v>
      </c>
      <c r="B29" s="19" t="s">
        <v>466</v>
      </c>
      <c r="C29" s="15" t="s">
        <v>467</v>
      </c>
      <c r="D29" s="15" t="s">
        <v>284</v>
      </c>
      <c r="E29" s="20">
        <v>58854</v>
      </c>
      <c r="F29" s="21">
        <v>856.67880000000002</v>
      </c>
      <c r="G29" s="22">
        <v>8.5000000000000006E-3</v>
      </c>
      <c r="H29" s="40"/>
      <c r="I29" s="24"/>
      <c r="J29" s="5"/>
    </row>
    <row r="30" spans="1:10" ht="12.95" customHeight="1">
      <c r="A30" s="18" t="s">
        <v>433</v>
      </c>
      <c r="B30" s="19" t="s">
        <v>434</v>
      </c>
      <c r="C30" s="15" t="s">
        <v>435</v>
      </c>
      <c r="D30" s="15" t="s">
        <v>436</v>
      </c>
      <c r="E30" s="20">
        <v>11125</v>
      </c>
      <c r="F30" s="21">
        <v>770.68439999999998</v>
      </c>
      <c r="G30" s="22">
        <v>7.6E-3</v>
      </c>
      <c r="H30" s="40"/>
      <c r="I30" s="24"/>
      <c r="J30" s="5"/>
    </row>
    <row r="31" spans="1:10" ht="12.95" customHeight="1">
      <c r="A31" s="18" t="s">
        <v>306</v>
      </c>
      <c r="B31" s="19" t="s">
        <v>307</v>
      </c>
      <c r="C31" s="15" t="s">
        <v>308</v>
      </c>
      <c r="D31" s="15" t="s">
        <v>288</v>
      </c>
      <c r="E31" s="20">
        <v>217000</v>
      </c>
      <c r="F31" s="21">
        <v>732.15800000000002</v>
      </c>
      <c r="G31" s="22">
        <v>7.1999999999999998E-3</v>
      </c>
      <c r="H31" s="40"/>
      <c r="I31" s="24"/>
      <c r="J31" s="5"/>
    </row>
    <row r="32" spans="1:10" ht="12.95" customHeight="1">
      <c r="A32" s="18" t="s">
        <v>1830</v>
      </c>
      <c r="B32" s="19" t="s">
        <v>1831</v>
      </c>
      <c r="C32" s="15" t="s">
        <v>1832</v>
      </c>
      <c r="D32" s="15" t="s">
        <v>1051</v>
      </c>
      <c r="E32" s="20">
        <v>90383</v>
      </c>
      <c r="F32" s="21">
        <v>677.55619999999999</v>
      </c>
      <c r="G32" s="22">
        <v>6.7000000000000002E-3</v>
      </c>
      <c r="H32" s="40"/>
      <c r="I32" s="24"/>
      <c r="J32" s="5"/>
    </row>
    <row r="33" spans="1:10" ht="12.95" customHeight="1">
      <c r="A33" s="18" t="s">
        <v>265</v>
      </c>
      <c r="B33" s="19" t="s">
        <v>266</v>
      </c>
      <c r="C33" s="15" t="s">
        <v>267</v>
      </c>
      <c r="D33" s="15" t="s">
        <v>235</v>
      </c>
      <c r="E33" s="20">
        <v>81000</v>
      </c>
      <c r="F33" s="21">
        <v>660.63599999999997</v>
      </c>
      <c r="G33" s="22">
        <v>6.4999999999999997E-3</v>
      </c>
      <c r="H33" s="40"/>
      <c r="I33" s="24"/>
      <c r="J33" s="5"/>
    </row>
    <row r="34" spans="1:10" ht="12.95" customHeight="1">
      <c r="A34" s="18" t="s">
        <v>523</v>
      </c>
      <c r="B34" s="19" t="s">
        <v>524</v>
      </c>
      <c r="C34" s="15" t="s">
        <v>525</v>
      </c>
      <c r="D34" s="15" t="s">
        <v>235</v>
      </c>
      <c r="E34" s="20">
        <v>260325</v>
      </c>
      <c r="F34" s="21">
        <v>651.07280000000003</v>
      </c>
      <c r="G34" s="22">
        <v>6.4000000000000003E-3</v>
      </c>
      <c r="H34" s="40"/>
      <c r="I34" s="24"/>
      <c r="J34" s="5"/>
    </row>
    <row r="35" spans="1:10" ht="12.95" customHeight="1">
      <c r="A35" s="18" t="s">
        <v>404</v>
      </c>
      <c r="B35" s="19" t="s">
        <v>405</v>
      </c>
      <c r="C35" s="15" t="s">
        <v>406</v>
      </c>
      <c r="D35" s="15" t="s">
        <v>407</v>
      </c>
      <c r="E35" s="20">
        <v>138000</v>
      </c>
      <c r="F35" s="21">
        <v>646.46100000000001</v>
      </c>
      <c r="G35" s="22">
        <v>6.4000000000000003E-3</v>
      </c>
      <c r="H35" s="40"/>
      <c r="I35" s="24"/>
      <c r="J35" s="5"/>
    </row>
    <row r="36" spans="1:10" ht="12.95" customHeight="1">
      <c r="A36" s="18" t="s">
        <v>575</v>
      </c>
      <c r="B36" s="19" t="s">
        <v>576</v>
      </c>
      <c r="C36" s="15" t="s">
        <v>577</v>
      </c>
      <c r="D36" s="15" t="s">
        <v>235</v>
      </c>
      <c r="E36" s="20">
        <v>567000</v>
      </c>
      <c r="F36" s="21">
        <v>632.37509999999997</v>
      </c>
      <c r="G36" s="22">
        <v>6.1999999999999998E-3</v>
      </c>
      <c r="H36" s="40"/>
      <c r="I36" s="24"/>
      <c r="J36" s="5"/>
    </row>
    <row r="37" spans="1:10" ht="12.95" customHeight="1">
      <c r="A37" s="18" t="s">
        <v>810</v>
      </c>
      <c r="B37" s="19" t="s">
        <v>811</v>
      </c>
      <c r="C37" s="15" t="s">
        <v>812</v>
      </c>
      <c r="D37" s="15" t="s">
        <v>327</v>
      </c>
      <c r="E37" s="20">
        <v>448000</v>
      </c>
      <c r="F37" s="21">
        <v>598.93119999999999</v>
      </c>
      <c r="G37" s="22">
        <v>5.8999999999999999E-3</v>
      </c>
      <c r="H37" s="40"/>
      <c r="I37" s="24"/>
      <c r="J37" s="5"/>
    </row>
    <row r="38" spans="1:10" ht="12.95" customHeight="1">
      <c r="A38" s="18" t="s">
        <v>420</v>
      </c>
      <c r="B38" s="19" t="s">
        <v>421</v>
      </c>
      <c r="C38" s="15" t="s">
        <v>422</v>
      </c>
      <c r="D38" s="15" t="s">
        <v>288</v>
      </c>
      <c r="E38" s="20">
        <v>132383</v>
      </c>
      <c r="F38" s="21">
        <v>575.40269999999998</v>
      </c>
      <c r="G38" s="22">
        <v>5.7000000000000002E-3</v>
      </c>
      <c r="H38" s="40"/>
      <c r="I38" s="24"/>
      <c r="J38" s="5"/>
    </row>
    <row r="39" spans="1:10" ht="12.95" customHeight="1">
      <c r="A39" s="18" t="s">
        <v>349</v>
      </c>
      <c r="B39" s="19" t="s">
        <v>350</v>
      </c>
      <c r="C39" s="15" t="s">
        <v>351</v>
      </c>
      <c r="D39" s="15" t="s">
        <v>352</v>
      </c>
      <c r="E39" s="20">
        <v>79800</v>
      </c>
      <c r="F39" s="21">
        <v>559.67729999999995</v>
      </c>
      <c r="G39" s="22">
        <v>5.4999999999999997E-3</v>
      </c>
      <c r="H39" s="40"/>
      <c r="I39" s="24"/>
      <c r="J39" s="5"/>
    </row>
    <row r="40" spans="1:10" ht="12.95" customHeight="1">
      <c r="A40" s="18" t="s">
        <v>303</v>
      </c>
      <c r="B40" s="19" t="s">
        <v>304</v>
      </c>
      <c r="C40" s="15" t="s">
        <v>305</v>
      </c>
      <c r="D40" s="15" t="s">
        <v>302</v>
      </c>
      <c r="E40" s="20">
        <v>213000</v>
      </c>
      <c r="F40" s="21">
        <v>533.62890000000004</v>
      </c>
      <c r="G40" s="22">
        <v>5.3E-3</v>
      </c>
      <c r="H40" s="40"/>
      <c r="I40" s="24"/>
      <c r="J40" s="5"/>
    </row>
    <row r="41" spans="1:10" ht="12.95" customHeight="1">
      <c r="A41" s="18" t="s">
        <v>655</v>
      </c>
      <c r="B41" s="19" t="s">
        <v>656</v>
      </c>
      <c r="C41" s="15" t="s">
        <v>657</v>
      </c>
      <c r="D41" s="15" t="s">
        <v>312</v>
      </c>
      <c r="E41" s="20">
        <v>108000</v>
      </c>
      <c r="F41" s="21">
        <v>515.21400000000006</v>
      </c>
      <c r="G41" s="22">
        <v>5.1000000000000004E-3</v>
      </c>
      <c r="H41" s="40"/>
      <c r="I41" s="24"/>
      <c r="J41" s="5"/>
    </row>
    <row r="42" spans="1:10" ht="12.95" customHeight="1">
      <c r="A42" s="18" t="s">
        <v>859</v>
      </c>
      <c r="B42" s="19" t="s">
        <v>860</v>
      </c>
      <c r="C42" s="15" t="s">
        <v>861</v>
      </c>
      <c r="D42" s="15" t="s">
        <v>352</v>
      </c>
      <c r="E42" s="20">
        <v>277500</v>
      </c>
      <c r="F42" s="21">
        <v>506.71499999999997</v>
      </c>
      <c r="G42" s="22">
        <v>5.0000000000000001E-3</v>
      </c>
      <c r="H42" s="40"/>
      <c r="I42" s="24"/>
      <c r="J42" s="5"/>
    </row>
    <row r="43" spans="1:10" ht="12.95" customHeight="1">
      <c r="A43" s="18" t="s">
        <v>3168</v>
      </c>
      <c r="B43" s="19" t="s">
        <v>3169</v>
      </c>
      <c r="C43" s="15" t="s">
        <v>3170</v>
      </c>
      <c r="D43" s="15" t="s">
        <v>502</v>
      </c>
      <c r="E43" s="20">
        <v>48104</v>
      </c>
      <c r="F43" s="21">
        <v>470.2407</v>
      </c>
      <c r="G43" s="22">
        <v>4.5999999999999999E-3</v>
      </c>
      <c r="H43" s="40"/>
      <c r="I43" s="24"/>
      <c r="J43" s="5"/>
    </row>
    <row r="44" spans="1:10" ht="12.95" customHeight="1">
      <c r="A44" s="18" t="s">
        <v>1266</v>
      </c>
      <c r="B44" s="19" t="s">
        <v>1267</v>
      </c>
      <c r="C44" s="15" t="s">
        <v>1268</v>
      </c>
      <c r="D44" s="15" t="s">
        <v>502</v>
      </c>
      <c r="E44" s="20">
        <v>7696</v>
      </c>
      <c r="F44" s="21">
        <v>464.75369999999998</v>
      </c>
      <c r="G44" s="22">
        <v>4.5999999999999999E-3</v>
      </c>
      <c r="H44" s="40"/>
      <c r="I44" s="24"/>
      <c r="J44" s="5"/>
    </row>
    <row r="45" spans="1:10" ht="12.95" customHeight="1">
      <c r="A45" s="18" t="s">
        <v>278</v>
      </c>
      <c r="B45" s="19" t="s">
        <v>279</v>
      </c>
      <c r="C45" s="15" t="s">
        <v>280</v>
      </c>
      <c r="D45" s="15" t="s">
        <v>271</v>
      </c>
      <c r="E45" s="20">
        <v>41000</v>
      </c>
      <c r="F45" s="21">
        <v>455.65350000000001</v>
      </c>
      <c r="G45" s="22">
        <v>4.4999999999999997E-3</v>
      </c>
      <c r="H45" s="40"/>
      <c r="I45" s="24"/>
      <c r="J45" s="5"/>
    </row>
    <row r="46" spans="1:10" ht="12.95" customHeight="1">
      <c r="A46" s="18" t="s">
        <v>563</v>
      </c>
      <c r="B46" s="19" t="s">
        <v>564</v>
      </c>
      <c r="C46" s="15" t="s">
        <v>565</v>
      </c>
      <c r="D46" s="15" t="s">
        <v>312</v>
      </c>
      <c r="E46" s="20">
        <v>25600</v>
      </c>
      <c r="F46" s="21">
        <v>446.37439999999998</v>
      </c>
      <c r="G46" s="22">
        <v>4.4000000000000003E-3</v>
      </c>
      <c r="H46" s="40"/>
      <c r="I46" s="24"/>
      <c r="J46" s="5"/>
    </row>
    <row r="47" spans="1:10" ht="12.95" customHeight="1">
      <c r="A47" s="18" t="s">
        <v>545</v>
      </c>
      <c r="B47" s="19" t="s">
        <v>546</v>
      </c>
      <c r="C47" s="15" t="s">
        <v>547</v>
      </c>
      <c r="D47" s="15" t="s">
        <v>426</v>
      </c>
      <c r="E47" s="20">
        <v>30037</v>
      </c>
      <c r="F47" s="21">
        <v>442.85050000000001</v>
      </c>
      <c r="G47" s="22">
        <v>4.4000000000000003E-3</v>
      </c>
      <c r="H47" s="40"/>
      <c r="I47" s="24"/>
      <c r="J47" s="5"/>
    </row>
    <row r="48" spans="1:10" ht="12.95" customHeight="1">
      <c r="A48" s="18" t="s">
        <v>1552</v>
      </c>
      <c r="B48" s="19" t="s">
        <v>1553</v>
      </c>
      <c r="C48" s="15" t="s">
        <v>1554</v>
      </c>
      <c r="D48" s="15" t="s">
        <v>502</v>
      </c>
      <c r="E48" s="20">
        <v>77000</v>
      </c>
      <c r="F48" s="21">
        <v>437.32150000000001</v>
      </c>
      <c r="G48" s="22">
        <v>4.3E-3</v>
      </c>
      <c r="H48" s="40"/>
      <c r="I48" s="24"/>
      <c r="J48" s="5"/>
    </row>
    <row r="49" spans="1:10" ht="12.95" customHeight="1">
      <c r="A49" s="18" t="s">
        <v>474</v>
      </c>
      <c r="B49" s="19" t="s">
        <v>475</v>
      </c>
      <c r="C49" s="15" t="s">
        <v>476</v>
      </c>
      <c r="D49" s="15" t="s">
        <v>246</v>
      </c>
      <c r="E49" s="20">
        <v>7000</v>
      </c>
      <c r="F49" s="21">
        <v>430.92349999999999</v>
      </c>
      <c r="G49" s="22">
        <v>4.3E-3</v>
      </c>
      <c r="H49" s="40"/>
      <c r="I49" s="24"/>
      <c r="J49" s="5"/>
    </row>
    <row r="50" spans="1:10" ht="12.95" customHeight="1">
      <c r="A50" s="18" t="s">
        <v>492</v>
      </c>
      <c r="B50" s="19" t="s">
        <v>493</v>
      </c>
      <c r="C50" s="15" t="s">
        <v>494</v>
      </c>
      <c r="D50" s="15" t="s">
        <v>246</v>
      </c>
      <c r="E50" s="20">
        <v>8236</v>
      </c>
      <c r="F50" s="21">
        <v>425.87119999999999</v>
      </c>
      <c r="G50" s="22">
        <v>4.1999999999999997E-3</v>
      </c>
      <c r="H50" s="40"/>
      <c r="I50" s="24"/>
      <c r="J50" s="5"/>
    </row>
    <row r="51" spans="1:10" ht="12.95" customHeight="1">
      <c r="A51" s="18" t="s">
        <v>513</v>
      </c>
      <c r="B51" s="19" t="s">
        <v>514</v>
      </c>
      <c r="C51" s="15" t="s">
        <v>515</v>
      </c>
      <c r="D51" s="15" t="s">
        <v>484</v>
      </c>
      <c r="E51" s="20">
        <v>11641</v>
      </c>
      <c r="F51" s="21">
        <v>423.7731</v>
      </c>
      <c r="G51" s="22">
        <v>4.1999999999999997E-3</v>
      </c>
      <c r="H51" s="40"/>
      <c r="I51" s="24"/>
      <c r="J51" s="5"/>
    </row>
    <row r="52" spans="1:10" ht="12.95" customHeight="1">
      <c r="A52" s="18" t="s">
        <v>883</v>
      </c>
      <c r="B52" s="19" t="s">
        <v>884</v>
      </c>
      <c r="C52" s="15" t="s">
        <v>885</v>
      </c>
      <c r="D52" s="15" t="s">
        <v>319</v>
      </c>
      <c r="E52" s="20">
        <v>18000</v>
      </c>
      <c r="F52" s="21">
        <v>419.24700000000001</v>
      </c>
      <c r="G52" s="22">
        <v>4.1000000000000003E-3</v>
      </c>
      <c r="H52" s="40"/>
      <c r="I52" s="24"/>
      <c r="J52" s="5"/>
    </row>
    <row r="53" spans="1:10" ht="12.95" customHeight="1">
      <c r="A53" s="18" t="s">
        <v>346</v>
      </c>
      <c r="B53" s="19" t="s">
        <v>347</v>
      </c>
      <c r="C53" s="15" t="s">
        <v>348</v>
      </c>
      <c r="D53" s="15" t="s">
        <v>246</v>
      </c>
      <c r="E53" s="20">
        <v>25600</v>
      </c>
      <c r="F53" s="21">
        <v>418.94400000000002</v>
      </c>
      <c r="G53" s="22">
        <v>4.1000000000000003E-3</v>
      </c>
      <c r="H53" s="40"/>
      <c r="I53" s="24"/>
      <c r="J53" s="5"/>
    </row>
    <row r="54" spans="1:10" ht="12.95" customHeight="1">
      <c r="A54" s="18" t="s">
        <v>247</v>
      </c>
      <c r="B54" s="19" t="s">
        <v>248</v>
      </c>
      <c r="C54" s="15" t="s">
        <v>249</v>
      </c>
      <c r="D54" s="15" t="s">
        <v>250</v>
      </c>
      <c r="E54" s="20">
        <v>82600</v>
      </c>
      <c r="F54" s="21">
        <v>414.56939999999997</v>
      </c>
      <c r="G54" s="22">
        <v>4.1000000000000003E-3</v>
      </c>
      <c r="H54" s="40"/>
      <c r="I54" s="24"/>
      <c r="J54" s="5"/>
    </row>
    <row r="55" spans="1:10" ht="12.95" customHeight="1">
      <c r="A55" s="18" t="s">
        <v>365</v>
      </c>
      <c r="B55" s="19" t="s">
        <v>366</v>
      </c>
      <c r="C55" s="15" t="s">
        <v>367</v>
      </c>
      <c r="D55" s="15" t="s">
        <v>368</v>
      </c>
      <c r="E55" s="20">
        <v>16340</v>
      </c>
      <c r="F55" s="21">
        <v>408.62259999999998</v>
      </c>
      <c r="G55" s="22">
        <v>4.0000000000000001E-3</v>
      </c>
      <c r="H55" s="40"/>
      <c r="I55" s="24"/>
      <c r="J55" s="5"/>
    </row>
    <row r="56" spans="1:10" ht="12.95" customHeight="1">
      <c r="A56" s="18" t="s">
        <v>510</v>
      </c>
      <c r="B56" s="19" t="s">
        <v>511</v>
      </c>
      <c r="C56" s="15" t="s">
        <v>512</v>
      </c>
      <c r="D56" s="15" t="s">
        <v>312</v>
      </c>
      <c r="E56" s="20">
        <v>3057</v>
      </c>
      <c r="F56" s="21">
        <v>402.63589999999999</v>
      </c>
      <c r="G56" s="22">
        <v>4.0000000000000001E-3</v>
      </c>
      <c r="H56" s="40"/>
      <c r="I56" s="24"/>
      <c r="J56" s="5"/>
    </row>
    <row r="57" spans="1:10" ht="12.95" customHeight="1">
      <c r="A57" s="18" t="s">
        <v>299</v>
      </c>
      <c r="B57" s="19" t="s">
        <v>300</v>
      </c>
      <c r="C57" s="15" t="s">
        <v>301</v>
      </c>
      <c r="D57" s="15" t="s">
        <v>302</v>
      </c>
      <c r="E57" s="20">
        <v>5600</v>
      </c>
      <c r="F57" s="21">
        <v>400.89</v>
      </c>
      <c r="G57" s="22">
        <v>4.0000000000000001E-3</v>
      </c>
      <c r="H57" s="40"/>
      <c r="I57" s="24"/>
      <c r="J57" s="5"/>
    </row>
    <row r="58" spans="1:10" ht="12.95" customHeight="1">
      <c r="A58" s="18" t="s">
        <v>316</v>
      </c>
      <c r="B58" s="19" t="s">
        <v>317</v>
      </c>
      <c r="C58" s="15" t="s">
        <v>318</v>
      </c>
      <c r="D58" s="15" t="s">
        <v>319</v>
      </c>
      <c r="E58" s="20">
        <v>3379</v>
      </c>
      <c r="F58" s="21">
        <v>381.89120000000003</v>
      </c>
      <c r="G58" s="22">
        <v>3.8E-3</v>
      </c>
      <c r="H58" s="40"/>
      <c r="I58" s="24"/>
      <c r="J58" s="5"/>
    </row>
    <row r="59" spans="1:10" ht="12.95" customHeight="1">
      <c r="A59" s="18" t="s">
        <v>688</v>
      </c>
      <c r="B59" s="19" t="s">
        <v>689</v>
      </c>
      <c r="C59" s="15" t="s">
        <v>690</v>
      </c>
      <c r="D59" s="15" t="s">
        <v>502</v>
      </c>
      <c r="E59" s="20">
        <v>50934</v>
      </c>
      <c r="F59" s="21">
        <v>348.0575</v>
      </c>
      <c r="G59" s="22">
        <v>3.3999999999999998E-3</v>
      </c>
      <c r="H59" s="40"/>
      <c r="I59" s="24"/>
      <c r="J59" s="5"/>
    </row>
    <row r="60" spans="1:10" ht="12.95" customHeight="1">
      <c r="A60" s="18" t="s">
        <v>414</v>
      </c>
      <c r="B60" s="19" t="s">
        <v>415</v>
      </c>
      <c r="C60" s="15" t="s">
        <v>416</v>
      </c>
      <c r="D60" s="15" t="s">
        <v>246</v>
      </c>
      <c r="E60" s="20">
        <v>64500</v>
      </c>
      <c r="F60" s="21">
        <v>347.26799999999997</v>
      </c>
      <c r="G60" s="22">
        <v>3.3999999999999998E-3</v>
      </c>
      <c r="H60" s="40"/>
      <c r="I60" s="24"/>
      <c r="J60" s="5"/>
    </row>
    <row r="61" spans="1:10" ht="12.95" customHeight="1">
      <c r="A61" s="18" t="s">
        <v>801</v>
      </c>
      <c r="B61" s="19" t="s">
        <v>802</v>
      </c>
      <c r="C61" s="15" t="s">
        <v>803</v>
      </c>
      <c r="D61" s="15" t="s">
        <v>235</v>
      </c>
      <c r="E61" s="20">
        <v>58821</v>
      </c>
      <c r="F61" s="21">
        <v>333.69150000000002</v>
      </c>
      <c r="G61" s="22">
        <v>3.3E-3</v>
      </c>
      <c r="H61" s="40"/>
      <c r="I61" s="24"/>
      <c r="J61" s="5"/>
    </row>
    <row r="62" spans="1:10" ht="12.95" customHeight="1">
      <c r="A62" s="18" t="s">
        <v>320</v>
      </c>
      <c r="B62" s="19" t="s">
        <v>321</v>
      </c>
      <c r="C62" s="15" t="s">
        <v>322</v>
      </c>
      <c r="D62" s="15" t="s">
        <v>323</v>
      </c>
      <c r="E62" s="20">
        <v>100000</v>
      </c>
      <c r="F62" s="21">
        <v>330.75</v>
      </c>
      <c r="G62" s="22">
        <v>3.3E-3</v>
      </c>
      <c r="H62" s="40"/>
      <c r="I62" s="24"/>
      <c r="J62" s="5"/>
    </row>
    <row r="63" spans="1:10" ht="12.95" customHeight="1">
      <c r="A63" s="18" t="s">
        <v>485</v>
      </c>
      <c r="B63" s="19" t="s">
        <v>486</v>
      </c>
      <c r="C63" s="15" t="s">
        <v>487</v>
      </c>
      <c r="D63" s="15" t="s">
        <v>488</v>
      </c>
      <c r="E63" s="20">
        <v>38667</v>
      </c>
      <c r="F63" s="21">
        <v>326.77480000000003</v>
      </c>
      <c r="G63" s="22">
        <v>3.2000000000000002E-3</v>
      </c>
      <c r="H63" s="40"/>
      <c r="I63" s="24"/>
      <c r="J63" s="5"/>
    </row>
    <row r="64" spans="1:10" ht="12.95" customHeight="1">
      <c r="A64" s="18" t="s">
        <v>2166</v>
      </c>
      <c r="B64" s="19" t="s">
        <v>2167</v>
      </c>
      <c r="C64" s="15" t="s">
        <v>2168</v>
      </c>
      <c r="D64" s="15" t="s">
        <v>392</v>
      </c>
      <c r="E64" s="20">
        <v>2220</v>
      </c>
      <c r="F64" s="21">
        <v>313.11880000000002</v>
      </c>
      <c r="G64" s="22">
        <v>3.0999999999999999E-3</v>
      </c>
      <c r="H64" s="40"/>
      <c r="I64" s="24"/>
      <c r="J64" s="5"/>
    </row>
    <row r="65" spans="1:10" ht="12.95" customHeight="1">
      <c r="A65" s="18" t="s">
        <v>1824</v>
      </c>
      <c r="B65" s="19" t="s">
        <v>1825</v>
      </c>
      <c r="C65" s="15" t="s">
        <v>1826</v>
      </c>
      <c r="D65" s="15" t="s">
        <v>292</v>
      </c>
      <c r="E65" s="20">
        <v>22162</v>
      </c>
      <c r="F65" s="21">
        <v>312.58390000000003</v>
      </c>
      <c r="G65" s="22">
        <v>3.0999999999999999E-3</v>
      </c>
      <c r="H65" s="40"/>
      <c r="I65" s="24"/>
      <c r="J65" s="5"/>
    </row>
    <row r="66" spans="1:10" ht="12.95" customHeight="1">
      <c r="A66" s="18" t="s">
        <v>2163</v>
      </c>
      <c r="B66" s="19" t="s">
        <v>2164</v>
      </c>
      <c r="C66" s="15" t="s">
        <v>2165</v>
      </c>
      <c r="D66" s="15" t="s">
        <v>257</v>
      </c>
      <c r="E66" s="20">
        <v>275010</v>
      </c>
      <c r="F66" s="21">
        <v>300.72340000000003</v>
      </c>
      <c r="G66" s="22">
        <v>3.0000000000000001E-3</v>
      </c>
      <c r="H66" s="40"/>
      <c r="I66" s="24"/>
      <c r="J66" s="5"/>
    </row>
    <row r="67" spans="1:10" ht="12.95" customHeight="1">
      <c r="A67" s="18" t="s">
        <v>3171</v>
      </c>
      <c r="B67" s="19" t="s">
        <v>3172</v>
      </c>
      <c r="C67" s="15" t="s">
        <v>3173</v>
      </c>
      <c r="D67" s="15" t="s">
        <v>261</v>
      </c>
      <c r="E67" s="20">
        <v>22850</v>
      </c>
      <c r="F67" s="21">
        <v>286.09339999999997</v>
      </c>
      <c r="G67" s="22">
        <v>2.8E-3</v>
      </c>
      <c r="H67" s="40"/>
      <c r="I67" s="24"/>
      <c r="J67" s="5"/>
    </row>
    <row r="68" spans="1:10" ht="12.95" customHeight="1">
      <c r="A68" s="18" t="s">
        <v>3174</v>
      </c>
      <c r="B68" s="19" t="s">
        <v>3175</v>
      </c>
      <c r="C68" s="15" t="s">
        <v>3176</v>
      </c>
      <c r="D68" s="15" t="s">
        <v>292</v>
      </c>
      <c r="E68" s="20">
        <v>2271</v>
      </c>
      <c r="F68" s="21">
        <v>283.92500000000001</v>
      </c>
      <c r="G68" s="22">
        <v>2.8E-3</v>
      </c>
      <c r="H68" s="40"/>
      <c r="I68" s="24"/>
      <c r="J68" s="5"/>
    </row>
    <row r="69" spans="1:10" ht="12.95" customHeight="1">
      <c r="A69" s="18" t="s">
        <v>1812</v>
      </c>
      <c r="B69" s="19" t="s">
        <v>1813</v>
      </c>
      <c r="C69" s="15" t="s">
        <v>1814</v>
      </c>
      <c r="D69" s="15" t="s">
        <v>970</v>
      </c>
      <c r="E69" s="20">
        <v>22391</v>
      </c>
      <c r="F69" s="21">
        <v>278.12979999999999</v>
      </c>
      <c r="G69" s="22">
        <v>2.7000000000000001E-3</v>
      </c>
      <c r="H69" s="40"/>
      <c r="I69" s="24"/>
      <c r="J69" s="5"/>
    </row>
    <row r="70" spans="1:10" ht="12.95" customHeight="1">
      <c r="A70" s="18" t="s">
        <v>536</v>
      </c>
      <c r="B70" s="19" t="s">
        <v>537</v>
      </c>
      <c r="C70" s="15" t="s">
        <v>538</v>
      </c>
      <c r="D70" s="15" t="s">
        <v>292</v>
      </c>
      <c r="E70" s="20">
        <v>17600</v>
      </c>
      <c r="F70" s="21">
        <v>276.21440000000001</v>
      </c>
      <c r="G70" s="22">
        <v>2.7000000000000001E-3</v>
      </c>
      <c r="H70" s="40"/>
      <c r="I70" s="24"/>
      <c r="J70" s="5"/>
    </row>
    <row r="71" spans="1:10" ht="12.95" customHeight="1">
      <c r="A71" s="18" t="s">
        <v>331</v>
      </c>
      <c r="B71" s="19" t="s">
        <v>332</v>
      </c>
      <c r="C71" s="15" t="s">
        <v>333</v>
      </c>
      <c r="D71" s="15" t="s">
        <v>334</v>
      </c>
      <c r="E71" s="20">
        <v>49881</v>
      </c>
      <c r="F71" s="21">
        <v>261.8503</v>
      </c>
      <c r="G71" s="22">
        <v>2.5999999999999999E-3</v>
      </c>
      <c r="H71" s="40"/>
      <c r="I71" s="24"/>
      <c r="J71" s="5"/>
    </row>
    <row r="72" spans="1:10" ht="12.95" customHeight="1">
      <c r="A72" s="18" t="s">
        <v>3177</v>
      </c>
      <c r="B72" s="19" t="s">
        <v>3178</v>
      </c>
      <c r="C72" s="15" t="s">
        <v>3179</v>
      </c>
      <c r="D72" s="15" t="s">
        <v>368</v>
      </c>
      <c r="E72" s="20">
        <v>15488</v>
      </c>
      <c r="F72" s="21">
        <v>249.12450000000001</v>
      </c>
      <c r="G72" s="22">
        <v>2.5000000000000001E-3</v>
      </c>
      <c r="H72" s="40"/>
      <c r="I72" s="24"/>
      <c r="J72" s="5"/>
    </row>
    <row r="73" spans="1:10" ht="12.95" customHeight="1">
      <c r="A73" s="18" t="s">
        <v>670</v>
      </c>
      <c r="B73" s="19" t="s">
        <v>671</v>
      </c>
      <c r="C73" s="15" t="s">
        <v>672</v>
      </c>
      <c r="D73" s="15" t="s">
        <v>384</v>
      </c>
      <c r="E73" s="20">
        <v>30000</v>
      </c>
      <c r="F73" s="21">
        <v>225.94499999999999</v>
      </c>
      <c r="G73" s="22">
        <v>2.2000000000000001E-3</v>
      </c>
      <c r="H73" s="40"/>
      <c r="I73" s="24"/>
      <c r="J73" s="5"/>
    </row>
    <row r="74" spans="1:10" ht="12.95" customHeight="1">
      <c r="A74" s="18" t="s">
        <v>1058</v>
      </c>
      <c r="B74" s="19" t="s">
        <v>1059</v>
      </c>
      <c r="C74" s="15" t="s">
        <v>1060</v>
      </c>
      <c r="D74" s="15" t="s">
        <v>502</v>
      </c>
      <c r="E74" s="20">
        <v>300000</v>
      </c>
      <c r="F74" s="21">
        <v>211.29</v>
      </c>
      <c r="G74" s="22">
        <v>2.0999999999999999E-3</v>
      </c>
      <c r="H74" s="40"/>
      <c r="I74" s="24"/>
      <c r="J74" s="5"/>
    </row>
    <row r="75" spans="1:10" ht="12.95" customHeight="1">
      <c r="A75" s="18" t="s">
        <v>661</v>
      </c>
      <c r="B75" s="19" t="s">
        <v>662</v>
      </c>
      <c r="C75" s="15" t="s">
        <v>663</v>
      </c>
      <c r="D75" s="15" t="s">
        <v>603</v>
      </c>
      <c r="E75" s="20">
        <v>35100</v>
      </c>
      <c r="F75" s="21">
        <v>210.02090000000001</v>
      </c>
      <c r="G75" s="22">
        <v>2.0999999999999999E-3</v>
      </c>
      <c r="H75" s="40"/>
      <c r="I75" s="24"/>
      <c r="J75" s="5"/>
    </row>
    <row r="76" spans="1:10" ht="12.95" customHeight="1">
      <c r="A76" s="18" t="s">
        <v>408</v>
      </c>
      <c r="B76" s="19" t="s">
        <v>409</v>
      </c>
      <c r="C76" s="15" t="s">
        <v>410</v>
      </c>
      <c r="D76" s="15" t="s">
        <v>384</v>
      </c>
      <c r="E76" s="20">
        <v>28000</v>
      </c>
      <c r="F76" s="21">
        <v>206.83600000000001</v>
      </c>
      <c r="G76" s="22">
        <v>2E-3</v>
      </c>
      <c r="H76" s="40"/>
      <c r="I76" s="24"/>
      <c r="J76" s="5"/>
    </row>
    <row r="77" spans="1:10" ht="12.95" customHeight="1">
      <c r="A77" s="18" t="s">
        <v>910</v>
      </c>
      <c r="B77" s="19" t="s">
        <v>911</v>
      </c>
      <c r="C77" s="15" t="s">
        <v>912</v>
      </c>
      <c r="D77" s="15" t="s">
        <v>426</v>
      </c>
      <c r="E77" s="20">
        <v>10000</v>
      </c>
      <c r="F77" s="21">
        <v>205.04499999999999</v>
      </c>
      <c r="G77" s="22">
        <v>2E-3</v>
      </c>
      <c r="H77" s="40"/>
      <c r="I77" s="24"/>
      <c r="J77" s="5"/>
    </row>
    <row r="78" spans="1:10" ht="12.95" customHeight="1">
      <c r="A78" s="18" t="s">
        <v>2155</v>
      </c>
      <c r="B78" s="19" t="s">
        <v>2156</v>
      </c>
      <c r="C78" s="15" t="s">
        <v>2157</v>
      </c>
      <c r="D78" s="15" t="s">
        <v>502</v>
      </c>
      <c r="E78" s="20">
        <v>13515</v>
      </c>
      <c r="F78" s="21">
        <v>203.17779999999999</v>
      </c>
      <c r="G78" s="22">
        <v>2E-3</v>
      </c>
      <c r="H78" s="40"/>
      <c r="I78" s="24"/>
      <c r="J78" s="5"/>
    </row>
    <row r="79" spans="1:10" ht="12.95" customHeight="1">
      <c r="A79" s="18" t="s">
        <v>481</v>
      </c>
      <c r="B79" s="19" t="s">
        <v>482</v>
      </c>
      <c r="C79" s="15" t="s">
        <v>483</v>
      </c>
      <c r="D79" s="15" t="s">
        <v>484</v>
      </c>
      <c r="E79" s="20">
        <v>13500</v>
      </c>
      <c r="F79" s="21">
        <v>199.96199999999999</v>
      </c>
      <c r="G79" s="22">
        <v>2E-3</v>
      </c>
      <c r="H79" s="40"/>
      <c r="I79" s="24"/>
      <c r="J79" s="5"/>
    </row>
    <row r="80" spans="1:10" ht="12.95" customHeight="1">
      <c r="A80" s="18" t="s">
        <v>3140</v>
      </c>
      <c r="B80" s="19" t="s">
        <v>3141</v>
      </c>
      <c r="C80" s="15" t="s">
        <v>3142</v>
      </c>
      <c r="D80" s="15" t="s">
        <v>1051</v>
      </c>
      <c r="E80" s="20">
        <v>5752</v>
      </c>
      <c r="F80" s="21">
        <v>181.0701</v>
      </c>
      <c r="G80" s="22">
        <v>1.8E-3</v>
      </c>
      <c r="H80" s="40"/>
      <c r="I80" s="24"/>
      <c r="J80" s="5"/>
    </row>
    <row r="81" spans="1:10" ht="12.95" customHeight="1">
      <c r="A81" s="18" t="s">
        <v>506</v>
      </c>
      <c r="B81" s="19" t="s">
        <v>507</v>
      </c>
      <c r="C81" s="15" t="s">
        <v>508</v>
      </c>
      <c r="D81" s="15" t="s">
        <v>509</v>
      </c>
      <c r="E81" s="20">
        <v>4799</v>
      </c>
      <c r="F81" s="21">
        <v>179.70820000000001</v>
      </c>
      <c r="G81" s="22">
        <v>1.8E-3</v>
      </c>
      <c r="H81" s="40"/>
      <c r="I81" s="24"/>
      <c r="J81" s="5"/>
    </row>
    <row r="82" spans="1:10" ht="12.95" customHeight="1">
      <c r="A82" s="18" t="s">
        <v>516</v>
      </c>
      <c r="B82" s="19" t="s">
        <v>517</v>
      </c>
      <c r="C82" s="15" t="s">
        <v>518</v>
      </c>
      <c r="D82" s="15" t="s">
        <v>519</v>
      </c>
      <c r="E82" s="20">
        <v>5500</v>
      </c>
      <c r="F82" s="21">
        <v>171.78149999999999</v>
      </c>
      <c r="G82" s="22">
        <v>1.6999999999999999E-3</v>
      </c>
      <c r="H82" s="40"/>
      <c r="I82" s="24"/>
      <c r="J82" s="5"/>
    </row>
    <row r="83" spans="1:10" ht="12.95" customHeight="1">
      <c r="A83" s="18" t="s">
        <v>759</v>
      </c>
      <c r="B83" s="19" t="s">
        <v>760</v>
      </c>
      <c r="C83" s="15" t="s">
        <v>761</v>
      </c>
      <c r="D83" s="15" t="s">
        <v>292</v>
      </c>
      <c r="E83" s="20">
        <v>6283</v>
      </c>
      <c r="F83" s="21">
        <v>156.30529999999999</v>
      </c>
      <c r="G83" s="22">
        <v>1.5E-3</v>
      </c>
      <c r="H83" s="40"/>
      <c r="I83" s="24"/>
      <c r="J83" s="5"/>
    </row>
    <row r="84" spans="1:10" ht="12.95" customHeight="1">
      <c r="A84" s="18" t="s">
        <v>499</v>
      </c>
      <c r="B84" s="19" t="s">
        <v>500</v>
      </c>
      <c r="C84" s="15" t="s">
        <v>501</v>
      </c>
      <c r="D84" s="15" t="s">
        <v>502</v>
      </c>
      <c r="E84" s="20">
        <v>75621</v>
      </c>
      <c r="F84" s="21">
        <v>147.67269999999999</v>
      </c>
      <c r="G84" s="22">
        <v>1.5E-3</v>
      </c>
      <c r="H84" s="40"/>
      <c r="I84" s="24"/>
      <c r="J84" s="5"/>
    </row>
    <row r="85" spans="1:10" ht="12.95" customHeight="1">
      <c r="A85" s="18" t="s">
        <v>604</v>
      </c>
      <c r="B85" s="19" t="s">
        <v>605</v>
      </c>
      <c r="C85" s="15" t="s">
        <v>606</v>
      </c>
      <c r="D85" s="15" t="s">
        <v>327</v>
      </c>
      <c r="E85" s="20">
        <v>15000</v>
      </c>
      <c r="F85" s="21">
        <v>145.56</v>
      </c>
      <c r="G85" s="22">
        <v>1.4E-3</v>
      </c>
      <c r="H85" s="40"/>
      <c r="I85" s="24"/>
      <c r="J85" s="5"/>
    </row>
    <row r="86" spans="1:10" ht="12.95" customHeight="1">
      <c r="A86" s="18" t="s">
        <v>372</v>
      </c>
      <c r="B86" s="19" t="s">
        <v>373</v>
      </c>
      <c r="C86" s="15" t="s">
        <v>374</v>
      </c>
      <c r="D86" s="15" t="s">
        <v>342</v>
      </c>
      <c r="E86" s="20">
        <v>3000</v>
      </c>
      <c r="F86" s="21">
        <v>140.39850000000001</v>
      </c>
      <c r="G86" s="22">
        <v>1.4E-3</v>
      </c>
      <c r="H86" s="40"/>
      <c r="I86" s="24"/>
      <c r="J86" s="5"/>
    </row>
    <row r="87" spans="1:10" ht="12.95" customHeight="1">
      <c r="A87" s="18" t="s">
        <v>309</v>
      </c>
      <c r="B87" s="19" t="s">
        <v>310</v>
      </c>
      <c r="C87" s="15" t="s">
        <v>311</v>
      </c>
      <c r="D87" s="15" t="s">
        <v>312</v>
      </c>
      <c r="E87" s="20">
        <v>3600</v>
      </c>
      <c r="F87" s="21">
        <v>128.34540000000001</v>
      </c>
      <c r="G87" s="22">
        <v>1.2999999999999999E-3</v>
      </c>
      <c r="H87" s="40"/>
      <c r="I87" s="24"/>
      <c r="J87" s="5"/>
    </row>
    <row r="88" spans="1:10" ht="12.95" customHeight="1">
      <c r="A88" s="18" t="s">
        <v>411</v>
      </c>
      <c r="B88" s="19" t="s">
        <v>412</v>
      </c>
      <c r="C88" s="15" t="s">
        <v>413</v>
      </c>
      <c r="D88" s="15" t="s">
        <v>284</v>
      </c>
      <c r="E88" s="20">
        <v>20000</v>
      </c>
      <c r="F88" s="21">
        <v>123.95</v>
      </c>
      <c r="G88" s="22">
        <v>1.1999999999999999E-3</v>
      </c>
      <c r="H88" s="40"/>
      <c r="I88" s="24"/>
      <c r="J88" s="5"/>
    </row>
    <row r="89" spans="1:10" ht="12.95" customHeight="1">
      <c r="A89" s="18" t="s">
        <v>362</v>
      </c>
      <c r="B89" s="19" t="s">
        <v>363</v>
      </c>
      <c r="C89" s="15" t="s">
        <v>364</v>
      </c>
      <c r="D89" s="15" t="s">
        <v>327</v>
      </c>
      <c r="E89" s="20">
        <v>12150</v>
      </c>
      <c r="F89" s="21">
        <v>114.3437</v>
      </c>
      <c r="G89" s="22">
        <v>1.1000000000000001E-3</v>
      </c>
      <c r="H89" s="40"/>
      <c r="I89" s="24"/>
      <c r="J89" s="5"/>
    </row>
    <row r="90" spans="1:10" ht="12.95" customHeight="1">
      <c r="A90" s="18" t="s">
        <v>551</v>
      </c>
      <c r="B90" s="19" t="s">
        <v>552</v>
      </c>
      <c r="C90" s="15" t="s">
        <v>553</v>
      </c>
      <c r="D90" s="15" t="s">
        <v>392</v>
      </c>
      <c r="E90" s="20">
        <v>1128</v>
      </c>
      <c r="F90" s="21">
        <v>89.518600000000006</v>
      </c>
      <c r="G90" s="22">
        <v>8.9999999999999998E-4</v>
      </c>
      <c r="H90" s="40"/>
      <c r="I90" s="24"/>
      <c r="J90" s="5"/>
    </row>
    <row r="91" spans="1:10" ht="12.95" customHeight="1">
      <c r="A91" s="18" t="s">
        <v>459</v>
      </c>
      <c r="B91" s="19" t="s">
        <v>460</v>
      </c>
      <c r="C91" s="15" t="s">
        <v>461</v>
      </c>
      <c r="D91" s="15" t="s">
        <v>436</v>
      </c>
      <c r="E91" s="20">
        <v>9300</v>
      </c>
      <c r="F91" s="21">
        <v>80.207899999999995</v>
      </c>
      <c r="G91" s="22">
        <v>8.0000000000000004E-4</v>
      </c>
      <c r="H91" s="40"/>
      <c r="I91" s="24"/>
      <c r="J91" s="5"/>
    </row>
    <row r="92" spans="1:10" ht="12.95" customHeight="1">
      <c r="A92" s="18" t="s">
        <v>679</v>
      </c>
      <c r="B92" s="19" t="s">
        <v>680</v>
      </c>
      <c r="C92" s="15" t="s">
        <v>681</v>
      </c>
      <c r="D92" s="15" t="s">
        <v>436</v>
      </c>
      <c r="E92" s="20">
        <v>13798</v>
      </c>
      <c r="F92" s="21">
        <v>76.1374</v>
      </c>
      <c r="G92" s="22">
        <v>8.0000000000000004E-4</v>
      </c>
      <c r="H92" s="40"/>
      <c r="I92" s="24"/>
      <c r="J92" s="5"/>
    </row>
    <row r="93" spans="1:10" ht="12.95" customHeight="1">
      <c r="A93" s="18" t="s">
        <v>584</v>
      </c>
      <c r="B93" s="19" t="s">
        <v>585</v>
      </c>
      <c r="C93" s="15" t="s">
        <v>586</v>
      </c>
      <c r="D93" s="15" t="s">
        <v>484</v>
      </c>
      <c r="E93" s="20">
        <v>11250</v>
      </c>
      <c r="F93" s="21">
        <v>71.679400000000001</v>
      </c>
      <c r="G93" s="22">
        <v>6.9999999999999999E-4</v>
      </c>
      <c r="H93" s="40"/>
      <c r="I93" s="24"/>
      <c r="J93" s="5"/>
    </row>
    <row r="94" spans="1:10" ht="12.95" customHeight="1">
      <c r="A94" s="18" t="s">
        <v>356</v>
      </c>
      <c r="B94" s="19" t="s">
        <v>357</v>
      </c>
      <c r="C94" s="15" t="s">
        <v>358</v>
      </c>
      <c r="D94" s="15" t="s">
        <v>284</v>
      </c>
      <c r="E94" s="20">
        <v>4000</v>
      </c>
      <c r="F94" s="21">
        <v>71.322000000000003</v>
      </c>
      <c r="G94" s="22">
        <v>6.9999999999999999E-4</v>
      </c>
      <c r="H94" s="40"/>
      <c r="I94" s="24"/>
      <c r="J94" s="5"/>
    </row>
    <row r="95" spans="1:10" ht="12.95" customHeight="1">
      <c r="A95" s="18" t="s">
        <v>856</v>
      </c>
      <c r="B95" s="19" t="s">
        <v>857</v>
      </c>
      <c r="C95" s="15" t="s">
        <v>858</v>
      </c>
      <c r="D95" s="15" t="s">
        <v>235</v>
      </c>
      <c r="E95" s="20">
        <v>28000</v>
      </c>
      <c r="F95" s="21">
        <v>56.084000000000003</v>
      </c>
      <c r="G95" s="22">
        <v>5.9999999999999995E-4</v>
      </c>
      <c r="H95" s="40"/>
      <c r="I95" s="24"/>
      <c r="J95" s="5"/>
    </row>
    <row r="96" spans="1:10" ht="12.95" customHeight="1">
      <c r="A96" s="18" t="s">
        <v>503</v>
      </c>
      <c r="B96" s="19" t="s">
        <v>504</v>
      </c>
      <c r="C96" s="15" t="s">
        <v>505</v>
      </c>
      <c r="D96" s="15" t="s">
        <v>384</v>
      </c>
      <c r="E96" s="20">
        <v>2500</v>
      </c>
      <c r="F96" s="21">
        <v>53.543799999999997</v>
      </c>
      <c r="G96" s="22">
        <v>5.0000000000000001E-4</v>
      </c>
      <c r="H96" s="40"/>
      <c r="I96" s="24"/>
      <c r="J96" s="5"/>
    </row>
    <row r="97" spans="1:10" ht="12.95" customHeight="1">
      <c r="A97" s="18" t="s">
        <v>560</v>
      </c>
      <c r="B97" s="19" t="s">
        <v>561</v>
      </c>
      <c r="C97" s="15" t="s">
        <v>562</v>
      </c>
      <c r="D97" s="15" t="s">
        <v>239</v>
      </c>
      <c r="E97" s="20">
        <v>12150</v>
      </c>
      <c r="F97" s="21">
        <v>50.9146</v>
      </c>
      <c r="G97" s="22">
        <v>5.0000000000000001E-4</v>
      </c>
      <c r="H97" s="40"/>
      <c r="I97" s="24"/>
      <c r="J97" s="5"/>
    </row>
    <row r="98" spans="1:10" ht="12.95" customHeight="1">
      <c r="A98" s="18" t="s">
        <v>520</v>
      </c>
      <c r="B98" s="19" t="s">
        <v>521</v>
      </c>
      <c r="C98" s="15" t="s">
        <v>522</v>
      </c>
      <c r="D98" s="15" t="s">
        <v>312</v>
      </c>
      <c r="E98" s="20">
        <v>2500</v>
      </c>
      <c r="F98" s="21">
        <v>47.483800000000002</v>
      </c>
      <c r="G98" s="22">
        <v>5.0000000000000001E-4</v>
      </c>
      <c r="H98" s="40"/>
      <c r="I98" s="24"/>
      <c r="J98" s="5"/>
    </row>
    <row r="99" spans="1:10" ht="12.95" customHeight="1">
      <c r="A99" s="18" t="s">
        <v>874</v>
      </c>
      <c r="B99" s="19" t="s">
        <v>875</v>
      </c>
      <c r="C99" s="15" t="s">
        <v>876</v>
      </c>
      <c r="D99" s="15" t="s">
        <v>292</v>
      </c>
      <c r="E99" s="20">
        <v>10000</v>
      </c>
      <c r="F99" s="21">
        <v>35.909999999999997</v>
      </c>
      <c r="G99" s="22">
        <v>4.0000000000000002E-4</v>
      </c>
      <c r="H99" s="40"/>
      <c r="I99" s="24"/>
      <c r="J99" s="5"/>
    </row>
    <row r="100" spans="1:10" ht="12.95" customHeight="1">
      <c r="A100" s="18" t="s">
        <v>554</v>
      </c>
      <c r="B100" s="19" t="s">
        <v>555</v>
      </c>
      <c r="C100" s="15" t="s">
        <v>556</v>
      </c>
      <c r="D100" s="15" t="s">
        <v>246</v>
      </c>
      <c r="E100" s="20">
        <v>287</v>
      </c>
      <c r="F100" s="21">
        <v>18.2074</v>
      </c>
      <c r="G100" s="22">
        <v>2.0000000000000001E-4</v>
      </c>
      <c r="H100" s="40"/>
      <c r="I100" s="24"/>
      <c r="J100" s="5"/>
    </row>
    <row r="101" spans="1:10" ht="12.95" customHeight="1">
      <c r="A101" s="18" t="s">
        <v>1125</v>
      </c>
      <c r="B101" s="19" t="s">
        <v>1126</v>
      </c>
      <c r="C101" s="15" t="s">
        <v>1127</v>
      </c>
      <c r="D101" s="15" t="s">
        <v>302</v>
      </c>
      <c r="E101" s="20">
        <v>5200</v>
      </c>
      <c r="F101" s="21">
        <v>16.208400000000001</v>
      </c>
      <c r="G101" s="22">
        <v>2.0000000000000001E-4</v>
      </c>
      <c r="H101" s="40"/>
      <c r="I101" s="24"/>
      <c r="J101" s="5"/>
    </row>
    <row r="102" spans="1:10" ht="12.95" customHeight="1">
      <c r="A102" s="18" t="s">
        <v>904</v>
      </c>
      <c r="B102" s="19" t="s">
        <v>905</v>
      </c>
      <c r="C102" s="15" t="s">
        <v>906</v>
      </c>
      <c r="D102" s="15" t="s">
        <v>535</v>
      </c>
      <c r="E102" s="20">
        <v>7500</v>
      </c>
      <c r="F102" s="21">
        <v>15.2723</v>
      </c>
      <c r="G102" s="22">
        <v>2.0000000000000001E-4</v>
      </c>
      <c r="H102" s="40"/>
      <c r="I102" s="24"/>
      <c r="J102" s="5"/>
    </row>
    <row r="103" spans="1:10" ht="12.95" customHeight="1">
      <c r="A103" s="18" t="s">
        <v>1052</v>
      </c>
      <c r="B103" s="19" t="s">
        <v>1053</v>
      </c>
      <c r="C103" s="15" t="s">
        <v>1054</v>
      </c>
      <c r="D103" s="15" t="s">
        <v>342</v>
      </c>
      <c r="E103" s="20">
        <v>990</v>
      </c>
      <c r="F103" s="21">
        <v>12.8987</v>
      </c>
      <c r="G103" s="22">
        <v>1E-4</v>
      </c>
      <c r="H103" s="40"/>
      <c r="I103" s="24"/>
      <c r="J103" s="5"/>
    </row>
    <row r="104" spans="1:10" ht="12.95" customHeight="1">
      <c r="A104" s="5"/>
      <c r="B104" s="14" t="s">
        <v>172</v>
      </c>
      <c r="C104" s="15"/>
      <c r="D104" s="15"/>
      <c r="E104" s="15"/>
      <c r="F104" s="25">
        <v>73334.569900000002</v>
      </c>
      <c r="G104" s="26">
        <v>0.72430000000000005</v>
      </c>
      <c r="H104" s="27"/>
      <c r="I104" s="28"/>
      <c r="J104" s="5"/>
    </row>
    <row r="105" spans="1:10" ht="12.95" customHeight="1">
      <c r="A105" s="5"/>
      <c r="B105" s="29" t="s">
        <v>1783</v>
      </c>
      <c r="C105" s="2"/>
      <c r="D105" s="2"/>
      <c r="E105" s="2"/>
      <c r="F105" s="27" t="s">
        <v>174</v>
      </c>
      <c r="G105" s="27" t="s">
        <v>174</v>
      </c>
      <c r="H105" s="27"/>
      <c r="I105" s="28"/>
      <c r="J105" s="5"/>
    </row>
    <row r="106" spans="1:10" ht="12.95" customHeight="1">
      <c r="A106" s="5"/>
      <c r="B106" s="29" t="s">
        <v>172</v>
      </c>
      <c r="C106" s="2"/>
      <c r="D106" s="2"/>
      <c r="E106" s="2"/>
      <c r="F106" s="27" t="s">
        <v>174</v>
      </c>
      <c r="G106" s="27" t="s">
        <v>174</v>
      </c>
      <c r="H106" s="27"/>
      <c r="I106" s="28"/>
      <c r="J106" s="5"/>
    </row>
    <row r="107" spans="1:10" ht="12.95" customHeight="1">
      <c r="A107" s="5"/>
      <c r="B107" s="29" t="s">
        <v>175</v>
      </c>
      <c r="C107" s="30"/>
      <c r="D107" s="2"/>
      <c r="E107" s="30"/>
      <c r="F107" s="25">
        <v>73334.569900000002</v>
      </c>
      <c r="G107" s="26">
        <v>0.72430000000000005</v>
      </c>
      <c r="H107" s="27"/>
      <c r="I107" s="28"/>
      <c r="J107" s="5"/>
    </row>
    <row r="108" spans="1:10" ht="12.95" customHeight="1">
      <c r="A108" s="5"/>
      <c r="B108" s="14" t="s">
        <v>1844</v>
      </c>
      <c r="C108" s="15"/>
      <c r="D108" s="15"/>
      <c r="E108" s="15"/>
      <c r="F108" s="15"/>
      <c r="G108" s="15"/>
      <c r="H108" s="16"/>
      <c r="I108" s="17"/>
      <c r="J108" s="5"/>
    </row>
    <row r="109" spans="1:10" ht="12.95" customHeight="1">
      <c r="A109" s="5"/>
      <c r="B109" s="14" t="s">
        <v>1845</v>
      </c>
      <c r="C109" s="15"/>
      <c r="D109" s="15"/>
      <c r="E109" s="15"/>
      <c r="F109" s="5"/>
      <c r="G109" s="16"/>
      <c r="H109" s="16"/>
      <c r="I109" s="17"/>
      <c r="J109" s="5"/>
    </row>
    <row r="110" spans="1:10" ht="12.95" customHeight="1">
      <c r="A110" s="18" t="s">
        <v>3180</v>
      </c>
      <c r="B110" s="19" t="s">
        <v>3181</v>
      </c>
      <c r="C110" s="15"/>
      <c r="D110" s="15"/>
      <c r="E110" s="20">
        <v>8490</v>
      </c>
      <c r="F110" s="21">
        <v>4386.1971999999996</v>
      </c>
      <c r="G110" s="22">
        <v>4.3299999999999998E-2</v>
      </c>
      <c r="H110" s="40"/>
      <c r="I110" s="24"/>
      <c r="J110" s="5"/>
    </row>
    <row r="111" spans="1:10" ht="12.95" customHeight="1">
      <c r="A111" s="18" t="s">
        <v>2852</v>
      </c>
      <c r="B111" s="19" t="s">
        <v>2853</v>
      </c>
      <c r="C111" s="15"/>
      <c r="D111" s="15"/>
      <c r="E111" s="20">
        <v>-600</v>
      </c>
      <c r="F111" s="21">
        <v>-9.8780999999999999</v>
      </c>
      <c r="G111" s="22">
        <v>-1E-4</v>
      </c>
      <c r="H111" s="40"/>
      <c r="I111" s="24"/>
      <c r="J111" s="5"/>
    </row>
    <row r="112" spans="1:10" ht="12.95" customHeight="1">
      <c r="A112" s="18" t="s">
        <v>2938</v>
      </c>
      <c r="B112" s="19" t="s">
        <v>2939</v>
      </c>
      <c r="C112" s="15"/>
      <c r="D112" s="15"/>
      <c r="E112" s="20">
        <v>-400</v>
      </c>
      <c r="F112" s="21">
        <v>-10.069800000000001</v>
      </c>
      <c r="G112" s="22">
        <v>-1E-4</v>
      </c>
      <c r="H112" s="40"/>
      <c r="I112" s="24"/>
      <c r="J112" s="5"/>
    </row>
    <row r="113" spans="1:10" ht="12.95" customHeight="1">
      <c r="A113" s="18" t="s">
        <v>2748</v>
      </c>
      <c r="B113" s="19" t="s">
        <v>2749</v>
      </c>
      <c r="C113" s="15"/>
      <c r="D113" s="15"/>
      <c r="E113" s="20">
        <v>-7500</v>
      </c>
      <c r="F113" s="21">
        <v>-15.3285</v>
      </c>
      <c r="G113" s="22">
        <v>-2.0000000000000001E-4</v>
      </c>
      <c r="H113" s="40"/>
      <c r="I113" s="24"/>
      <c r="J113" s="5"/>
    </row>
    <row r="114" spans="1:10" ht="12.95" customHeight="1">
      <c r="A114" s="18" t="s">
        <v>3012</v>
      </c>
      <c r="B114" s="19" t="s">
        <v>3013</v>
      </c>
      <c r="C114" s="15"/>
      <c r="D114" s="15"/>
      <c r="E114" s="20">
        <v>-5200</v>
      </c>
      <c r="F114" s="21">
        <v>-16.3384</v>
      </c>
      <c r="G114" s="22">
        <v>-2.0000000000000001E-4</v>
      </c>
      <c r="H114" s="40"/>
      <c r="I114" s="24"/>
      <c r="J114" s="5"/>
    </row>
    <row r="115" spans="1:10" ht="12.95" customHeight="1">
      <c r="A115" s="18" t="s">
        <v>3008</v>
      </c>
      <c r="B115" s="19" t="s">
        <v>3009</v>
      </c>
      <c r="C115" s="15"/>
      <c r="D115" s="15"/>
      <c r="E115" s="20">
        <v>-10000</v>
      </c>
      <c r="F115" s="21">
        <v>-36.155000000000001</v>
      </c>
      <c r="G115" s="22">
        <v>-4.0000000000000002E-4</v>
      </c>
      <c r="H115" s="40"/>
      <c r="I115" s="24"/>
      <c r="J115" s="5"/>
    </row>
    <row r="116" spans="1:10" ht="12.95" customHeight="1">
      <c r="A116" s="18" t="s">
        <v>2986</v>
      </c>
      <c r="B116" s="19" t="s">
        <v>2987</v>
      </c>
      <c r="C116" s="15"/>
      <c r="D116" s="15"/>
      <c r="E116" s="20">
        <v>-2500</v>
      </c>
      <c r="F116" s="21">
        <v>-47.81</v>
      </c>
      <c r="G116" s="22">
        <v>-5.0000000000000001E-4</v>
      </c>
      <c r="H116" s="40"/>
      <c r="I116" s="24"/>
      <c r="J116" s="5"/>
    </row>
    <row r="117" spans="1:10" ht="12.95" customHeight="1">
      <c r="A117" s="18" t="s">
        <v>2922</v>
      </c>
      <c r="B117" s="19" t="s">
        <v>2923</v>
      </c>
      <c r="C117" s="15"/>
      <c r="D117" s="15"/>
      <c r="E117" s="20">
        <v>-12000</v>
      </c>
      <c r="F117" s="21">
        <v>-50.256</v>
      </c>
      <c r="G117" s="22">
        <v>-5.0000000000000001E-4</v>
      </c>
      <c r="H117" s="40"/>
      <c r="I117" s="24"/>
      <c r="J117" s="5"/>
    </row>
    <row r="118" spans="1:10" ht="12.95" customHeight="1">
      <c r="A118" s="18" t="s">
        <v>2988</v>
      </c>
      <c r="B118" s="19" t="s">
        <v>2989</v>
      </c>
      <c r="C118" s="15"/>
      <c r="D118" s="15"/>
      <c r="E118" s="20">
        <v>-12150</v>
      </c>
      <c r="F118" s="21">
        <v>-51.230499999999999</v>
      </c>
      <c r="G118" s="22">
        <v>-5.0000000000000001E-4</v>
      </c>
      <c r="H118" s="40"/>
      <c r="I118" s="24"/>
      <c r="J118" s="5"/>
    </row>
    <row r="119" spans="1:10" ht="12.95" customHeight="1">
      <c r="A119" s="18" t="s">
        <v>3182</v>
      </c>
      <c r="B119" s="19" t="s">
        <v>3183</v>
      </c>
      <c r="C119" s="15"/>
      <c r="D119" s="15"/>
      <c r="E119" s="20">
        <v>-2500</v>
      </c>
      <c r="F119" s="21">
        <v>-53.832500000000003</v>
      </c>
      <c r="G119" s="22">
        <v>-5.0000000000000001E-4</v>
      </c>
      <c r="H119" s="40"/>
      <c r="I119" s="24"/>
      <c r="J119" s="5"/>
    </row>
    <row r="120" spans="1:10" ht="12.95" customHeight="1">
      <c r="A120" s="18" t="s">
        <v>3030</v>
      </c>
      <c r="B120" s="19" t="s">
        <v>3031</v>
      </c>
      <c r="C120" s="15"/>
      <c r="D120" s="15"/>
      <c r="E120" s="20">
        <v>-28000</v>
      </c>
      <c r="F120" s="21">
        <v>-56.520800000000001</v>
      </c>
      <c r="G120" s="22">
        <v>-5.9999999999999995E-4</v>
      </c>
      <c r="H120" s="40"/>
      <c r="I120" s="24"/>
      <c r="J120" s="5"/>
    </row>
    <row r="121" spans="1:10" ht="12.95" customHeight="1">
      <c r="A121" s="18" t="s">
        <v>2744</v>
      </c>
      <c r="B121" s="19" t="s">
        <v>2745</v>
      </c>
      <c r="C121" s="15"/>
      <c r="D121" s="15"/>
      <c r="E121" s="20">
        <v>-4000</v>
      </c>
      <c r="F121" s="21">
        <v>-71.668000000000006</v>
      </c>
      <c r="G121" s="22">
        <v>-6.9999999999999999E-4</v>
      </c>
      <c r="H121" s="40"/>
      <c r="I121" s="24"/>
      <c r="J121" s="5"/>
    </row>
    <row r="122" spans="1:10" ht="12.95" customHeight="1">
      <c r="A122" s="18" t="s">
        <v>2980</v>
      </c>
      <c r="B122" s="19" t="s">
        <v>2981</v>
      </c>
      <c r="C122" s="15"/>
      <c r="D122" s="15"/>
      <c r="E122" s="20">
        <v>-11250</v>
      </c>
      <c r="F122" s="21">
        <v>-72.174400000000006</v>
      </c>
      <c r="G122" s="22">
        <v>-6.9999999999999999E-4</v>
      </c>
      <c r="H122" s="40"/>
      <c r="I122" s="24"/>
      <c r="J122" s="5"/>
    </row>
    <row r="123" spans="1:10" ht="12.95" customHeight="1">
      <c r="A123" s="18" t="s">
        <v>2902</v>
      </c>
      <c r="B123" s="19" t="s">
        <v>2903</v>
      </c>
      <c r="C123" s="15"/>
      <c r="D123" s="15"/>
      <c r="E123" s="20">
        <v>-2100</v>
      </c>
      <c r="F123" s="21">
        <v>-75.298699999999997</v>
      </c>
      <c r="G123" s="22">
        <v>-6.9999999999999999E-4</v>
      </c>
      <c r="H123" s="40"/>
      <c r="I123" s="24"/>
      <c r="J123" s="5"/>
    </row>
    <row r="124" spans="1:10" ht="12.95" customHeight="1">
      <c r="A124" s="18" t="s">
        <v>3184</v>
      </c>
      <c r="B124" s="19" t="s">
        <v>3185</v>
      </c>
      <c r="C124" s="15"/>
      <c r="D124" s="15"/>
      <c r="E124" s="20">
        <v>-12150</v>
      </c>
      <c r="F124" s="21">
        <v>-115.12730000000001</v>
      </c>
      <c r="G124" s="22">
        <v>-1.1000000000000001E-3</v>
      </c>
      <c r="H124" s="40"/>
      <c r="I124" s="24"/>
      <c r="J124" s="5"/>
    </row>
    <row r="125" spans="1:10" ht="12.95" customHeight="1">
      <c r="A125" s="18" t="s">
        <v>2944</v>
      </c>
      <c r="B125" s="19" t="s">
        <v>2945</v>
      </c>
      <c r="C125" s="15"/>
      <c r="D125" s="15"/>
      <c r="E125" s="20">
        <v>-36000</v>
      </c>
      <c r="F125" s="21">
        <v>-122.31</v>
      </c>
      <c r="G125" s="22">
        <v>-1.1999999999999999E-3</v>
      </c>
      <c r="H125" s="40"/>
      <c r="I125" s="24"/>
      <c r="J125" s="5"/>
    </row>
    <row r="126" spans="1:10" ht="12.95" customHeight="1">
      <c r="A126" s="18" t="s">
        <v>3018</v>
      </c>
      <c r="B126" s="19" t="s">
        <v>3019</v>
      </c>
      <c r="C126" s="15"/>
      <c r="D126" s="15"/>
      <c r="E126" s="20">
        <v>-20000</v>
      </c>
      <c r="F126" s="21">
        <v>-124.82</v>
      </c>
      <c r="G126" s="22">
        <v>-1.1999999999999999E-3</v>
      </c>
      <c r="H126" s="40"/>
      <c r="I126" s="24"/>
      <c r="J126" s="5"/>
    </row>
    <row r="127" spans="1:10" ht="12.95" customHeight="1">
      <c r="A127" s="18" t="s">
        <v>3026</v>
      </c>
      <c r="B127" s="19" t="s">
        <v>3027</v>
      </c>
      <c r="C127" s="15"/>
      <c r="D127" s="15"/>
      <c r="E127" s="20">
        <v>-25600</v>
      </c>
      <c r="F127" s="21">
        <v>-129.34399999999999</v>
      </c>
      <c r="G127" s="22">
        <v>-1.2999999999999999E-3</v>
      </c>
      <c r="H127" s="40"/>
      <c r="I127" s="24"/>
      <c r="J127" s="5"/>
    </row>
    <row r="128" spans="1:10" ht="12.95" customHeight="1">
      <c r="A128" s="18" t="s">
        <v>2784</v>
      </c>
      <c r="B128" s="19" t="s">
        <v>2785</v>
      </c>
      <c r="C128" s="15"/>
      <c r="D128" s="15"/>
      <c r="E128" s="20">
        <v>-3000</v>
      </c>
      <c r="F128" s="21">
        <v>-141.255</v>
      </c>
      <c r="G128" s="22">
        <v>-1.4E-3</v>
      </c>
      <c r="H128" s="40"/>
      <c r="I128" s="24"/>
      <c r="J128" s="5"/>
    </row>
    <row r="129" spans="1:10" ht="12.95" customHeight="1">
      <c r="A129" s="18" t="s">
        <v>3010</v>
      </c>
      <c r="B129" s="19" t="s">
        <v>3011</v>
      </c>
      <c r="C129" s="15"/>
      <c r="D129" s="15"/>
      <c r="E129" s="20">
        <v>-15000</v>
      </c>
      <c r="F129" s="21">
        <v>-146.17500000000001</v>
      </c>
      <c r="G129" s="22">
        <v>-1.4E-3</v>
      </c>
      <c r="H129" s="40"/>
      <c r="I129" s="24"/>
      <c r="J129" s="5"/>
    </row>
    <row r="130" spans="1:10" ht="12.95" customHeight="1">
      <c r="A130" s="18" t="s">
        <v>2894</v>
      </c>
      <c r="B130" s="19" t="s">
        <v>2895</v>
      </c>
      <c r="C130" s="15"/>
      <c r="D130" s="15"/>
      <c r="E130" s="20">
        <v>-46800</v>
      </c>
      <c r="F130" s="21">
        <v>-168.2928</v>
      </c>
      <c r="G130" s="22">
        <v>-1.6999999999999999E-3</v>
      </c>
      <c r="H130" s="40"/>
      <c r="I130" s="24"/>
      <c r="J130" s="5"/>
    </row>
    <row r="131" spans="1:10" ht="12.95" customHeight="1">
      <c r="A131" s="18" t="s">
        <v>3022</v>
      </c>
      <c r="B131" s="19" t="s">
        <v>3023</v>
      </c>
      <c r="C131" s="15"/>
      <c r="D131" s="15"/>
      <c r="E131" s="20">
        <v>-19800</v>
      </c>
      <c r="F131" s="21">
        <v>-168.35939999999999</v>
      </c>
      <c r="G131" s="22">
        <v>-1.6999999999999999E-3</v>
      </c>
      <c r="H131" s="40"/>
      <c r="I131" s="24"/>
      <c r="J131" s="5"/>
    </row>
    <row r="132" spans="1:10" ht="12.95" customHeight="1">
      <c r="A132" s="18" t="s">
        <v>2964</v>
      </c>
      <c r="B132" s="19" t="s">
        <v>2965</v>
      </c>
      <c r="C132" s="15"/>
      <c r="D132" s="15"/>
      <c r="E132" s="20">
        <v>-5500</v>
      </c>
      <c r="F132" s="21">
        <v>-172.86779999999999</v>
      </c>
      <c r="G132" s="22">
        <v>-1.6999999999999999E-3</v>
      </c>
      <c r="H132" s="40"/>
      <c r="I132" s="24"/>
      <c r="J132" s="5"/>
    </row>
    <row r="133" spans="1:10" ht="12.95" customHeight="1">
      <c r="A133" s="18" t="s">
        <v>2760</v>
      </c>
      <c r="B133" s="19" t="s">
        <v>2761</v>
      </c>
      <c r="C133" s="15"/>
      <c r="D133" s="15"/>
      <c r="E133" s="20">
        <v>-10800</v>
      </c>
      <c r="F133" s="21">
        <v>-211.35599999999999</v>
      </c>
      <c r="G133" s="22">
        <v>-2.0999999999999999E-3</v>
      </c>
      <c r="H133" s="40"/>
      <c r="I133" s="24"/>
      <c r="J133" s="5"/>
    </row>
    <row r="134" spans="1:10" ht="12.95" customHeight="1">
      <c r="A134" s="18" t="s">
        <v>2966</v>
      </c>
      <c r="B134" s="19" t="s">
        <v>2967</v>
      </c>
      <c r="C134" s="15"/>
      <c r="D134" s="15"/>
      <c r="E134" s="20">
        <v>-35100</v>
      </c>
      <c r="F134" s="21">
        <v>-211.40729999999999</v>
      </c>
      <c r="G134" s="22">
        <v>-2.0999999999999999E-3</v>
      </c>
      <c r="H134" s="40"/>
      <c r="I134" s="24"/>
      <c r="J134" s="5"/>
    </row>
    <row r="135" spans="1:10" ht="12.95" customHeight="1">
      <c r="A135" s="18" t="s">
        <v>2850</v>
      </c>
      <c r="B135" s="19" t="s">
        <v>2851</v>
      </c>
      <c r="C135" s="15"/>
      <c r="D135" s="15"/>
      <c r="E135" s="20">
        <v>-15675</v>
      </c>
      <c r="F135" s="21">
        <v>-249.93</v>
      </c>
      <c r="G135" s="22">
        <v>-2.5000000000000001E-3</v>
      </c>
      <c r="H135" s="40"/>
      <c r="I135" s="24"/>
      <c r="J135" s="5"/>
    </row>
    <row r="136" spans="1:10" ht="12.95" customHeight="1">
      <c r="A136" s="18" t="s">
        <v>2866</v>
      </c>
      <c r="B136" s="19" t="s">
        <v>2867</v>
      </c>
      <c r="C136" s="15"/>
      <c r="D136" s="15"/>
      <c r="E136" s="20">
        <v>-17600</v>
      </c>
      <c r="F136" s="21">
        <v>-277.78960000000001</v>
      </c>
      <c r="G136" s="22">
        <v>-2.7000000000000001E-3</v>
      </c>
      <c r="H136" s="40"/>
      <c r="I136" s="24"/>
      <c r="J136" s="5"/>
    </row>
    <row r="137" spans="1:10" ht="12.95" customHeight="1">
      <c r="A137" s="18" t="s">
        <v>2742</v>
      </c>
      <c r="B137" s="19" t="s">
        <v>2743</v>
      </c>
      <c r="C137" s="15"/>
      <c r="D137" s="15"/>
      <c r="E137" s="20">
        <v>-21000</v>
      </c>
      <c r="F137" s="21">
        <v>-311.62950000000001</v>
      </c>
      <c r="G137" s="22">
        <v>-3.0999999999999999E-3</v>
      </c>
      <c r="H137" s="40"/>
      <c r="I137" s="24"/>
      <c r="J137" s="5"/>
    </row>
    <row r="138" spans="1:10" ht="12.95" customHeight="1">
      <c r="A138" s="18" t="s">
        <v>3186</v>
      </c>
      <c r="B138" s="19" t="s">
        <v>3187</v>
      </c>
      <c r="C138" s="15"/>
      <c r="D138" s="15"/>
      <c r="E138" s="20">
        <v>-19600</v>
      </c>
      <c r="F138" s="21">
        <v>-359.36599999999999</v>
      </c>
      <c r="G138" s="22">
        <v>-3.5000000000000001E-3</v>
      </c>
      <c r="H138" s="40"/>
      <c r="I138" s="24"/>
      <c r="J138" s="5"/>
    </row>
    <row r="139" spans="1:10" ht="12.95" customHeight="1">
      <c r="A139" s="18" t="s">
        <v>1848</v>
      </c>
      <c r="B139" s="19" t="s">
        <v>1849</v>
      </c>
      <c r="C139" s="15"/>
      <c r="D139" s="15"/>
      <c r="E139" s="20">
        <v>-5600</v>
      </c>
      <c r="F139" s="21">
        <v>-403.58640000000003</v>
      </c>
      <c r="G139" s="22">
        <v>-4.0000000000000001E-3</v>
      </c>
      <c r="H139" s="40"/>
      <c r="I139" s="24"/>
      <c r="J139" s="5"/>
    </row>
    <row r="140" spans="1:10" ht="12.95" customHeight="1">
      <c r="A140" s="18" t="s">
        <v>2758</v>
      </c>
      <c r="B140" s="19" t="s">
        <v>2759</v>
      </c>
      <c r="C140" s="15"/>
      <c r="D140" s="15"/>
      <c r="E140" s="20">
        <v>-18000</v>
      </c>
      <c r="F140" s="21">
        <v>-422.13600000000002</v>
      </c>
      <c r="G140" s="22">
        <v>-4.1999999999999997E-3</v>
      </c>
      <c r="H140" s="40"/>
      <c r="I140" s="24"/>
      <c r="J140" s="5"/>
    </row>
    <row r="141" spans="1:10" ht="12.95" customHeight="1">
      <c r="A141" s="18" t="s">
        <v>2732</v>
      </c>
      <c r="B141" s="19" t="s">
        <v>2733</v>
      </c>
      <c r="C141" s="15"/>
      <c r="D141" s="15"/>
      <c r="E141" s="20">
        <v>-6125</v>
      </c>
      <c r="F141" s="21">
        <v>-426.9676</v>
      </c>
      <c r="G141" s="22">
        <v>-4.1999999999999997E-3</v>
      </c>
      <c r="H141" s="40"/>
      <c r="I141" s="24"/>
      <c r="J141" s="5"/>
    </row>
    <row r="142" spans="1:10" ht="12.95" customHeight="1">
      <c r="A142" s="18" t="s">
        <v>2940</v>
      </c>
      <c r="B142" s="19" t="s">
        <v>2941</v>
      </c>
      <c r="C142" s="15"/>
      <c r="D142" s="15"/>
      <c r="E142" s="20">
        <v>-17850</v>
      </c>
      <c r="F142" s="21">
        <v>-504.1465</v>
      </c>
      <c r="G142" s="22">
        <v>-5.0000000000000001E-3</v>
      </c>
      <c r="H142" s="40"/>
      <c r="I142" s="24"/>
      <c r="J142" s="5"/>
    </row>
    <row r="143" spans="1:10" ht="12.95" customHeight="1">
      <c r="A143" s="18" t="s">
        <v>2994</v>
      </c>
      <c r="B143" s="19" t="s">
        <v>2995</v>
      </c>
      <c r="C143" s="15"/>
      <c r="D143" s="15"/>
      <c r="E143" s="20">
        <v>-277500</v>
      </c>
      <c r="F143" s="21">
        <v>-504.82799999999997</v>
      </c>
      <c r="G143" s="22">
        <v>-5.0000000000000001E-3</v>
      </c>
      <c r="H143" s="40"/>
      <c r="I143" s="24"/>
      <c r="J143" s="5"/>
    </row>
    <row r="144" spans="1:10" ht="12.95" customHeight="1">
      <c r="A144" s="18" t="s">
        <v>2876</v>
      </c>
      <c r="B144" s="19" t="s">
        <v>2877</v>
      </c>
      <c r="C144" s="15"/>
      <c r="D144" s="15"/>
      <c r="E144" s="20">
        <v>-108000</v>
      </c>
      <c r="F144" s="21">
        <v>-516.88800000000003</v>
      </c>
      <c r="G144" s="22">
        <v>-5.1000000000000004E-3</v>
      </c>
      <c r="H144" s="40"/>
      <c r="I144" s="24"/>
      <c r="J144" s="5"/>
    </row>
    <row r="145" spans="1:10" ht="12.95" customHeight="1">
      <c r="A145" s="18" t="s">
        <v>2782</v>
      </c>
      <c r="B145" s="19" t="s">
        <v>2783</v>
      </c>
      <c r="C145" s="15"/>
      <c r="D145" s="15"/>
      <c r="E145" s="20">
        <v>-79800</v>
      </c>
      <c r="F145" s="21">
        <v>-563.54759999999999</v>
      </c>
      <c r="G145" s="22">
        <v>-5.5999999999999999E-3</v>
      </c>
      <c r="H145" s="40"/>
      <c r="I145" s="24"/>
      <c r="J145" s="5"/>
    </row>
    <row r="146" spans="1:10" ht="12.95" customHeight="1">
      <c r="A146" s="18" t="s">
        <v>2770</v>
      </c>
      <c r="B146" s="19" t="s">
        <v>2771</v>
      </c>
      <c r="C146" s="15"/>
      <c r="D146" s="15"/>
      <c r="E146" s="20">
        <v>-448000</v>
      </c>
      <c r="F146" s="21">
        <v>-598.66240000000005</v>
      </c>
      <c r="G146" s="22">
        <v>-5.8999999999999999E-3</v>
      </c>
      <c r="H146" s="40"/>
      <c r="I146" s="24"/>
      <c r="J146" s="5"/>
    </row>
    <row r="147" spans="1:10" ht="12.95" customHeight="1">
      <c r="A147" s="18" t="s">
        <v>3036</v>
      </c>
      <c r="B147" s="19" t="s">
        <v>3037</v>
      </c>
      <c r="C147" s="15"/>
      <c r="D147" s="15"/>
      <c r="E147" s="20">
        <v>-567000</v>
      </c>
      <c r="F147" s="21">
        <v>-635.38019999999995</v>
      </c>
      <c r="G147" s="22">
        <v>-6.3E-3</v>
      </c>
      <c r="H147" s="40"/>
      <c r="I147" s="24"/>
      <c r="J147" s="5"/>
    </row>
    <row r="148" spans="1:10" ht="12.95" customHeight="1">
      <c r="A148" s="18" t="s">
        <v>2774</v>
      </c>
      <c r="B148" s="19" t="s">
        <v>2775</v>
      </c>
      <c r="C148" s="15"/>
      <c r="D148" s="15"/>
      <c r="E148" s="20">
        <v>-138000</v>
      </c>
      <c r="F148" s="21">
        <v>-648.87599999999998</v>
      </c>
      <c r="G148" s="22">
        <v>-6.4000000000000003E-3</v>
      </c>
      <c r="H148" s="40"/>
      <c r="I148" s="24"/>
      <c r="J148" s="5"/>
    </row>
    <row r="149" spans="1:10" ht="12.95" customHeight="1">
      <c r="A149" s="18" t="s">
        <v>2754</v>
      </c>
      <c r="B149" s="19" t="s">
        <v>2755</v>
      </c>
      <c r="C149" s="15"/>
      <c r="D149" s="15"/>
      <c r="E149" s="20">
        <v>-260325</v>
      </c>
      <c r="F149" s="21">
        <v>-655.75869999999998</v>
      </c>
      <c r="G149" s="22">
        <v>-6.4999999999999997E-3</v>
      </c>
      <c r="H149" s="40"/>
      <c r="I149" s="24"/>
      <c r="J149" s="5"/>
    </row>
    <row r="150" spans="1:10" ht="12.95" customHeight="1">
      <c r="A150" s="18" t="s">
        <v>3188</v>
      </c>
      <c r="B150" s="19" t="s">
        <v>3189</v>
      </c>
      <c r="C150" s="15"/>
      <c r="D150" s="15"/>
      <c r="E150" s="20">
        <v>-41250</v>
      </c>
      <c r="F150" s="21">
        <v>-768.34310000000005</v>
      </c>
      <c r="G150" s="22">
        <v>-7.6E-3</v>
      </c>
      <c r="H150" s="40"/>
      <c r="I150" s="24"/>
      <c r="J150" s="5"/>
    </row>
    <row r="151" spans="1:10" ht="12.95" customHeight="1">
      <c r="A151" s="18" t="s">
        <v>2762</v>
      </c>
      <c r="B151" s="19" t="s">
        <v>2763</v>
      </c>
      <c r="C151" s="15"/>
      <c r="D151" s="15"/>
      <c r="E151" s="20">
        <v>-13000</v>
      </c>
      <c r="F151" s="21">
        <v>-942.01250000000005</v>
      </c>
      <c r="G151" s="22">
        <v>-9.2999999999999992E-3</v>
      </c>
      <c r="H151" s="40"/>
      <c r="I151" s="24"/>
      <c r="J151" s="5"/>
    </row>
    <row r="152" spans="1:10" ht="12.95" customHeight="1">
      <c r="A152" s="18" t="s">
        <v>2884</v>
      </c>
      <c r="B152" s="19" t="s">
        <v>2885</v>
      </c>
      <c r="C152" s="15"/>
      <c r="D152" s="15"/>
      <c r="E152" s="20">
        <v>-156600</v>
      </c>
      <c r="F152" s="21">
        <v>-973.58219999999994</v>
      </c>
      <c r="G152" s="22">
        <v>-9.5999999999999992E-3</v>
      </c>
      <c r="H152" s="40"/>
      <c r="I152" s="24"/>
      <c r="J152" s="5"/>
    </row>
    <row r="153" spans="1:10" ht="12.95" customHeight="1">
      <c r="A153" s="18" t="s">
        <v>3048</v>
      </c>
      <c r="B153" s="19" t="s">
        <v>3049</v>
      </c>
      <c r="C153" s="15"/>
      <c r="D153" s="15"/>
      <c r="E153" s="20">
        <v>-6400000</v>
      </c>
      <c r="F153" s="21">
        <v>-1008</v>
      </c>
      <c r="G153" s="22">
        <v>-0.01</v>
      </c>
      <c r="H153" s="40"/>
      <c r="I153" s="24"/>
      <c r="J153" s="5"/>
    </row>
    <row r="154" spans="1:10" ht="12.95" customHeight="1">
      <c r="A154" s="18" t="s">
        <v>2752</v>
      </c>
      <c r="B154" s="19" t="s">
        <v>2753</v>
      </c>
      <c r="C154" s="15"/>
      <c r="D154" s="15"/>
      <c r="E154" s="20">
        <v>-71000</v>
      </c>
      <c r="F154" s="21">
        <v>-1016.933</v>
      </c>
      <c r="G154" s="22">
        <v>-0.01</v>
      </c>
      <c r="H154" s="40"/>
      <c r="I154" s="24"/>
      <c r="J154" s="5"/>
    </row>
    <row r="155" spans="1:10" ht="12.95" customHeight="1">
      <c r="A155" s="18" t="s">
        <v>3016</v>
      </c>
      <c r="B155" s="19" t="s">
        <v>3017</v>
      </c>
      <c r="C155" s="15"/>
      <c r="D155" s="15"/>
      <c r="E155" s="20">
        <v>-492000</v>
      </c>
      <c r="F155" s="21">
        <v>-1068.7224000000001</v>
      </c>
      <c r="G155" s="22">
        <v>-1.06E-2</v>
      </c>
      <c r="H155" s="40"/>
      <c r="I155" s="24"/>
      <c r="J155" s="5"/>
    </row>
    <row r="156" spans="1:10" ht="12.95" customHeight="1">
      <c r="A156" s="18" t="s">
        <v>2882</v>
      </c>
      <c r="B156" s="19" t="s">
        <v>2883</v>
      </c>
      <c r="C156" s="15"/>
      <c r="D156" s="15"/>
      <c r="E156" s="20">
        <v>-150000</v>
      </c>
      <c r="F156" s="21">
        <v>-1082.4749999999999</v>
      </c>
      <c r="G156" s="22">
        <v>-1.0699999999999999E-2</v>
      </c>
      <c r="H156" s="40"/>
      <c r="I156" s="24"/>
      <c r="J156" s="5"/>
    </row>
    <row r="157" spans="1:10" ht="12.95" customHeight="1">
      <c r="A157" s="18" t="s">
        <v>2772</v>
      </c>
      <c r="B157" s="19" t="s">
        <v>2773</v>
      </c>
      <c r="C157" s="15"/>
      <c r="D157" s="15"/>
      <c r="E157" s="20">
        <v>-83600</v>
      </c>
      <c r="F157" s="21">
        <v>-1498.4046000000001</v>
      </c>
      <c r="G157" s="22">
        <v>-1.4800000000000001E-2</v>
      </c>
      <c r="H157" s="40"/>
      <c r="I157" s="24"/>
      <c r="J157" s="5"/>
    </row>
    <row r="158" spans="1:10" ht="12.95" customHeight="1">
      <c r="A158" s="18" t="s">
        <v>3038</v>
      </c>
      <c r="B158" s="19" t="s">
        <v>3039</v>
      </c>
      <c r="C158" s="15"/>
      <c r="D158" s="15"/>
      <c r="E158" s="20">
        <v>-37450</v>
      </c>
      <c r="F158" s="21">
        <v>-1714.9853000000001</v>
      </c>
      <c r="G158" s="22">
        <v>-1.6899999999999998E-2</v>
      </c>
      <c r="H158" s="40"/>
      <c r="I158" s="24"/>
      <c r="J158" s="5"/>
    </row>
    <row r="159" spans="1:10" ht="12.95" customHeight="1">
      <c r="A159" s="18" t="s">
        <v>2880</v>
      </c>
      <c r="B159" s="19" t="s">
        <v>2881</v>
      </c>
      <c r="C159" s="15"/>
      <c r="D159" s="15"/>
      <c r="E159" s="20">
        <v>-1193500</v>
      </c>
      <c r="F159" s="21">
        <v>-1835.7224000000001</v>
      </c>
      <c r="G159" s="22">
        <v>-1.8100000000000002E-2</v>
      </c>
      <c r="H159" s="40"/>
      <c r="I159" s="24"/>
      <c r="J159" s="5"/>
    </row>
    <row r="160" spans="1:10" ht="12.95" customHeight="1">
      <c r="A160" s="18" t="s">
        <v>2780</v>
      </c>
      <c r="B160" s="19" t="s">
        <v>2781</v>
      </c>
      <c r="C160" s="15"/>
      <c r="D160" s="15"/>
      <c r="E160" s="20">
        <v>-67500</v>
      </c>
      <c r="F160" s="21">
        <v>-1887.9413</v>
      </c>
      <c r="G160" s="22">
        <v>-1.8599999999999998E-2</v>
      </c>
      <c r="H160" s="40"/>
      <c r="I160" s="24"/>
      <c r="J160" s="5"/>
    </row>
    <row r="161" spans="1:10" ht="12.95" customHeight="1">
      <c r="A161" s="18" t="s">
        <v>2786</v>
      </c>
      <c r="B161" s="19" t="s">
        <v>2787</v>
      </c>
      <c r="C161" s="15"/>
      <c r="D161" s="15"/>
      <c r="E161" s="20">
        <v>-55800</v>
      </c>
      <c r="F161" s="21">
        <v>-2080.3355999999999</v>
      </c>
      <c r="G161" s="22">
        <v>-2.0500000000000001E-2</v>
      </c>
      <c r="H161" s="40"/>
      <c r="I161" s="24"/>
      <c r="J161" s="5"/>
    </row>
    <row r="162" spans="1:10" ht="12.95" customHeight="1">
      <c r="A162" s="18" t="s">
        <v>2788</v>
      </c>
      <c r="B162" s="19" t="s">
        <v>2789</v>
      </c>
      <c r="C162" s="15"/>
      <c r="D162" s="15"/>
      <c r="E162" s="20">
        <v>-146500</v>
      </c>
      <c r="F162" s="21">
        <v>-4451.9885000000004</v>
      </c>
      <c r="G162" s="22">
        <v>-4.3999999999999997E-2</v>
      </c>
      <c r="H162" s="40"/>
      <c r="I162" s="24"/>
      <c r="J162" s="5"/>
    </row>
    <row r="163" spans="1:10" ht="12.95" customHeight="1">
      <c r="A163" s="18" t="s">
        <v>2792</v>
      </c>
      <c r="B163" s="19" t="s">
        <v>2793</v>
      </c>
      <c r="C163" s="15"/>
      <c r="D163" s="15"/>
      <c r="E163" s="20">
        <v>-459250</v>
      </c>
      <c r="F163" s="21">
        <v>-7547.5441000000001</v>
      </c>
      <c r="G163" s="22">
        <v>-7.4499999999999997E-2</v>
      </c>
      <c r="H163" s="40"/>
      <c r="I163" s="24"/>
      <c r="J163" s="5"/>
    </row>
    <row r="164" spans="1:10" ht="12.95" customHeight="1">
      <c r="A164" s="5"/>
      <c r="B164" s="14" t="s">
        <v>172</v>
      </c>
      <c r="C164" s="15"/>
      <c r="D164" s="15"/>
      <c r="E164" s="15"/>
      <c r="F164" s="25">
        <v>-32848.160400000001</v>
      </c>
      <c r="G164" s="26">
        <v>-0.32440000000000002</v>
      </c>
      <c r="H164" s="27"/>
      <c r="I164" s="28"/>
      <c r="J164" s="5"/>
    </row>
    <row r="165" spans="1:10" ht="12.95" customHeight="1">
      <c r="A165" s="5"/>
      <c r="B165" s="29" t="s">
        <v>175</v>
      </c>
      <c r="C165" s="30"/>
      <c r="D165" s="2"/>
      <c r="E165" s="30"/>
      <c r="F165" s="25">
        <v>-32848.160400000001</v>
      </c>
      <c r="G165" s="26">
        <v>-0.32440000000000002</v>
      </c>
      <c r="H165" s="27"/>
      <c r="I165" s="28"/>
      <c r="J165" s="5"/>
    </row>
    <row r="166" spans="1:10" ht="12.95" customHeight="1">
      <c r="A166" s="5"/>
      <c r="B166" s="14" t="s">
        <v>163</v>
      </c>
      <c r="C166" s="15"/>
      <c r="D166" s="15"/>
      <c r="E166" s="15"/>
      <c r="F166" s="15"/>
      <c r="G166" s="15"/>
      <c r="H166" s="16"/>
      <c r="I166" s="17"/>
      <c r="J166" s="5"/>
    </row>
    <row r="167" spans="1:10" ht="12.95" customHeight="1">
      <c r="A167" s="5"/>
      <c r="B167" s="14" t="s">
        <v>164</v>
      </c>
      <c r="C167" s="15"/>
      <c r="D167" s="15"/>
      <c r="E167" s="15"/>
      <c r="F167" s="5"/>
      <c r="G167" s="16"/>
      <c r="H167" s="16"/>
      <c r="I167" s="17"/>
      <c r="J167" s="5"/>
    </row>
    <row r="168" spans="1:10" ht="12.95" customHeight="1">
      <c r="A168" s="18" t="s">
        <v>2177</v>
      </c>
      <c r="B168" s="19" t="s">
        <v>2178</v>
      </c>
      <c r="C168" s="15" t="s">
        <v>2179</v>
      </c>
      <c r="D168" s="15" t="s">
        <v>168</v>
      </c>
      <c r="E168" s="20">
        <v>6500000</v>
      </c>
      <c r="F168" s="21">
        <v>6687.0439999999999</v>
      </c>
      <c r="G168" s="22">
        <v>6.6000000000000003E-2</v>
      </c>
      <c r="H168" s="23">
        <v>7.1552000000000004E-2</v>
      </c>
      <c r="I168" s="24"/>
      <c r="J168" s="5"/>
    </row>
    <row r="169" spans="1:10" ht="12.95" customHeight="1">
      <c r="A169" s="18" t="s">
        <v>2797</v>
      </c>
      <c r="B169" s="19" t="s">
        <v>2798</v>
      </c>
      <c r="C169" s="15" t="s">
        <v>2799</v>
      </c>
      <c r="D169" s="15" t="s">
        <v>2192</v>
      </c>
      <c r="E169" s="20">
        <v>2500</v>
      </c>
      <c r="F169" s="21">
        <v>2492.4050000000002</v>
      </c>
      <c r="G169" s="22">
        <v>2.46E-2</v>
      </c>
      <c r="H169" s="23">
        <v>9.0249999999999997E-2</v>
      </c>
      <c r="I169" s="24"/>
      <c r="J169" s="5"/>
    </row>
    <row r="170" spans="1:10" ht="12.95" customHeight="1">
      <c r="A170" s="18" t="s">
        <v>2183</v>
      </c>
      <c r="B170" s="19" t="s">
        <v>2184</v>
      </c>
      <c r="C170" s="15" t="s">
        <v>2185</v>
      </c>
      <c r="D170" s="15" t="s">
        <v>168</v>
      </c>
      <c r="E170" s="20">
        <v>2000000</v>
      </c>
      <c r="F170" s="21">
        <v>2081.6280000000002</v>
      </c>
      <c r="G170" s="22">
        <v>2.06E-2</v>
      </c>
      <c r="H170" s="23">
        <v>7.1557999999999997E-2</v>
      </c>
      <c r="I170" s="24"/>
      <c r="J170" s="5"/>
    </row>
    <row r="171" spans="1:10" ht="12.95" customHeight="1">
      <c r="A171" s="18" t="s">
        <v>2174</v>
      </c>
      <c r="B171" s="19" t="s">
        <v>2175</v>
      </c>
      <c r="C171" s="15" t="s">
        <v>2176</v>
      </c>
      <c r="D171" s="15" t="s">
        <v>168</v>
      </c>
      <c r="E171" s="20">
        <v>1500000</v>
      </c>
      <c r="F171" s="21">
        <v>1555.3305</v>
      </c>
      <c r="G171" s="22">
        <v>1.54E-2</v>
      </c>
      <c r="H171" s="23">
        <v>7.1218000000000004E-2</v>
      </c>
      <c r="I171" s="24"/>
      <c r="J171" s="5"/>
    </row>
    <row r="172" spans="1:10" ht="12.95" customHeight="1">
      <c r="A172" s="18" t="s">
        <v>2091</v>
      </c>
      <c r="B172" s="19" t="s">
        <v>2092</v>
      </c>
      <c r="C172" s="15" t="s">
        <v>2093</v>
      </c>
      <c r="D172" s="15" t="s">
        <v>168</v>
      </c>
      <c r="E172" s="20">
        <v>1500000</v>
      </c>
      <c r="F172" s="21">
        <v>1524.546</v>
      </c>
      <c r="G172" s="22">
        <v>1.5100000000000001E-2</v>
      </c>
      <c r="H172" s="23">
        <v>6.9808999999999996E-2</v>
      </c>
      <c r="I172" s="24"/>
      <c r="J172" s="5"/>
    </row>
    <row r="173" spans="1:10" ht="12.95" customHeight="1">
      <c r="A173" s="18" t="s">
        <v>1937</v>
      </c>
      <c r="B173" s="19" t="s">
        <v>1938</v>
      </c>
      <c r="C173" s="15" t="s">
        <v>1939</v>
      </c>
      <c r="D173" s="15" t="s">
        <v>191</v>
      </c>
      <c r="E173" s="20">
        <v>1000</v>
      </c>
      <c r="F173" s="21">
        <v>1004.397</v>
      </c>
      <c r="G173" s="22">
        <v>9.9000000000000008E-3</v>
      </c>
      <c r="H173" s="23">
        <v>7.4899999999999994E-2</v>
      </c>
      <c r="I173" s="24"/>
      <c r="J173" s="5"/>
    </row>
    <row r="174" spans="1:10" ht="12.95" customHeight="1">
      <c r="A174" s="18" t="s">
        <v>2804</v>
      </c>
      <c r="B174" s="19" t="s">
        <v>2805</v>
      </c>
      <c r="C174" s="15" t="s">
        <v>2806</v>
      </c>
      <c r="D174" s="15" t="s">
        <v>2192</v>
      </c>
      <c r="E174" s="20">
        <v>1000</v>
      </c>
      <c r="F174" s="21">
        <v>1002.237</v>
      </c>
      <c r="G174" s="22">
        <v>9.9000000000000008E-3</v>
      </c>
      <c r="H174" s="23">
        <v>8.8249999999999995E-2</v>
      </c>
      <c r="I174" s="24"/>
      <c r="J174" s="5"/>
    </row>
    <row r="175" spans="1:10" ht="12.95" customHeight="1">
      <c r="A175" s="18" t="s">
        <v>2199</v>
      </c>
      <c r="B175" s="19" t="s">
        <v>2200</v>
      </c>
      <c r="C175" s="15" t="s">
        <v>2201</v>
      </c>
      <c r="D175" s="15" t="s">
        <v>2202</v>
      </c>
      <c r="E175" s="20">
        <v>1000</v>
      </c>
      <c r="F175" s="21">
        <v>998.70500000000004</v>
      </c>
      <c r="G175" s="22">
        <v>9.9000000000000008E-3</v>
      </c>
      <c r="H175" s="23">
        <v>8.6775000000000005E-2</v>
      </c>
      <c r="I175" s="24"/>
      <c r="J175" s="5"/>
    </row>
    <row r="176" spans="1:10" ht="12.95" customHeight="1">
      <c r="A176" s="18" t="s">
        <v>3190</v>
      </c>
      <c r="B176" s="19" t="s">
        <v>3191</v>
      </c>
      <c r="C176" s="15" t="s">
        <v>3192</v>
      </c>
      <c r="D176" s="15" t="s">
        <v>168</v>
      </c>
      <c r="E176" s="20">
        <v>948500</v>
      </c>
      <c r="F176" s="21">
        <v>998.18619999999999</v>
      </c>
      <c r="G176" s="22">
        <v>9.9000000000000008E-3</v>
      </c>
      <c r="H176" s="23">
        <v>7.0694000000000007E-2</v>
      </c>
      <c r="I176" s="24"/>
      <c r="J176" s="5"/>
    </row>
    <row r="177" spans="1:10" ht="12.95" customHeight="1">
      <c r="A177" s="18" t="s">
        <v>2180</v>
      </c>
      <c r="B177" s="19" t="s">
        <v>2181</v>
      </c>
      <c r="C177" s="15" t="s">
        <v>2182</v>
      </c>
      <c r="D177" s="15" t="s">
        <v>168</v>
      </c>
      <c r="E177" s="20">
        <v>700000</v>
      </c>
      <c r="F177" s="21">
        <v>715.90539999999999</v>
      </c>
      <c r="G177" s="22">
        <v>7.1000000000000004E-3</v>
      </c>
      <c r="H177" s="23">
        <v>7.0291999999999993E-2</v>
      </c>
      <c r="I177" s="24"/>
      <c r="J177" s="5"/>
    </row>
    <row r="178" spans="1:10" ht="12.95" customHeight="1">
      <c r="A178" s="18" t="s">
        <v>2203</v>
      </c>
      <c r="B178" s="19" t="s">
        <v>2204</v>
      </c>
      <c r="C178" s="15" t="s">
        <v>2205</v>
      </c>
      <c r="D178" s="15" t="s">
        <v>2206</v>
      </c>
      <c r="E178" s="20">
        <v>500</v>
      </c>
      <c r="F178" s="21">
        <v>499.142</v>
      </c>
      <c r="G178" s="22">
        <v>4.8999999999999998E-3</v>
      </c>
      <c r="H178" s="23">
        <v>0.10021099999999999</v>
      </c>
      <c r="I178" s="24"/>
      <c r="J178" s="5"/>
    </row>
    <row r="179" spans="1:10" ht="12.95" customHeight="1">
      <c r="A179" s="18" t="s">
        <v>2443</v>
      </c>
      <c r="B179" s="19" t="s">
        <v>2444</v>
      </c>
      <c r="C179" s="15" t="s">
        <v>2445</v>
      </c>
      <c r="D179" s="15" t="s">
        <v>168</v>
      </c>
      <c r="E179" s="20">
        <v>300000</v>
      </c>
      <c r="F179" s="21">
        <v>306.85379999999998</v>
      </c>
      <c r="G179" s="22">
        <v>3.0000000000000001E-3</v>
      </c>
      <c r="H179" s="23">
        <v>7.0009000000000002E-2</v>
      </c>
      <c r="I179" s="24"/>
      <c r="J179" s="5"/>
    </row>
    <row r="180" spans="1:10" ht="12.95" customHeight="1">
      <c r="A180" s="18" t="s">
        <v>3193</v>
      </c>
      <c r="B180" s="19" t="s">
        <v>3194</v>
      </c>
      <c r="C180" s="15" t="s">
        <v>3195</v>
      </c>
      <c r="D180" s="15" t="s">
        <v>191</v>
      </c>
      <c r="E180" s="20">
        <v>20</v>
      </c>
      <c r="F180" s="21">
        <v>202.11600000000001</v>
      </c>
      <c r="G180" s="22">
        <v>2E-3</v>
      </c>
      <c r="H180" s="23">
        <v>7.4899999999999994E-2</v>
      </c>
      <c r="I180" s="24"/>
      <c r="J180" s="5"/>
    </row>
    <row r="181" spans="1:10" ht="12.95" customHeight="1">
      <c r="A181" s="18" t="s">
        <v>2210</v>
      </c>
      <c r="B181" s="19" t="s">
        <v>2211</v>
      </c>
      <c r="C181" s="15" t="s">
        <v>2212</v>
      </c>
      <c r="D181" s="15" t="s">
        <v>168</v>
      </c>
      <c r="E181" s="20">
        <v>200000</v>
      </c>
      <c r="F181" s="21">
        <v>189.71780000000001</v>
      </c>
      <c r="G181" s="22">
        <v>1.9E-3</v>
      </c>
      <c r="H181" s="23">
        <v>7.0271E-2</v>
      </c>
      <c r="I181" s="24"/>
      <c r="J181" s="5"/>
    </row>
    <row r="182" spans="1:10" ht="12.95" customHeight="1">
      <c r="A182" s="18" t="s">
        <v>2697</v>
      </c>
      <c r="B182" s="19" t="s">
        <v>2698</v>
      </c>
      <c r="C182" s="15" t="s">
        <v>2699</v>
      </c>
      <c r="D182" s="15" t="s">
        <v>191</v>
      </c>
      <c r="E182" s="20">
        <v>10</v>
      </c>
      <c r="F182" s="21">
        <v>103.82859999999999</v>
      </c>
      <c r="G182" s="22">
        <v>1E-3</v>
      </c>
      <c r="H182" s="23">
        <v>7.2999999999999995E-2</v>
      </c>
      <c r="I182" s="24"/>
      <c r="J182" s="5"/>
    </row>
    <row r="183" spans="1:10" ht="12.95" customHeight="1">
      <c r="A183" s="18" t="s">
        <v>3196</v>
      </c>
      <c r="B183" s="19" t="s">
        <v>3197</v>
      </c>
      <c r="C183" s="15" t="s">
        <v>3198</v>
      </c>
      <c r="D183" s="15" t="s">
        <v>168</v>
      </c>
      <c r="E183" s="20">
        <v>40800</v>
      </c>
      <c r="F183" s="21">
        <v>44.393900000000002</v>
      </c>
      <c r="G183" s="22">
        <v>4.0000000000000002E-4</v>
      </c>
      <c r="H183" s="23">
        <v>7.1421999999999999E-2</v>
      </c>
      <c r="I183" s="24"/>
      <c r="J183" s="5"/>
    </row>
    <row r="184" spans="1:10" ht="12.95" customHeight="1">
      <c r="A184" s="5"/>
      <c r="B184" s="14" t="s">
        <v>172</v>
      </c>
      <c r="C184" s="15"/>
      <c r="D184" s="15"/>
      <c r="E184" s="15"/>
      <c r="F184" s="25">
        <v>20406.4362</v>
      </c>
      <c r="G184" s="26">
        <v>0.20150000000000001</v>
      </c>
      <c r="H184" s="27"/>
      <c r="I184" s="28"/>
      <c r="J184" s="5"/>
    </row>
    <row r="185" spans="1:10" ht="12.95" customHeight="1">
      <c r="A185" s="5"/>
      <c r="B185" s="29" t="s">
        <v>173</v>
      </c>
      <c r="C185" s="2"/>
      <c r="D185" s="2"/>
      <c r="E185" s="2"/>
      <c r="F185" s="27" t="s">
        <v>174</v>
      </c>
      <c r="G185" s="27" t="s">
        <v>174</v>
      </c>
      <c r="H185" s="27"/>
      <c r="I185" s="28"/>
      <c r="J185" s="5"/>
    </row>
    <row r="186" spans="1:10" ht="12.95" customHeight="1">
      <c r="A186" s="5"/>
      <c r="B186" s="29" t="s">
        <v>172</v>
      </c>
      <c r="C186" s="2"/>
      <c r="D186" s="2"/>
      <c r="E186" s="2"/>
      <c r="F186" s="27" t="s">
        <v>174</v>
      </c>
      <c r="G186" s="27" t="s">
        <v>174</v>
      </c>
      <c r="H186" s="27"/>
      <c r="I186" s="28"/>
      <c r="J186" s="5"/>
    </row>
    <row r="187" spans="1:10" ht="12.95" customHeight="1">
      <c r="A187" s="5"/>
      <c r="B187" s="29" t="s">
        <v>175</v>
      </c>
      <c r="C187" s="30"/>
      <c r="D187" s="2"/>
      <c r="E187" s="30"/>
      <c r="F187" s="25">
        <v>20406.4362</v>
      </c>
      <c r="G187" s="26">
        <v>0.20150000000000001</v>
      </c>
      <c r="H187" s="27"/>
      <c r="I187" s="28"/>
      <c r="J187" s="5"/>
    </row>
    <row r="188" spans="1:10" ht="12.95" customHeight="1">
      <c r="A188" s="5"/>
      <c r="B188" s="14" t="s">
        <v>1850</v>
      </c>
      <c r="C188" s="15"/>
      <c r="D188" s="15"/>
      <c r="E188" s="15"/>
      <c r="F188" s="15"/>
      <c r="G188" s="15"/>
      <c r="H188" s="16"/>
      <c r="I188" s="17"/>
      <c r="J188" s="5"/>
    </row>
    <row r="189" spans="1:10" ht="12.95" customHeight="1">
      <c r="A189" s="5"/>
      <c r="B189" s="14" t="s">
        <v>1851</v>
      </c>
      <c r="C189" s="15"/>
      <c r="D189" s="15"/>
      <c r="E189" s="15"/>
      <c r="F189" s="5"/>
      <c r="G189" s="16"/>
      <c r="H189" s="16"/>
      <c r="I189" s="17"/>
      <c r="J189" s="5"/>
    </row>
    <row r="190" spans="1:10" ht="12.95" customHeight="1">
      <c r="A190" s="18" t="s">
        <v>2846</v>
      </c>
      <c r="B190" s="19" t="s">
        <v>2847</v>
      </c>
      <c r="C190" s="15" t="s">
        <v>2848</v>
      </c>
      <c r="D190" s="15" t="s">
        <v>168</v>
      </c>
      <c r="E190" s="20">
        <v>2000000</v>
      </c>
      <c r="F190" s="21">
        <v>1985.644</v>
      </c>
      <c r="G190" s="22">
        <v>1.9599999999999999E-2</v>
      </c>
      <c r="H190" s="23">
        <v>6.5973000000000004E-2</v>
      </c>
      <c r="I190" s="24"/>
      <c r="J190" s="5"/>
    </row>
    <row r="191" spans="1:10" ht="12.95" customHeight="1">
      <c r="A191" s="18" t="s">
        <v>1852</v>
      </c>
      <c r="B191" s="19" t="s">
        <v>1853</v>
      </c>
      <c r="C191" s="15" t="s">
        <v>1854</v>
      </c>
      <c r="D191" s="15" t="s">
        <v>168</v>
      </c>
      <c r="E191" s="20">
        <v>1500000</v>
      </c>
      <c r="F191" s="21">
        <v>1489.4955</v>
      </c>
      <c r="G191" s="22">
        <v>1.47E-2</v>
      </c>
      <c r="H191" s="23">
        <v>6.6000000000000003E-2</v>
      </c>
      <c r="I191" s="24"/>
      <c r="J191" s="5"/>
    </row>
    <row r="192" spans="1:10" ht="12.95" customHeight="1">
      <c r="A192" s="5"/>
      <c r="B192" s="14" t="s">
        <v>172</v>
      </c>
      <c r="C192" s="15"/>
      <c r="D192" s="15"/>
      <c r="E192" s="15"/>
      <c r="F192" s="25">
        <v>3475.1395000000002</v>
      </c>
      <c r="G192" s="26">
        <v>3.4299999999999997E-2</v>
      </c>
      <c r="H192" s="27"/>
      <c r="I192" s="28"/>
      <c r="J192" s="5"/>
    </row>
    <row r="193" spans="1:10" ht="12.95" customHeight="1">
      <c r="A193" s="5"/>
      <c r="B193" s="29" t="s">
        <v>175</v>
      </c>
      <c r="C193" s="30"/>
      <c r="D193" s="2"/>
      <c r="E193" s="30"/>
      <c r="F193" s="25">
        <v>3475.1395000000002</v>
      </c>
      <c r="G193" s="26">
        <v>3.4299999999999997E-2</v>
      </c>
      <c r="H193" s="27"/>
      <c r="I193" s="28"/>
      <c r="J193" s="5"/>
    </row>
    <row r="194" spans="1:10" ht="12.95" customHeight="1">
      <c r="A194" s="5"/>
      <c r="B194" s="14" t="s">
        <v>176</v>
      </c>
      <c r="C194" s="15"/>
      <c r="D194" s="15"/>
      <c r="E194" s="15"/>
      <c r="F194" s="15"/>
      <c r="G194" s="15"/>
      <c r="H194" s="16"/>
      <c r="I194" s="17"/>
      <c r="J194" s="5"/>
    </row>
    <row r="195" spans="1:10" ht="12.95" customHeight="1">
      <c r="A195" s="18" t="s">
        <v>177</v>
      </c>
      <c r="B195" s="19" t="s">
        <v>178</v>
      </c>
      <c r="C195" s="15"/>
      <c r="D195" s="15"/>
      <c r="E195" s="20"/>
      <c r="F195" s="21">
        <v>3615.2546000000002</v>
      </c>
      <c r="G195" s="22">
        <v>3.5700000000000003E-2</v>
      </c>
      <c r="H195" s="23">
        <v>6.6172646490218465E-2</v>
      </c>
      <c r="I195" s="24"/>
      <c r="J195" s="5"/>
    </row>
    <row r="196" spans="1:10" ht="12.95" customHeight="1">
      <c r="A196" s="5"/>
      <c r="B196" s="14" t="s">
        <v>172</v>
      </c>
      <c r="C196" s="15"/>
      <c r="D196" s="15"/>
      <c r="E196" s="15"/>
      <c r="F196" s="25">
        <v>3615.2546000000002</v>
      </c>
      <c r="G196" s="26">
        <v>3.5700000000000003E-2</v>
      </c>
      <c r="H196" s="27"/>
      <c r="I196" s="28"/>
      <c r="J196" s="5"/>
    </row>
    <row r="197" spans="1:10" ht="12.95" customHeight="1">
      <c r="A197" s="5"/>
      <c r="B197" s="29" t="s">
        <v>175</v>
      </c>
      <c r="C197" s="30"/>
      <c r="D197" s="2"/>
      <c r="E197" s="30"/>
      <c r="F197" s="25">
        <v>3615.2546000000002</v>
      </c>
      <c r="G197" s="26">
        <v>3.5700000000000003E-2</v>
      </c>
      <c r="H197" s="27"/>
      <c r="I197" s="28"/>
      <c r="J197" s="5"/>
    </row>
    <row r="198" spans="1:10" ht="12.95" customHeight="1">
      <c r="A198" s="5"/>
      <c r="B198" s="29" t="s">
        <v>179</v>
      </c>
      <c r="C198" s="15"/>
      <c r="D198" s="2"/>
      <c r="E198" s="15"/>
      <c r="F198" s="31">
        <v>33266.620199999998</v>
      </c>
      <c r="G198" s="26">
        <v>0.3286</v>
      </c>
      <c r="H198" s="27"/>
      <c r="I198" s="28"/>
      <c r="J198" s="5"/>
    </row>
    <row r="199" spans="1:10" ht="12.95" customHeight="1">
      <c r="A199" s="5"/>
      <c r="B199" s="32" t="s">
        <v>180</v>
      </c>
      <c r="C199" s="33"/>
      <c r="D199" s="33"/>
      <c r="E199" s="33"/>
      <c r="F199" s="34">
        <v>101249.86</v>
      </c>
      <c r="G199" s="35">
        <v>1</v>
      </c>
      <c r="H199" s="36"/>
      <c r="I199" s="37"/>
      <c r="J199" s="5"/>
    </row>
    <row r="200" spans="1:10" ht="12.95" customHeight="1">
      <c r="A200" s="5"/>
      <c r="B200" s="7"/>
      <c r="C200" s="5"/>
      <c r="D200" s="5"/>
      <c r="E200" s="5"/>
      <c r="F200" s="5"/>
      <c r="G200" s="5"/>
      <c r="H200" s="5"/>
      <c r="I200" s="5"/>
      <c r="J200" s="5"/>
    </row>
    <row r="201" spans="1:10" ht="12.95" customHeight="1">
      <c r="A201" s="5"/>
      <c r="B201" s="4" t="s">
        <v>181</v>
      </c>
      <c r="C201" s="5"/>
      <c r="D201" s="5"/>
      <c r="E201" s="5"/>
      <c r="F201" s="5"/>
      <c r="G201" s="5"/>
      <c r="H201" s="5"/>
      <c r="I201" s="5"/>
      <c r="J201" s="5"/>
    </row>
    <row r="202" spans="1:10" ht="12.95" customHeight="1">
      <c r="A202" s="5"/>
      <c r="B202" s="4" t="s">
        <v>228</v>
      </c>
      <c r="C202" s="5"/>
      <c r="D202" s="5"/>
      <c r="E202" s="5"/>
      <c r="F202" s="5"/>
      <c r="G202" s="5"/>
      <c r="H202" s="5"/>
      <c r="I202" s="5"/>
      <c r="J202" s="5"/>
    </row>
    <row r="203" spans="1:10" ht="12.95" customHeight="1">
      <c r="A203" s="5"/>
      <c r="B203" s="4" t="s">
        <v>182</v>
      </c>
      <c r="C203" s="5"/>
      <c r="D203" s="5"/>
      <c r="E203" s="5"/>
      <c r="F203" s="5"/>
      <c r="G203" s="5"/>
      <c r="H203" s="5"/>
      <c r="I203" s="5"/>
      <c r="J203" s="5"/>
    </row>
    <row r="204" spans="1:10" ht="26.1" customHeight="1">
      <c r="A204" s="5"/>
      <c r="B204" s="131" t="s">
        <v>183</v>
      </c>
      <c r="C204" s="131"/>
      <c r="D204" s="131"/>
      <c r="E204" s="131"/>
      <c r="F204" s="131"/>
      <c r="G204" s="131"/>
      <c r="H204" s="131"/>
      <c r="I204" s="131"/>
      <c r="J204" s="5"/>
    </row>
    <row r="205" spans="1:10" ht="12.95" customHeight="1">
      <c r="A205" s="5"/>
      <c r="B205" s="131"/>
      <c r="C205" s="131"/>
      <c r="D205" s="131"/>
      <c r="E205" s="131"/>
      <c r="F205" s="131"/>
      <c r="G205" s="131"/>
      <c r="H205" s="131"/>
      <c r="I205" s="131"/>
      <c r="J205" s="5"/>
    </row>
    <row r="206" spans="1:10" ht="12.95" customHeight="1">
      <c r="A206" s="5"/>
      <c r="B206" s="131"/>
      <c r="C206" s="131"/>
      <c r="D206" s="131"/>
      <c r="E206" s="131"/>
      <c r="F206" s="131"/>
      <c r="G206" s="131"/>
      <c r="H206" s="131"/>
      <c r="I206" s="131"/>
      <c r="J206" s="5"/>
    </row>
    <row r="207" spans="1:10" ht="12.95" customHeight="1">
      <c r="A207" s="5"/>
      <c r="B207" s="5"/>
      <c r="C207" s="132" t="s">
        <v>3199</v>
      </c>
      <c r="D207" s="132"/>
      <c r="E207" s="132"/>
      <c r="F207" s="132"/>
      <c r="G207" s="5"/>
      <c r="H207" s="5"/>
      <c r="I207" s="5"/>
      <c r="J207" s="5"/>
    </row>
    <row r="208" spans="1:10" ht="12.95" customHeight="1">
      <c r="A208" s="5"/>
      <c r="B208" s="38" t="s">
        <v>185</v>
      </c>
      <c r="C208" s="132" t="s">
        <v>186</v>
      </c>
      <c r="D208" s="132"/>
      <c r="E208" s="132"/>
      <c r="F208" s="132"/>
      <c r="G208" s="5"/>
      <c r="H208" s="5"/>
      <c r="I208" s="5"/>
      <c r="J208" s="5"/>
    </row>
    <row r="209" spans="1:10" ht="120.95" customHeight="1">
      <c r="A209" s="5"/>
      <c r="B209" s="39"/>
      <c r="C209" s="130"/>
      <c r="D209" s="130"/>
      <c r="E209" s="5"/>
      <c r="F209" s="5"/>
      <c r="G209" s="5"/>
      <c r="H209" s="5"/>
      <c r="I209" s="5"/>
      <c r="J209" s="5"/>
    </row>
  </sheetData>
  <mergeCells count="6">
    <mergeCell ref="C209:D209"/>
    <mergeCell ref="B204:I204"/>
    <mergeCell ref="B205:I205"/>
    <mergeCell ref="B206:I206"/>
    <mergeCell ref="C207:F207"/>
    <mergeCell ref="C208:F208"/>
  </mergeCells>
  <hyperlinks>
    <hyperlink ref="A1" location="AxisEquitySaverFund" display="AXISESF" xr:uid="{00000000-0004-0000-1800-000000000000}"/>
    <hyperlink ref="B1" location="AxisEquitySaverFund" display="Axis Equity Saver Fund" xr:uid="{00000000-0004-0000-1800-000001000000}"/>
  </hyperlinks>
  <pageMargins left="0" right="0" top="0" bottom="0" header="0" footer="0"/>
  <pageSetup orientation="landscape"/>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outlinePr summaryBelow="0"/>
  </sheetPr>
  <dimension ref="A1:K129"/>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bestFit="1" customWidth="1"/>
    <col min="11" max="11" width="201.42578125" bestFit="1" customWidth="1"/>
  </cols>
  <sheetData>
    <row r="1" spans="1:11" ht="15.95" customHeight="1">
      <c r="A1" s="3" t="s">
        <v>50</v>
      </c>
      <c r="B1" s="4" t="s">
        <v>51</v>
      </c>
      <c r="C1" s="5"/>
      <c r="D1" s="5"/>
      <c r="E1" s="5"/>
      <c r="F1" s="5"/>
      <c r="G1" s="5"/>
      <c r="H1" s="5"/>
      <c r="I1" s="5"/>
      <c r="J1" s="5"/>
    </row>
    <row r="2" spans="1:11" ht="12.95" customHeight="1">
      <c r="A2" s="5"/>
      <c r="B2" s="6"/>
      <c r="C2" s="5"/>
      <c r="D2" s="5"/>
      <c r="E2" s="5"/>
      <c r="F2" s="5"/>
      <c r="G2" s="5"/>
      <c r="H2" s="5"/>
      <c r="I2" s="5"/>
      <c r="J2" s="5"/>
    </row>
    <row r="3" spans="1:11" ht="12.95" customHeight="1" thickBot="1">
      <c r="A3" s="7" t="s">
        <v>152</v>
      </c>
      <c r="B3" s="8" t="s">
        <v>153</v>
      </c>
      <c r="C3" s="5"/>
      <c r="D3" s="5"/>
      <c r="E3" s="5"/>
      <c r="F3" s="5"/>
      <c r="G3" s="5"/>
      <c r="H3" s="5"/>
      <c r="I3" s="5"/>
      <c r="J3" s="5"/>
    </row>
    <row r="4" spans="1:11" ht="27.95" customHeight="1">
      <c r="A4" s="5"/>
      <c r="B4" s="9" t="s">
        <v>154</v>
      </c>
      <c r="C4" s="10" t="s">
        <v>155</v>
      </c>
      <c r="D4" s="11" t="s">
        <v>229</v>
      </c>
      <c r="E4" s="11" t="s">
        <v>157</v>
      </c>
      <c r="F4" s="11" t="s">
        <v>158</v>
      </c>
      <c r="G4" s="11" t="s">
        <v>159</v>
      </c>
      <c r="H4" s="11" t="s">
        <v>160</v>
      </c>
      <c r="I4" s="120" t="s">
        <v>161</v>
      </c>
      <c r="J4" s="125" t="s">
        <v>5024</v>
      </c>
      <c r="K4" s="126" t="s">
        <v>5025</v>
      </c>
    </row>
    <row r="5" spans="1:11" ht="12.95" customHeight="1">
      <c r="A5" s="5"/>
      <c r="B5" s="14" t="s">
        <v>230</v>
      </c>
      <c r="C5" s="15"/>
      <c r="D5" s="15"/>
      <c r="E5" s="15"/>
      <c r="F5" s="15"/>
      <c r="G5" s="15"/>
      <c r="H5" s="16"/>
      <c r="I5" s="121"/>
      <c r="J5" s="127"/>
      <c r="K5" s="128"/>
    </row>
    <row r="6" spans="1:11" ht="12.95" customHeight="1">
      <c r="A6" s="5"/>
      <c r="B6" s="14" t="s">
        <v>231</v>
      </c>
      <c r="C6" s="15"/>
      <c r="D6" s="15"/>
      <c r="E6" s="15"/>
      <c r="F6" s="5"/>
      <c r="G6" s="16"/>
      <c r="H6" s="16"/>
      <c r="I6" s="121"/>
      <c r="J6" s="127"/>
      <c r="K6" s="128"/>
    </row>
    <row r="7" spans="1:11" ht="12.95" customHeight="1">
      <c r="A7" s="18" t="s">
        <v>243</v>
      </c>
      <c r="B7" s="19" t="s">
        <v>244</v>
      </c>
      <c r="C7" s="15" t="s">
        <v>245</v>
      </c>
      <c r="D7" s="15" t="s">
        <v>246</v>
      </c>
      <c r="E7" s="20">
        <v>425000</v>
      </c>
      <c r="F7" s="21">
        <v>8260.7250000000004</v>
      </c>
      <c r="G7" s="22">
        <v>5.7099999999999998E-2</v>
      </c>
      <c r="H7" s="40"/>
      <c r="I7" s="122"/>
      <c r="J7" s="127">
        <v>77</v>
      </c>
      <c r="K7" s="128" t="s">
        <v>5026</v>
      </c>
    </row>
    <row r="8" spans="1:11" ht="12.95" customHeight="1">
      <c r="A8" s="18" t="s">
        <v>240</v>
      </c>
      <c r="B8" s="19" t="s">
        <v>241</v>
      </c>
      <c r="C8" s="15" t="s">
        <v>242</v>
      </c>
      <c r="D8" s="15" t="s">
        <v>235</v>
      </c>
      <c r="E8" s="20">
        <v>600000</v>
      </c>
      <c r="F8" s="21">
        <v>7375.2</v>
      </c>
      <c r="G8" s="22">
        <v>5.0999999999999997E-2</v>
      </c>
      <c r="H8" s="40"/>
      <c r="I8" s="122"/>
      <c r="J8" s="127">
        <v>68</v>
      </c>
      <c r="K8" s="128" t="s">
        <v>5027</v>
      </c>
    </row>
    <row r="9" spans="1:11" ht="12.95" customHeight="1">
      <c r="A9" s="18" t="s">
        <v>299</v>
      </c>
      <c r="B9" s="19" t="s">
        <v>300</v>
      </c>
      <c r="C9" s="15" t="s">
        <v>301</v>
      </c>
      <c r="D9" s="15" t="s">
        <v>302</v>
      </c>
      <c r="E9" s="20">
        <v>94969</v>
      </c>
      <c r="F9" s="21">
        <v>6798.5933000000005</v>
      </c>
      <c r="G9" s="22">
        <v>4.7E-2</v>
      </c>
      <c r="H9" s="40"/>
      <c r="I9" s="122"/>
      <c r="J9" s="127">
        <v>58</v>
      </c>
      <c r="K9" s="128" t="s">
        <v>5028</v>
      </c>
    </row>
    <row r="10" spans="1:11" ht="12.95" customHeight="1">
      <c r="A10" s="18" t="s">
        <v>232</v>
      </c>
      <c r="B10" s="19" t="s">
        <v>233</v>
      </c>
      <c r="C10" s="15" t="s">
        <v>234</v>
      </c>
      <c r="D10" s="15" t="s">
        <v>235</v>
      </c>
      <c r="E10" s="20">
        <v>347724</v>
      </c>
      <c r="F10" s="21">
        <v>5691.8941999999997</v>
      </c>
      <c r="G10" s="22">
        <v>3.9300000000000002E-2</v>
      </c>
      <c r="H10" s="40"/>
      <c r="I10" s="122"/>
      <c r="J10" s="127">
        <v>71</v>
      </c>
      <c r="K10" s="128" t="s">
        <v>5029</v>
      </c>
    </row>
    <row r="11" spans="1:11" ht="12.95" customHeight="1">
      <c r="A11" s="18" t="s">
        <v>258</v>
      </c>
      <c r="B11" s="19" t="s">
        <v>259</v>
      </c>
      <c r="C11" s="15" t="s">
        <v>260</v>
      </c>
      <c r="D11" s="15" t="s">
        <v>261</v>
      </c>
      <c r="E11" s="20">
        <v>352000</v>
      </c>
      <c r="F11" s="21">
        <v>5593.4560000000001</v>
      </c>
      <c r="G11" s="22">
        <v>3.8699999999999998E-2</v>
      </c>
      <c r="H11" s="40"/>
      <c r="I11" s="122"/>
      <c r="J11" s="127">
        <v>59</v>
      </c>
      <c r="K11" s="128" t="s">
        <v>5030</v>
      </c>
    </row>
    <row r="12" spans="1:11" ht="12.95" customHeight="1">
      <c r="A12" s="18" t="s">
        <v>673</v>
      </c>
      <c r="B12" s="19" t="s">
        <v>674</v>
      </c>
      <c r="C12" s="15" t="s">
        <v>675</v>
      </c>
      <c r="D12" s="15" t="s">
        <v>288</v>
      </c>
      <c r="E12" s="20">
        <v>313999</v>
      </c>
      <c r="F12" s="21">
        <v>5474.5726000000004</v>
      </c>
      <c r="G12" s="22">
        <v>3.78E-2</v>
      </c>
      <c r="H12" s="40"/>
      <c r="I12" s="122"/>
      <c r="J12" s="127">
        <v>57</v>
      </c>
      <c r="K12" s="128" t="s">
        <v>5031</v>
      </c>
    </row>
    <row r="13" spans="1:11" ht="12.95" customHeight="1">
      <c r="A13" s="18" t="s">
        <v>268</v>
      </c>
      <c r="B13" s="19" t="s">
        <v>269</v>
      </c>
      <c r="C13" s="15" t="s">
        <v>270</v>
      </c>
      <c r="D13" s="15" t="s">
        <v>271</v>
      </c>
      <c r="E13" s="20">
        <v>155263</v>
      </c>
      <c r="F13" s="21">
        <v>4355.7482</v>
      </c>
      <c r="G13" s="22">
        <v>3.0099999999999998E-2</v>
      </c>
      <c r="H13" s="40"/>
      <c r="I13" s="122"/>
      <c r="J13" s="127">
        <v>63</v>
      </c>
      <c r="K13" s="128" t="s">
        <v>5032</v>
      </c>
    </row>
    <row r="14" spans="1:11" ht="12.95" customHeight="1">
      <c r="A14" s="18" t="s">
        <v>251</v>
      </c>
      <c r="B14" s="19" t="s">
        <v>252</v>
      </c>
      <c r="C14" s="15" t="s">
        <v>253</v>
      </c>
      <c r="D14" s="15" t="s">
        <v>246</v>
      </c>
      <c r="E14" s="20">
        <v>95508</v>
      </c>
      <c r="F14" s="21">
        <v>4349.1956</v>
      </c>
      <c r="G14" s="22">
        <v>3.0099999999999998E-2</v>
      </c>
      <c r="H14" s="40"/>
      <c r="I14" s="122"/>
      <c r="J14" s="127">
        <v>75</v>
      </c>
      <c r="K14" s="128" t="s">
        <v>5033</v>
      </c>
    </row>
    <row r="15" spans="1:11" ht="12.95" customHeight="1">
      <c r="A15" s="18" t="s">
        <v>393</v>
      </c>
      <c r="B15" s="19" t="s">
        <v>394</v>
      </c>
      <c r="C15" s="15" t="s">
        <v>395</v>
      </c>
      <c r="D15" s="15" t="s">
        <v>396</v>
      </c>
      <c r="E15" s="20">
        <v>80827</v>
      </c>
      <c r="F15" s="21">
        <v>3903.9441000000002</v>
      </c>
      <c r="G15" s="22">
        <v>2.7E-2</v>
      </c>
      <c r="H15" s="40"/>
      <c r="I15" s="122"/>
      <c r="J15" s="127">
        <v>55</v>
      </c>
      <c r="K15" s="128" t="s">
        <v>5034</v>
      </c>
    </row>
    <row r="16" spans="1:11" ht="12.95" customHeight="1">
      <c r="A16" s="18" t="s">
        <v>551</v>
      </c>
      <c r="B16" s="19" t="s">
        <v>552</v>
      </c>
      <c r="C16" s="15" t="s">
        <v>553</v>
      </c>
      <c r="D16" s="15" t="s">
        <v>392</v>
      </c>
      <c r="E16" s="20">
        <v>44436</v>
      </c>
      <c r="F16" s="21">
        <v>3526.4632000000001</v>
      </c>
      <c r="G16" s="22">
        <v>2.4400000000000002E-2</v>
      </c>
      <c r="H16" s="40"/>
      <c r="I16" s="122"/>
      <c r="J16" s="127">
        <v>61</v>
      </c>
      <c r="K16" s="128" t="s">
        <v>5035</v>
      </c>
    </row>
    <row r="17" spans="1:11" ht="12.95" customHeight="1">
      <c r="A17" s="18" t="s">
        <v>278</v>
      </c>
      <c r="B17" s="19" t="s">
        <v>279</v>
      </c>
      <c r="C17" s="15" t="s">
        <v>280</v>
      </c>
      <c r="D17" s="15" t="s">
        <v>271</v>
      </c>
      <c r="E17" s="20">
        <v>301180</v>
      </c>
      <c r="F17" s="21">
        <v>3347.1639</v>
      </c>
      <c r="G17" s="22">
        <v>2.3099999999999999E-2</v>
      </c>
      <c r="H17" s="40"/>
      <c r="I17" s="122"/>
      <c r="J17" s="127">
        <v>63</v>
      </c>
      <c r="K17" s="128" t="s">
        <v>5036</v>
      </c>
    </row>
    <row r="18" spans="1:11" ht="12.95" customHeight="1">
      <c r="A18" s="18" t="s">
        <v>465</v>
      </c>
      <c r="B18" s="19" t="s">
        <v>466</v>
      </c>
      <c r="C18" s="15" t="s">
        <v>467</v>
      </c>
      <c r="D18" s="15" t="s">
        <v>284</v>
      </c>
      <c r="E18" s="20">
        <v>202103</v>
      </c>
      <c r="F18" s="21">
        <v>2941.8112999999998</v>
      </c>
      <c r="G18" s="22">
        <v>2.0299999999999999E-2</v>
      </c>
      <c r="H18" s="40"/>
      <c r="I18" s="122"/>
      <c r="J18" s="127">
        <v>60</v>
      </c>
      <c r="K18" s="128" t="s">
        <v>5037</v>
      </c>
    </row>
    <row r="19" spans="1:11" ht="12.95" customHeight="1">
      <c r="A19" s="18" t="s">
        <v>303</v>
      </c>
      <c r="B19" s="19" t="s">
        <v>304</v>
      </c>
      <c r="C19" s="15" t="s">
        <v>305</v>
      </c>
      <c r="D19" s="15" t="s">
        <v>302</v>
      </c>
      <c r="E19" s="20">
        <v>1152911</v>
      </c>
      <c r="F19" s="21">
        <v>2888.3879000000002</v>
      </c>
      <c r="G19" s="22">
        <v>0.02</v>
      </c>
      <c r="H19" s="40"/>
      <c r="I19" s="122"/>
      <c r="J19" s="127">
        <v>60</v>
      </c>
      <c r="K19" s="128" t="s">
        <v>5038</v>
      </c>
    </row>
    <row r="20" spans="1:11" ht="12.95" customHeight="1">
      <c r="A20" s="18" t="s">
        <v>346</v>
      </c>
      <c r="B20" s="19" t="s">
        <v>347</v>
      </c>
      <c r="C20" s="15" t="s">
        <v>348</v>
      </c>
      <c r="D20" s="15" t="s">
        <v>246</v>
      </c>
      <c r="E20" s="20">
        <v>175683</v>
      </c>
      <c r="F20" s="21">
        <v>2875.0522999999998</v>
      </c>
      <c r="G20" s="22">
        <v>1.9900000000000001E-2</v>
      </c>
      <c r="H20" s="40"/>
      <c r="I20" s="122"/>
      <c r="J20" s="127">
        <v>76</v>
      </c>
      <c r="K20" s="128" t="s">
        <v>5039</v>
      </c>
    </row>
    <row r="21" spans="1:11" ht="12.95" customHeight="1">
      <c r="A21" s="18" t="s">
        <v>254</v>
      </c>
      <c r="B21" s="19" t="s">
        <v>255</v>
      </c>
      <c r="C21" s="15" t="s">
        <v>256</v>
      </c>
      <c r="D21" s="15" t="s">
        <v>257</v>
      </c>
      <c r="E21" s="20">
        <v>75000</v>
      </c>
      <c r="F21" s="21">
        <v>2778.4875000000002</v>
      </c>
      <c r="G21" s="22">
        <v>1.9199999999999998E-2</v>
      </c>
      <c r="H21" s="40"/>
      <c r="I21" s="122"/>
      <c r="J21" s="127">
        <v>61</v>
      </c>
      <c r="K21" s="128" t="s">
        <v>5040</v>
      </c>
    </row>
    <row r="22" spans="1:11" ht="12.95" customHeight="1">
      <c r="A22" s="18" t="s">
        <v>306</v>
      </c>
      <c r="B22" s="19" t="s">
        <v>307</v>
      </c>
      <c r="C22" s="15" t="s">
        <v>308</v>
      </c>
      <c r="D22" s="15" t="s">
        <v>288</v>
      </c>
      <c r="E22" s="20">
        <v>800000</v>
      </c>
      <c r="F22" s="21">
        <v>2699.2</v>
      </c>
      <c r="G22" s="22">
        <v>1.8700000000000001E-2</v>
      </c>
      <c r="H22" s="40"/>
      <c r="I22" s="122"/>
      <c r="J22" s="127">
        <v>56</v>
      </c>
      <c r="K22" s="128" t="s">
        <v>5041</v>
      </c>
    </row>
    <row r="23" spans="1:11" ht="12.95" customHeight="1">
      <c r="A23" s="18" t="s">
        <v>414</v>
      </c>
      <c r="B23" s="19" t="s">
        <v>415</v>
      </c>
      <c r="C23" s="15" t="s">
        <v>416</v>
      </c>
      <c r="D23" s="15" t="s">
        <v>246</v>
      </c>
      <c r="E23" s="20">
        <v>475000</v>
      </c>
      <c r="F23" s="21">
        <v>2557.4</v>
      </c>
      <c r="G23" s="22">
        <v>1.77E-2</v>
      </c>
      <c r="H23" s="40"/>
      <c r="I23" s="122"/>
      <c r="J23" s="127">
        <v>74</v>
      </c>
      <c r="K23" s="128" t="s">
        <v>5042</v>
      </c>
    </row>
    <row r="24" spans="1:11" ht="12.95" customHeight="1">
      <c r="A24" s="18" t="s">
        <v>513</v>
      </c>
      <c r="B24" s="19" t="s">
        <v>514</v>
      </c>
      <c r="C24" s="15" t="s">
        <v>515</v>
      </c>
      <c r="D24" s="15" t="s">
        <v>484</v>
      </c>
      <c r="E24" s="20">
        <v>67705</v>
      </c>
      <c r="F24" s="21">
        <v>2464.6990000000001</v>
      </c>
      <c r="G24" s="22">
        <v>1.7000000000000001E-2</v>
      </c>
      <c r="H24" s="40"/>
      <c r="I24" s="122"/>
      <c r="J24" s="127">
        <v>62</v>
      </c>
      <c r="K24" s="128" t="s">
        <v>5043</v>
      </c>
    </row>
    <row r="25" spans="1:11" ht="12.95" customHeight="1">
      <c r="A25" s="18" t="s">
        <v>375</v>
      </c>
      <c r="B25" s="19" t="s">
        <v>376</v>
      </c>
      <c r="C25" s="15" t="s">
        <v>377</v>
      </c>
      <c r="D25" s="15" t="s">
        <v>292</v>
      </c>
      <c r="E25" s="20">
        <v>140000</v>
      </c>
      <c r="F25" s="21">
        <v>2316.86</v>
      </c>
      <c r="G25" s="22">
        <v>1.6E-2</v>
      </c>
      <c r="H25" s="40"/>
      <c r="I25" s="122"/>
      <c r="J25" s="127">
        <v>65</v>
      </c>
      <c r="K25" s="128" t="s">
        <v>5044</v>
      </c>
    </row>
    <row r="26" spans="1:11" ht="12.95" customHeight="1">
      <c r="A26" s="18" t="s">
        <v>281</v>
      </c>
      <c r="B26" s="19" t="s">
        <v>282</v>
      </c>
      <c r="C26" s="15" t="s">
        <v>283</v>
      </c>
      <c r="D26" s="15" t="s">
        <v>284</v>
      </c>
      <c r="E26" s="20">
        <v>31590</v>
      </c>
      <c r="F26" s="21">
        <v>2274.5273999999999</v>
      </c>
      <c r="G26" s="22">
        <v>1.5699999999999999E-2</v>
      </c>
      <c r="H26" s="40"/>
      <c r="I26" s="122"/>
      <c r="J26" s="127">
        <v>65</v>
      </c>
      <c r="K26" s="128" t="s">
        <v>5045</v>
      </c>
    </row>
    <row r="27" spans="1:11" ht="12.95" customHeight="1">
      <c r="A27" s="18" t="s">
        <v>275</v>
      </c>
      <c r="B27" s="19" t="s">
        <v>276</v>
      </c>
      <c r="C27" s="15" t="s">
        <v>277</v>
      </c>
      <c r="D27" s="15" t="s">
        <v>250</v>
      </c>
      <c r="E27" s="20">
        <v>75000</v>
      </c>
      <c r="F27" s="21">
        <v>2083.5</v>
      </c>
      <c r="G27" s="22">
        <v>1.44E-2</v>
      </c>
      <c r="H27" s="40"/>
      <c r="I27" s="122"/>
      <c r="J27" s="127">
        <v>63</v>
      </c>
      <c r="K27" s="128" t="s">
        <v>5046</v>
      </c>
    </row>
    <row r="28" spans="1:11" ht="12.95" customHeight="1">
      <c r="A28" s="18" t="s">
        <v>446</v>
      </c>
      <c r="B28" s="19" t="s">
        <v>447</v>
      </c>
      <c r="C28" s="15" t="s">
        <v>448</v>
      </c>
      <c r="D28" s="15" t="s">
        <v>271</v>
      </c>
      <c r="E28" s="20">
        <v>68617</v>
      </c>
      <c r="F28" s="21">
        <v>1930.4021</v>
      </c>
      <c r="G28" s="22">
        <v>1.3299999999999999E-2</v>
      </c>
      <c r="H28" s="40"/>
      <c r="I28" s="122"/>
      <c r="J28" s="127">
        <v>58</v>
      </c>
      <c r="K28" s="128" t="s">
        <v>5047</v>
      </c>
    </row>
    <row r="29" spans="1:11" ht="12.95" customHeight="1">
      <c r="A29" s="18" t="s">
        <v>265</v>
      </c>
      <c r="B29" s="19" t="s">
        <v>266</v>
      </c>
      <c r="C29" s="15" t="s">
        <v>267</v>
      </c>
      <c r="D29" s="15" t="s">
        <v>235</v>
      </c>
      <c r="E29" s="20">
        <v>230000</v>
      </c>
      <c r="F29" s="21">
        <v>1875.88</v>
      </c>
      <c r="G29" s="22">
        <v>1.2999999999999999E-2</v>
      </c>
      <c r="H29" s="40"/>
      <c r="I29" s="122"/>
      <c r="J29" s="127">
        <v>65</v>
      </c>
      <c r="K29" s="128" t="s">
        <v>5048</v>
      </c>
    </row>
    <row r="30" spans="1:11" ht="12.95" customHeight="1">
      <c r="A30" s="18" t="s">
        <v>381</v>
      </c>
      <c r="B30" s="19" t="s">
        <v>382</v>
      </c>
      <c r="C30" s="15" t="s">
        <v>383</v>
      </c>
      <c r="D30" s="15" t="s">
        <v>384</v>
      </c>
      <c r="E30" s="20">
        <v>96102</v>
      </c>
      <c r="F30" s="21">
        <v>1778.1753000000001</v>
      </c>
      <c r="G30" s="22">
        <v>1.23E-2</v>
      </c>
      <c r="H30" s="40"/>
      <c r="I30" s="122"/>
      <c r="J30" s="127">
        <v>58</v>
      </c>
      <c r="K30" s="128" t="s">
        <v>5049</v>
      </c>
    </row>
    <row r="31" spans="1:11" ht="12.95" customHeight="1">
      <c r="A31" s="18" t="s">
        <v>584</v>
      </c>
      <c r="B31" s="19" t="s">
        <v>585</v>
      </c>
      <c r="C31" s="15" t="s">
        <v>586</v>
      </c>
      <c r="D31" s="15" t="s">
        <v>484</v>
      </c>
      <c r="E31" s="20">
        <v>275000</v>
      </c>
      <c r="F31" s="21">
        <v>1752.1624999999999</v>
      </c>
      <c r="G31" s="22">
        <v>1.21E-2</v>
      </c>
      <c r="H31" s="40"/>
      <c r="I31" s="122"/>
      <c r="J31" s="127">
        <v>56</v>
      </c>
      <c r="K31" s="128" t="s">
        <v>5050</v>
      </c>
    </row>
    <row r="32" spans="1:11" ht="12.95" customHeight="1">
      <c r="A32" s="18" t="s">
        <v>417</v>
      </c>
      <c r="B32" s="19" t="s">
        <v>418</v>
      </c>
      <c r="C32" s="15" t="s">
        <v>419</v>
      </c>
      <c r="D32" s="15" t="s">
        <v>302</v>
      </c>
      <c r="E32" s="20">
        <v>35000</v>
      </c>
      <c r="F32" s="21">
        <v>1724.6075000000001</v>
      </c>
      <c r="G32" s="22">
        <v>1.1900000000000001E-2</v>
      </c>
      <c r="H32" s="40"/>
      <c r="I32" s="122"/>
      <c r="J32" s="127">
        <v>61</v>
      </c>
      <c r="K32" s="128" t="s">
        <v>5051</v>
      </c>
    </row>
    <row r="33" spans="1:11" ht="12.95" customHeight="1">
      <c r="A33" s="18" t="s">
        <v>423</v>
      </c>
      <c r="B33" s="19" t="s">
        <v>424</v>
      </c>
      <c r="C33" s="15" t="s">
        <v>425</v>
      </c>
      <c r="D33" s="15" t="s">
        <v>426</v>
      </c>
      <c r="E33" s="20">
        <v>111770</v>
      </c>
      <c r="F33" s="21">
        <v>1677.5559000000001</v>
      </c>
      <c r="G33" s="22">
        <v>1.1599999999999999E-2</v>
      </c>
      <c r="H33" s="40"/>
      <c r="I33" s="122"/>
      <c r="J33" s="127">
        <v>53</v>
      </c>
      <c r="K33" s="128" t="s">
        <v>5052</v>
      </c>
    </row>
    <row r="34" spans="1:11" ht="12.95" customHeight="1">
      <c r="A34" s="18" t="s">
        <v>492</v>
      </c>
      <c r="B34" s="19" t="s">
        <v>493</v>
      </c>
      <c r="C34" s="15" t="s">
        <v>494</v>
      </c>
      <c r="D34" s="15" t="s">
        <v>246</v>
      </c>
      <c r="E34" s="20">
        <v>30000</v>
      </c>
      <c r="F34" s="21">
        <v>1551.2550000000001</v>
      </c>
      <c r="G34" s="22">
        <v>1.0699999999999999E-2</v>
      </c>
      <c r="H34" s="40"/>
      <c r="I34" s="122"/>
      <c r="J34" s="127">
        <v>74</v>
      </c>
      <c r="K34" s="128" t="s">
        <v>5053</v>
      </c>
    </row>
    <row r="35" spans="1:11" ht="12.95" customHeight="1">
      <c r="A35" s="18" t="s">
        <v>420</v>
      </c>
      <c r="B35" s="19" t="s">
        <v>421</v>
      </c>
      <c r="C35" s="15" t="s">
        <v>422</v>
      </c>
      <c r="D35" s="15" t="s">
        <v>288</v>
      </c>
      <c r="E35" s="20">
        <v>350000</v>
      </c>
      <c r="F35" s="21">
        <v>1521.2750000000001</v>
      </c>
      <c r="G35" s="22">
        <v>1.0500000000000001E-2</v>
      </c>
      <c r="H35" s="40"/>
      <c r="I35" s="122"/>
      <c r="J35" s="127">
        <v>56</v>
      </c>
      <c r="K35" s="128" t="s">
        <v>5054</v>
      </c>
    </row>
    <row r="36" spans="1:11" ht="12.95" customHeight="1">
      <c r="A36" s="18" t="s">
        <v>468</v>
      </c>
      <c r="B36" s="19" t="s">
        <v>469</v>
      </c>
      <c r="C36" s="15" t="s">
        <v>470</v>
      </c>
      <c r="D36" s="15" t="s">
        <v>302</v>
      </c>
      <c r="E36" s="20">
        <v>17262</v>
      </c>
      <c r="F36" s="21">
        <v>1325.5145</v>
      </c>
      <c r="G36" s="22">
        <v>9.1999999999999998E-3</v>
      </c>
      <c r="H36" s="40"/>
      <c r="I36" s="122"/>
      <c r="J36" s="127">
        <v>64</v>
      </c>
      <c r="K36" s="128" t="s">
        <v>5055</v>
      </c>
    </row>
    <row r="37" spans="1:11" ht="12.95" customHeight="1">
      <c r="A37" s="18" t="s">
        <v>3200</v>
      </c>
      <c r="B37" s="19" t="s">
        <v>3201</v>
      </c>
      <c r="C37" s="15" t="s">
        <v>3202</v>
      </c>
      <c r="D37" s="15" t="s">
        <v>312</v>
      </c>
      <c r="E37" s="20">
        <v>83302</v>
      </c>
      <c r="F37" s="21">
        <v>1301.1772000000001</v>
      </c>
      <c r="G37" s="22">
        <v>8.9999999999999993E-3</v>
      </c>
      <c r="H37" s="40"/>
      <c r="I37" s="122"/>
      <c r="J37" s="127">
        <v>53</v>
      </c>
      <c r="K37" s="128" t="s">
        <v>5056</v>
      </c>
    </row>
    <row r="38" spans="1:11" ht="12.95" customHeight="1">
      <c r="A38" s="18" t="s">
        <v>688</v>
      </c>
      <c r="B38" s="19" t="s">
        <v>689</v>
      </c>
      <c r="C38" s="15" t="s">
        <v>690</v>
      </c>
      <c r="D38" s="15" t="s">
        <v>502</v>
      </c>
      <c r="E38" s="20">
        <v>185739</v>
      </c>
      <c r="F38" s="21">
        <v>1269.2474999999999</v>
      </c>
      <c r="G38" s="22">
        <v>8.8000000000000005E-3</v>
      </c>
      <c r="H38" s="40"/>
      <c r="I38" s="122"/>
      <c r="J38" s="127">
        <v>60</v>
      </c>
      <c r="K38" s="128" t="s">
        <v>5057</v>
      </c>
    </row>
    <row r="39" spans="1:11" ht="12.95" customHeight="1">
      <c r="A39" s="18" t="s">
        <v>474</v>
      </c>
      <c r="B39" s="19" t="s">
        <v>475</v>
      </c>
      <c r="C39" s="15" t="s">
        <v>476</v>
      </c>
      <c r="D39" s="15" t="s">
        <v>246</v>
      </c>
      <c r="E39" s="20">
        <v>20500</v>
      </c>
      <c r="F39" s="21">
        <v>1261.9902999999999</v>
      </c>
      <c r="G39" s="22">
        <v>8.6999999999999994E-3</v>
      </c>
      <c r="H39" s="40"/>
      <c r="I39" s="122"/>
      <c r="J39" s="127">
        <v>74</v>
      </c>
      <c r="K39" s="128" t="s">
        <v>5058</v>
      </c>
    </row>
    <row r="40" spans="1:11" ht="12.95" customHeight="1">
      <c r="A40" s="18" t="s">
        <v>316</v>
      </c>
      <c r="B40" s="19" t="s">
        <v>317</v>
      </c>
      <c r="C40" s="15" t="s">
        <v>318</v>
      </c>
      <c r="D40" s="15" t="s">
        <v>319</v>
      </c>
      <c r="E40" s="20">
        <v>10841</v>
      </c>
      <c r="F40" s="21">
        <v>1225.239</v>
      </c>
      <c r="G40" s="22">
        <v>8.5000000000000006E-3</v>
      </c>
      <c r="H40" s="40"/>
      <c r="I40" s="122"/>
      <c r="J40" s="127">
        <v>57</v>
      </c>
      <c r="K40" s="128" t="s">
        <v>5059</v>
      </c>
    </row>
    <row r="41" spans="1:11" ht="12.95" customHeight="1">
      <c r="A41" s="18" t="s">
        <v>3203</v>
      </c>
      <c r="B41" s="19" t="s">
        <v>3204</v>
      </c>
      <c r="C41" s="15" t="s">
        <v>3205</v>
      </c>
      <c r="D41" s="15" t="s">
        <v>302</v>
      </c>
      <c r="E41" s="20">
        <v>100000</v>
      </c>
      <c r="F41" s="21">
        <v>1186</v>
      </c>
      <c r="G41" s="22">
        <v>8.2000000000000007E-3</v>
      </c>
      <c r="H41" s="40"/>
      <c r="I41" s="122"/>
      <c r="J41" s="127">
        <v>54</v>
      </c>
      <c r="K41" s="128" t="s">
        <v>5060</v>
      </c>
    </row>
    <row r="42" spans="1:11" ht="12.95" customHeight="1">
      <c r="A42" s="18" t="s">
        <v>1266</v>
      </c>
      <c r="B42" s="19" t="s">
        <v>1267</v>
      </c>
      <c r="C42" s="15" t="s">
        <v>1268</v>
      </c>
      <c r="D42" s="15" t="s">
        <v>502</v>
      </c>
      <c r="E42" s="20">
        <v>19054</v>
      </c>
      <c r="F42" s="21">
        <v>1150.652</v>
      </c>
      <c r="G42" s="22">
        <v>8.0000000000000002E-3</v>
      </c>
      <c r="H42" s="40"/>
      <c r="I42" s="122"/>
      <c r="J42" s="127">
        <v>54</v>
      </c>
      <c r="K42" s="128" t="s">
        <v>5061</v>
      </c>
    </row>
    <row r="43" spans="1:11" ht="12.95" customHeight="1">
      <c r="A43" s="18" t="s">
        <v>670</v>
      </c>
      <c r="B43" s="19" t="s">
        <v>671</v>
      </c>
      <c r="C43" s="15" t="s">
        <v>672</v>
      </c>
      <c r="D43" s="15" t="s">
        <v>384</v>
      </c>
      <c r="E43" s="20">
        <v>146920</v>
      </c>
      <c r="F43" s="21">
        <v>1106.528</v>
      </c>
      <c r="G43" s="22">
        <v>7.6E-3</v>
      </c>
      <c r="H43" s="40"/>
      <c r="I43" s="122"/>
      <c r="J43" s="127">
        <v>61</v>
      </c>
      <c r="K43" s="128" t="s">
        <v>5062</v>
      </c>
    </row>
    <row r="44" spans="1:11" ht="12.95" customHeight="1">
      <c r="A44" s="18" t="s">
        <v>385</v>
      </c>
      <c r="B44" s="19" t="s">
        <v>386</v>
      </c>
      <c r="C44" s="15" t="s">
        <v>387</v>
      </c>
      <c r="D44" s="15" t="s">
        <v>388</v>
      </c>
      <c r="E44" s="20">
        <v>91972</v>
      </c>
      <c r="F44" s="21">
        <v>1103.8019999999999</v>
      </c>
      <c r="G44" s="22">
        <v>7.6E-3</v>
      </c>
      <c r="H44" s="40"/>
      <c r="I44" s="122"/>
      <c r="J44" s="127">
        <v>57</v>
      </c>
      <c r="K44" s="128" t="s">
        <v>5063</v>
      </c>
    </row>
    <row r="45" spans="1:11" ht="12.95" customHeight="1">
      <c r="A45" s="18" t="s">
        <v>440</v>
      </c>
      <c r="B45" s="19" t="s">
        <v>441</v>
      </c>
      <c r="C45" s="15" t="s">
        <v>442</v>
      </c>
      <c r="D45" s="15" t="s">
        <v>271</v>
      </c>
      <c r="E45" s="20">
        <v>22000</v>
      </c>
      <c r="F45" s="21">
        <v>1091.31</v>
      </c>
      <c r="G45" s="22">
        <v>7.4999999999999997E-3</v>
      </c>
      <c r="H45" s="40"/>
      <c r="I45" s="122"/>
      <c r="J45" s="127">
        <v>57</v>
      </c>
      <c r="K45" s="128" t="s">
        <v>5064</v>
      </c>
    </row>
    <row r="46" spans="1:11" ht="12.95" customHeight="1">
      <c r="A46" s="18" t="s">
        <v>499</v>
      </c>
      <c r="B46" s="19" t="s">
        <v>500</v>
      </c>
      <c r="C46" s="15" t="s">
        <v>501</v>
      </c>
      <c r="D46" s="15" t="s">
        <v>502</v>
      </c>
      <c r="E46" s="20">
        <v>549563</v>
      </c>
      <c r="F46" s="21">
        <v>1073.1866</v>
      </c>
      <c r="G46" s="22">
        <v>7.4000000000000003E-3</v>
      </c>
      <c r="H46" s="40"/>
      <c r="I46" s="122"/>
      <c r="J46" s="127">
        <v>55</v>
      </c>
      <c r="K46" s="128" t="s">
        <v>5065</v>
      </c>
    </row>
    <row r="47" spans="1:11" ht="12.95" customHeight="1">
      <c r="A47" s="18" t="s">
        <v>309</v>
      </c>
      <c r="B47" s="19" t="s">
        <v>310</v>
      </c>
      <c r="C47" s="15" t="s">
        <v>311</v>
      </c>
      <c r="D47" s="15" t="s">
        <v>312</v>
      </c>
      <c r="E47" s="20">
        <v>30005</v>
      </c>
      <c r="F47" s="21">
        <v>1069.7233000000001</v>
      </c>
      <c r="G47" s="22">
        <v>7.4000000000000003E-3</v>
      </c>
      <c r="H47" s="40"/>
      <c r="I47" s="122"/>
      <c r="J47" s="127">
        <v>57</v>
      </c>
      <c r="K47" s="128" t="s">
        <v>5066</v>
      </c>
    </row>
    <row r="48" spans="1:11" ht="12.95" customHeight="1">
      <c r="A48" s="18" t="s">
        <v>272</v>
      </c>
      <c r="B48" s="19" t="s">
        <v>273</v>
      </c>
      <c r="C48" s="15" t="s">
        <v>274</v>
      </c>
      <c r="D48" s="15" t="s">
        <v>235</v>
      </c>
      <c r="E48" s="20">
        <v>59000</v>
      </c>
      <c r="F48" s="21">
        <v>1050.672</v>
      </c>
      <c r="G48" s="22">
        <v>7.3000000000000001E-3</v>
      </c>
      <c r="H48" s="40"/>
      <c r="I48" s="122"/>
      <c r="J48" s="127">
        <v>67</v>
      </c>
      <c r="K48" s="128" t="s">
        <v>5067</v>
      </c>
    </row>
    <row r="49" spans="1:11" ht="12.95" customHeight="1">
      <c r="A49" s="18" t="s">
        <v>365</v>
      </c>
      <c r="B49" s="19" t="s">
        <v>366</v>
      </c>
      <c r="C49" s="15" t="s">
        <v>367</v>
      </c>
      <c r="D49" s="15" t="s">
        <v>368</v>
      </c>
      <c r="E49" s="20">
        <v>40000</v>
      </c>
      <c r="F49" s="21">
        <v>1000.3</v>
      </c>
      <c r="G49" s="22">
        <v>6.8999999999999999E-3</v>
      </c>
      <c r="H49" s="40"/>
      <c r="I49" s="122"/>
      <c r="J49" s="127">
        <v>60</v>
      </c>
      <c r="K49" s="128" t="s">
        <v>5068</v>
      </c>
    </row>
    <row r="50" spans="1:11" ht="12.95" customHeight="1">
      <c r="A50" s="18" t="s">
        <v>1552</v>
      </c>
      <c r="B50" s="19" t="s">
        <v>1553</v>
      </c>
      <c r="C50" s="15" t="s">
        <v>1554</v>
      </c>
      <c r="D50" s="15" t="s">
        <v>502</v>
      </c>
      <c r="E50" s="20">
        <v>161869</v>
      </c>
      <c r="F50" s="21">
        <v>919.33500000000004</v>
      </c>
      <c r="G50" s="22">
        <v>6.4000000000000003E-3</v>
      </c>
      <c r="H50" s="40"/>
      <c r="I50" s="122"/>
      <c r="J50" s="127">
        <v>53</v>
      </c>
      <c r="K50" s="128" t="s">
        <v>5069</v>
      </c>
    </row>
    <row r="51" spans="1:11" ht="12.95" customHeight="1">
      <c r="A51" s="18" t="s">
        <v>1366</v>
      </c>
      <c r="B51" s="19" t="s">
        <v>1367</v>
      </c>
      <c r="C51" s="15" t="s">
        <v>1368</v>
      </c>
      <c r="D51" s="15" t="s">
        <v>1051</v>
      </c>
      <c r="E51" s="20">
        <v>29267</v>
      </c>
      <c r="F51" s="21">
        <v>849.85509999999999</v>
      </c>
      <c r="G51" s="22">
        <v>5.8999999999999999E-3</v>
      </c>
      <c r="H51" s="40"/>
      <c r="I51" s="122"/>
      <c r="J51" s="127">
        <v>70</v>
      </c>
      <c r="K51" s="128" t="s">
        <v>5070</v>
      </c>
    </row>
    <row r="52" spans="1:11" ht="12.95" customHeight="1">
      <c r="A52" s="18" t="s">
        <v>481</v>
      </c>
      <c r="B52" s="19" t="s">
        <v>482</v>
      </c>
      <c r="C52" s="15" t="s">
        <v>483</v>
      </c>
      <c r="D52" s="15" t="s">
        <v>484</v>
      </c>
      <c r="E52" s="20">
        <v>50000</v>
      </c>
      <c r="F52" s="21">
        <v>740.6</v>
      </c>
      <c r="G52" s="22">
        <v>5.1000000000000004E-3</v>
      </c>
      <c r="H52" s="40"/>
      <c r="I52" s="122"/>
      <c r="J52" s="127">
        <v>56</v>
      </c>
      <c r="K52" s="128" t="s">
        <v>5071</v>
      </c>
    </row>
    <row r="53" spans="1:11" ht="12.95" customHeight="1">
      <c r="A53" s="18" t="s">
        <v>801</v>
      </c>
      <c r="B53" s="19" t="s">
        <v>802</v>
      </c>
      <c r="C53" s="15" t="s">
        <v>803</v>
      </c>
      <c r="D53" s="15" t="s">
        <v>235</v>
      </c>
      <c r="E53" s="20">
        <v>128467</v>
      </c>
      <c r="F53" s="21">
        <v>728.79330000000004</v>
      </c>
      <c r="G53" s="22">
        <v>5.0000000000000001E-3</v>
      </c>
      <c r="H53" s="40"/>
      <c r="I53" s="122"/>
      <c r="J53" s="127">
        <v>59</v>
      </c>
      <c r="K53" s="128" t="s">
        <v>5072</v>
      </c>
    </row>
    <row r="54" spans="1:11" ht="12.95" customHeight="1">
      <c r="A54" s="18" t="s">
        <v>378</v>
      </c>
      <c r="B54" s="19" t="s">
        <v>379</v>
      </c>
      <c r="C54" s="15" t="s">
        <v>380</v>
      </c>
      <c r="D54" s="15" t="s">
        <v>292</v>
      </c>
      <c r="E54" s="20">
        <v>10000</v>
      </c>
      <c r="F54" s="21">
        <v>703.13499999999999</v>
      </c>
      <c r="G54" s="22">
        <v>4.8999999999999998E-3</v>
      </c>
      <c r="H54" s="40"/>
      <c r="I54" s="122"/>
      <c r="J54" s="127">
        <v>67</v>
      </c>
      <c r="K54" s="128" t="s">
        <v>5073</v>
      </c>
    </row>
    <row r="55" spans="1:11" ht="12.95" customHeight="1">
      <c r="A55" s="18" t="s">
        <v>408</v>
      </c>
      <c r="B55" s="19" t="s">
        <v>409</v>
      </c>
      <c r="C55" s="15" t="s">
        <v>410</v>
      </c>
      <c r="D55" s="15" t="s">
        <v>384</v>
      </c>
      <c r="E55" s="20">
        <v>90000</v>
      </c>
      <c r="F55" s="21">
        <v>664.83</v>
      </c>
      <c r="G55" s="22">
        <v>4.5999999999999999E-3</v>
      </c>
      <c r="H55" s="40"/>
      <c r="I55" s="122"/>
      <c r="J55" s="127">
        <v>60</v>
      </c>
      <c r="K55" s="128" t="s">
        <v>5074</v>
      </c>
    </row>
    <row r="56" spans="1:11" ht="12.95" customHeight="1">
      <c r="A56" s="18" t="s">
        <v>289</v>
      </c>
      <c r="B56" s="19" t="s">
        <v>290</v>
      </c>
      <c r="C56" s="15" t="s">
        <v>291</v>
      </c>
      <c r="D56" s="15" t="s">
        <v>292</v>
      </c>
      <c r="E56" s="20">
        <v>35000</v>
      </c>
      <c r="F56" s="21">
        <v>637.57749999999999</v>
      </c>
      <c r="G56" s="22">
        <v>4.4000000000000003E-3</v>
      </c>
      <c r="H56" s="40"/>
      <c r="I56" s="122"/>
      <c r="J56" s="127">
        <v>57</v>
      </c>
      <c r="K56" s="128" t="s">
        <v>5075</v>
      </c>
    </row>
    <row r="57" spans="1:11" ht="12.95" customHeight="1">
      <c r="A57" s="18" t="s">
        <v>411</v>
      </c>
      <c r="B57" s="19" t="s">
        <v>412</v>
      </c>
      <c r="C57" s="15" t="s">
        <v>413</v>
      </c>
      <c r="D57" s="15" t="s">
        <v>284</v>
      </c>
      <c r="E57" s="20">
        <v>100000</v>
      </c>
      <c r="F57" s="21">
        <v>619.75</v>
      </c>
      <c r="G57" s="22">
        <v>4.3E-3</v>
      </c>
      <c r="H57" s="40"/>
      <c r="I57" s="122"/>
      <c r="J57" s="127">
        <v>62</v>
      </c>
      <c r="K57" s="128" t="s">
        <v>5115</v>
      </c>
    </row>
    <row r="58" spans="1:11" ht="12.95" customHeight="1">
      <c r="A58" s="18" t="s">
        <v>759</v>
      </c>
      <c r="B58" s="19" t="s">
        <v>760</v>
      </c>
      <c r="C58" s="15" t="s">
        <v>761</v>
      </c>
      <c r="D58" s="15" t="s">
        <v>292</v>
      </c>
      <c r="E58" s="20">
        <v>20954</v>
      </c>
      <c r="F58" s="21">
        <v>521.28309999999999</v>
      </c>
      <c r="G58" s="22">
        <v>3.5999999999999999E-3</v>
      </c>
      <c r="H58" s="40"/>
      <c r="I58" s="122"/>
      <c r="J58" s="127">
        <v>55</v>
      </c>
      <c r="K58" s="128" t="s">
        <v>5076</v>
      </c>
    </row>
    <row r="59" spans="1:11" ht="12.95" customHeight="1">
      <c r="A59" s="18" t="s">
        <v>1287</v>
      </c>
      <c r="B59" s="19" t="s">
        <v>1288</v>
      </c>
      <c r="C59" s="15" t="s">
        <v>1289</v>
      </c>
      <c r="D59" s="15" t="s">
        <v>1290</v>
      </c>
      <c r="E59" s="20">
        <v>95130</v>
      </c>
      <c r="F59" s="21">
        <v>513.51170000000002</v>
      </c>
      <c r="G59" s="22">
        <v>3.5000000000000001E-3</v>
      </c>
      <c r="H59" s="40"/>
      <c r="I59" s="122"/>
      <c r="J59" s="127">
        <v>59</v>
      </c>
      <c r="K59" s="128" t="s">
        <v>5077</v>
      </c>
    </row>
    <row r="60" spans="1:11" ht="12.95" customHeight="1">
      <c r="A60" s="18" t="s">
        <v>685</v>
      </c>
      <c r="B60" s="19" t="s">
        <v>686</v>
      </c>
      <c r="C60" s="15" t="s">
        <v>687</v>
      </c>
      <c r="D60" s="15" t="s">
        <v>292</v>
      </c>
      <c r="E60" s="20">
        <v>45000</v>
      </c>
      <c r="F60" s="21">
        <v>507.55500000000001</v>
      </c>
      <c r="G60" s="22">
        <v>3.5000000000000001E-3</v>
      </c>
      <c r="H60" s="40"/>
      <c r="I60" s="122"/>
      <c r="J60" s="127">
        <v>55</v>
      </c>
      <c r="K60" s="128" t="s">
        <v>5116</v>
      </c>
    </row>
    <row r="61" spans="1:11" ht="12.95" customHeight="1">
      <c r="A61" s="18" t="s">
        <v>946</v>
      </c>
      <c r="B61" s="19" t="s">
        <v>947</v>
      </c>
      <c r="C61" s="15" t="s">
        <v>948</v>
      </c>
      <c r="D61" s="15" t="s">
        <v>292</v>
      </c>
      <c r="E61" s="20">
        <v>25000</v>
      </c>
      <c r="F61" s="21">
        <v>488.45</v>
      </c>
      <c r="G61" s="22">
        <v>3.3999999999999998E-3</v>
      </c>
      <c r="H61" s="40"/>
      <c r="I61" s="122"/>
      <c r="J61" s="127">
        <v>61</v>
      </c>
      <c r="K61" s="128" t="s">
        <v>5078</v>
      </c>
    </row>
    <row r="62" spans="1:11" ht="12.95" customHeight="1">
      <c r="A62" s="18" t="s">
        <v>433</v>
      </c>
      <c r="B62" s="19" t="s">
        <v>434</v>
      </c>
      <c r="C62" s="15" t="s">
        <v>435</v>
      </c>
      <c r="D62" s="15" t="s">
        <v>436</v>
      </c>
      <c r="E62" s="20">
        <v>7000</v>
      </c>
      <c r="F62" s="21">
        <v>484.92500000000001</v>
      </c>
      <c r="G62" s="22">
        <v>3.3999999999999998E-3</v>
      </c>
      <c r="H62" s="40"/>
      <c r="I62" s="122"/>
      <c r="J62" s="127">
        <v>63</v>
      </c>
      <c r="K62" s="128" t="s">
        <v>5079</v>
      </c>
    </row>
    <row r="63" spans="1:11" ht="12.95" customHeight="1">
      <c r="A63" s="18" t="s">
        <v>1357</v>
      </c>
      <c r="B63" s="19" t="s">
        <v>1358</v>
      </c>
      <c r="C63" s="15" t="s">
        <v>1359</v>
      </c>
      <c r="D63" s="15" t="s">
        <v>284</v>
      </c>
      <c r="E63" s="20">
        <v>16712</v>
      </c>
      <c r="F63" s="21">
        <v>204.06190000000001</v>
      </c>
      <c r="G63" s="22">
        <v>1.4E-3</v>
      </c>
      <c r="H63" s="40"/>
      <c r="I63" s="122"/>
      <c r="J63" s="127">
        <v>66</v>
      </c>
      <c r="K63" s="128" t="s">
        <v>5080</v>
      </c>
    </row>
    <row r="64" spans="1:11" ht="12.95" customHeight="1">
      <c r="A64" s="18" t="s">
        <v>1375</v>
      </c>
      <c r="B64" s="19" t="s">
        <v>1376</v>
      </c>
      <c r="C64" s="15" t="s">
        <v>1377</v>
      </c>
      <c r="D64" s="15" t="s">
        <v>436</v>
      </c>
      <c r="E64" s="20">
        <v>431</v>
      </c>
      <c r="F64" s="21">
        <v>5.4629000000000003</v>
      </c>
      <c r="G64" s="40" t="s">
        <v>1790</v>
      </c>
      <c r="H64" s="40"/>
      <c r="I64" s="122"/>
      <c r="J64" s="127">
        <v>60</v>
      </c>
      <c r="K64" s="128" t="s">
        <v>5081</v>
      </c>
    </row>
    <row r="65" spans="1:11" ht="12.95" customHeight="1">
      <c r="A65" s="5"/>
      <c r="B65" s="14" t="s">
        <v>172</v>
      </c>
      <c r="C65" s="15"/>
      <c r="D65" s="15"/>
      <c r="E65" s="15"/>
      <c r="F65" s="25">
        <v>123172.6624</v>
      </c>
      <c r="G65" s="26">
        <v>0.85119999999999996</v>
      </c>
      <c r="H65" s="27"/>
      <c r="I65" s="123"/>
      <c r="J65" s="127"/>
      <c r="K65" s="128"/>
    </row>
    <row r="66" spans="1:11" ht="12.95" customHeight="1">
      <c r="A66" s="5"/>
      <c r="B66" s="29" t="s">
        <v>1783</v>
      </c>
      <c r="C66" s="2"/>
      <c r="D66" s="2"/>
      <c r="E66" s="2"/>
      <c r="F66" s="27" t="s">
        <v>174</v>
      </c>
      <c r="G66" s="27" t="s">
        <v>174</v>
      </c>
      <c r="H66" s="27"/>
      <c r="I66" s="123"/>
      <c r="J66" s="127"/>
      <c r="K66" s="128"/>
    </row>
    <row r="67" spans="1:11" ht="12.95" customHeight="1">
      <c r="A67" s="5"/>
      <c r="B67" s="29" t="s">
        <v>172</v>
      </c>
      <c r="C67" s="2"/>
      <c r="D67" s="2"/>
      <c r="E67" s="2"/>
      <c r="F67" s="27" t="s">
        <v>174</v>
      </c>
      <c r="G67" s="27" t="s">
        <v>174</v>
      </c>
      <c r="H67" s="27"/>
      <c r="I67" s="123"/>
      <c r="J67" s="127"/>
      <c r="K67" s="128"/>
    </row>
    <row r="68" spans="1:11" ht="12.95" customHeight="1">
      <c r="A68" s="5"/>
      <c r="B68" s="29" t="s">
        <v>175</v>
      </c>
      <c r="C68" s="30"/>
      <c r="D68" s="2"/>
      <c r="E68" s="30"/>
      <c r="F68" s="25">
        <v>123172.6624</v>
      </c>
      <c r="G68" s="26">
        <v>0.85119999999999996</v>
      </c>
      <c r="H68" s="27"/>
      <c r="I68" s="123"/>
      <c r="J68" s="127"/>
      <c r="K68" s="128"/>
    </row>
    <row r="69" spans="1:11" ht="12.95" customHeight="1">
      <c r="A69" s="5"/>
      <c r="B69" s="14" t="s">
        <v>3206</v>
      </c>
      <c r="C69" s="15"/>
      <c r="D69" s="15"/>
      <c r="E69" s="15"/>
      <c r="F69" s="15"/>
      <c r="G69" s="15"/>
      <c r="H69" s="16"/>
      <c r="I69" s="121"/>
      <c r="J69" s="127"/>
      <c r="K69" s="128"/>
    </row>
    <row r="70" spans="1:11" ht="12.95" customHeight="1">
      <c r="A70" s="5"/>
      <c r="B70" s="14" t="s">
        <v>231</v>
      </c>
      <c r="C70" s="15"/>
      <c r="D70" s="15"/>
      <c r="E70" s="15"/>
      <c r="F70" s="5"/>
      <c r="G70" s="16"/>
      <c r="H70" s="16"/>
      <c r="I70" s="121"/>
      <c r="J70" s="127"/>
      <c r="K70" s="128"/>
    </row>
    <row r="71" spans="1:11" ht="12.95" customHeight="1">
      <c r="A71" s="18" t="s">
        <v>3207</v>
      </c>
      <c r="B71" s="19" t="s">
        <v>3208</v>
      </c>
      <c r="C71" s="15" t="s">
        <v>3209</v>
      </c>
      <c r="D71" s="15" t="s">
        <v>3210</v>
      </c>
      <c r="E71" s="20">
        <v>4111</v>
      </c>
      <c r="F71" s="21">
        <v>1438.2706000000001</v>
      </c>
      <c r="G71" s="22">
        <v>9.9000000000000008E-3</v>
      </c>
      <c r="H71" s="40"/>
      <c r="I71" s="122"/>
      <c r="J71" s="127"/>
      <c r="K71" s="128" t="s">
        <v>5082</v>
      </c>
    </row>
    <row r="72" spans="1:11" ht="12.95" customHeight="1">
      <c r="A72" s="18" t="s">
        <v>3211</v>
      </c>
      <c r="B72" s="19" t="s">
        <v>3212</v>
      </c>
      <c r="C72" s="15" t="s">
        <v>3213</v>
      </c>
      <c r="D72" s="15" t="s">
        <v>3214</v>
      </c>
      <c r="E72" s="20">
        <v>8742</v>
      </c>
      <c r="F72" s="21">
        <v>1197.9012</v>
      </c>
      <c r="G72" s="22">
        <v>8.3000000000000001E-3</v>
      </c>
      <c r="H72" s="40"/>
      <c r="I72" s="122"/>
      <c r="J72" s="127"/>
      <c r="K72" s="128" t="s">
        <v>5083</v>
      </c>
    </row>
    <row r="73" spans="1:11" ht="12.95" customHeight="1">
      <c r="A73" s="18" t="s">
        <v>3215</v>
      </c>
      <c r="B73" s="19" t="s">
        <v>3216</v>
      </c>
      <c r="C73" s="15" t="s">
        <v>3217</v>
      </c>
      <c r="D73" s="15" t="s">
        <v>3218</v>
      </c>
      <c r="E73" s="20">
        <v>17111</v>
      </c>
      <c r="F73" s="21">
        <v>927.58100000000002</v>
      </c>
      <c r="G73" s="22">
        <v>6.4000000000000003E-3</v>
      </c>
      <c r="H73" s="40"/>
      <c r="I73" s="122"/>
      <c r="J73" s="127"/>
      <c r="K73" s="128" t="s">
        <v>5084</v>
      </c>
    </row>
    <row r="74" spans="1:11" ht="12.95" customHeight="1">
      <c r="A74" s="18" t="s">
        <v>3219</v>
      </c>
      <c r="B74" s="19" t="s">
        <v>3220</v>
      </c>
      <c r="C74" s="15" t="s">
        <v>3221</v>
      </c>
      <c r="D74" s="15" t="s">
        <v>3222</v>
      </c>
      <c r="E74" s="20">
        <v>6298</v>
      </c>
      <c r="F74" s="21">
        <v>906.95190000000002</v>
      </c>
      <c r="G74" s="22">
        <v>6.3E-3</v>
      </c>
      <c r="H74" s="40"/>
      <c r="I74" s="122"/>
      <c r="J74" s="127"/>
      <c r="K74" s="128" t="s">
        <v>5085</v>
      </c>
    </row>
    <row r="75" spans="1:11" ht="12.95" customHeight="1">
      <c r="A75" s="18" t="s">
        <v>3223</v>
      </c>
      <c r="B75" s="19" t="s">
        <v>3224</v>
      </c>
      <c r="C75" s="15" t="s">
        <v>3225</v>
      </c>
      <c r="D75" s="15" t="s">
        <v>3226</v>
      </c>
      <c r="E75" s="20">
        <v>192642</v>
      </c>
      <c r="F75" s="21">
        <v>826.43349999999998</v>
      </c>
      <c r="G75" s="22">
        <v>5.7000000000000002E-3</v>
      </c>
      <c r="H75" s="40"/>
      <c r="I75" s="122"/>
      <c r="J75" s="127"/>
      <c r="K75" s="128" t="s">
        <v>5086</v>
      </c>
    </row>
    <row r="76" spans="1:11" ht="12.95" customHeight="1">
      <c r="A76" s="18" t="s">
        <v>3227</v>
      </c>
      <c r="B76" s="19" t="s">
        <v>3228</v>
      </c>
      <c r="C76" s="15" t="s">
        <v>3229</v>
      </c>
      <c r="D76" s="15" t="s">
        <v>3230</v>
      </c>
      <c r="E76" s="20">
        <v>1480</v>
      </c>
      <c r="F76" s="21">
        <v>763.47979999999995</v>
      </c>
      <c r="G76" s="22">
        <v>5.3E-3</v>
      </c>
      <c r="H76" s="40"/>
      <c r="I76" s="122"/>
      <c r="J76" s="127"/>
      <c r="K76" s="128" t="s">
        <v>5087</v>
      </c>
    </row>
    <row r="77" spans="1:11" ht="12.95" customHeight="1">
      <c r="A77" s="18" t="s">
        <v>3231</v>
      </c>
      <c r="B77" s="19" t="s">
        <v>3232</v>
      </c>
      <c r="C77" s="15" t="s">
        <v>3233</v>
      </c>
      <c r="D77" s="15" t="s">
        <v>3234</v>
      </c>
      <c r="E77" s="20">
        <v>18860</v>
      </c>
      <c r="F77" s="21">
        <v>737.72389999999996</v>
      </c>
      <c r="G77" s="22">
        <v>5.1000000000000004E-3</v>
      </c>
      <c r="H77" s="40"/>
      <c r="I77" s="122"/>
      <c r="J77" s="127"/>
      <c r="K77" s="128" t="s">
        <v>5088</v>
      </c>
    </row>
    <row r="78" spans="1:11" ht="12.95" customHeight="1">
      <c r="A78" s="18" t="s">
        <v>3235</v>
      </c>
      <c r="B78" s="19" t="s">
        <v>3236</v>
      </c>
      <c r="C78" s="15" t="s">
        <v>3237</v>
      </c>
      <c r="D78" s="15" t="s">
        <v>3238</v>
      </c>
      <c r="E78" s="20">
        <v>3931</v>
      </c>
      <c r="F78" s="21">
        <v>724.37620000000004</v>
      </c>
      <c r="G78" s="22">
        <v>5.0000000000000001E-3</v>
      </c>
      <c r="H78" s="40"/>
      <c r="I78" s="122"/>
      <c r="J78" s="127"/>
      <c r="K78" s="128" t="s">
        <v>5089</v>
      </c>
    </row>
    <row r="79" spans="1:11" ht="12.95" customHeight="1">
      <c r="A79" s="18" t="s">
        <v>3239</v>
      </c>
      <c r="B79" s="19" t="s">
        <v>3240</v>
      </c>
      <c r="C79" s="15" t="s">
        <v>3241</v>
      </c>
      <c r="D79" s="15" t="s">
        <v>3242</v>
      </c>
      <c r="E79" s="20">
        <v>200</v>
      </c>
      <c r="F79" s="21">
        <v>655.74130000000002</v>
      </c>
      <c r="G79" s="22">
        <v>4.4999999999999997E-3</v>
      </c>
      <c r="H79" s="40"/>
      <c r="I79" s="122"/>
      <c r="J79" s="127"/>
      <c r="K79" s="128" t="s">
        <v>5090</v>
      </c>
    </row>
    <row r="80" spans="1:11" ht="12.95" customHeight="1">
      <c r="A80" s="18" t="s">
        <v>3243</v>
      </c>
      <c r="B80" s="19" t="s">
        <v>3244</v>
      </c>
      <c r="C80" s="15" t="s">
        <v>3245</v>
      </c>
      <c r="D80" s="15" t="s">
        <v>3246</v>
      </c>
      <c r="E80" s="20">
        <v>863</v>
      </c>
      <c r="F80" s="21">
        <v>654.22640000000001</v>
      </c>
      <c r="G80" s="22">
        <v>4.4999999999999997E-3</v>
      </c>
      <c r="H80" s="40"/>
      <c r="I80" s="122"/>
      <c r="J80" s="127"/>
      <c r="K80" s="128" t="s">
        <v>5091</v>
      </c>
    </row>
    <row r="81" spans="1:11" ht="12.95" customHeight="1">
      <c r="A81" s="18" t="s">
        <v>3247</v>
      </c>
      <c r="B81" s="19" t="s">
        <v>3248</v>
      </c>
      <c r="C81" s="15" t="s">
        <v>3249</v>
      </c>
      <c r="D81" s="15" t="s">
        <v>3250</v>
      </c>
      <c r="E81" s="20">
        <v>1531</v>
      </c>
      <c r="F81" s="21">
        <v>620.63919999999996</v>
      </c>
      <c r="G81" s="22">
        <v>4.3E-3</v>
      </c>
      <c r="H81" s="40"/>
      <c r="I81" s="122"/>
      <c r="J81" s="127"/>
      <c r="K81" s="128" t="s">
        <v>5092</v>
      </c>
    </row>
    <row r="82" spans="1:11" ht="12.95" customHeight="1">
      <c r="A82" s="18" t="s">
        <v>3251</v>
      </c>
      <c r="B82" s="19" t="s">
        <v>3252</v>
      </c>
      <c r="C82" s="15" t="s">
        <v>3253</v>
      </c>
      <c r="D82" s="15" t="s">
        <v>3238</v>
      </c>
      <c r="E82" s="20">
        <v>2902</v>
      </c>
      <c r="F82" s="21">
        <v>615.54179999999997</v>
      </c>
      <c r="G82" s="22">
        <v>4.3E-3</v>
      </c>
      <c r="H82" s="40"/>
      <c r="I82" s="122"/>
      <c r="J82" s="127"/>
      <c r="K82" s="128" t="s">
        <v>5093</v>
      </c>
    </row>
    <row r="83" spans="1:11" ht="12.95" customHeight="1">
      <c r="A83" s="18" t="s">
        <v>3254</v>
      </c>
      <c r="B83" s="19" t="s">
        <v>3255</v>
      </c>
      <c r="C83" s="15" t="s">
        <v>3256</v>
      </c>
      <c r="D83" s="15" t="s">
        <v>3257</v>
      </c>
      <c r="E83" s="20">
        <v>15578</v>
      </c>
      <c r="F83" s="21">
        <v>609.17370000000005</v>
      </c>
      <c r="G83" s="22">
        <v>4.1999999999999997E-3</v>
      </c>
      <c r="H83" s="40"/>
      <c r="I83" s="122"/>
      <c r="J83" s="127"/>
      <c r="K83" s="128" t="s">
        <v>5094</v>
      </c>
    </row>
    <row r="84" spans="1:11" ht="12.95" customHeight="1">
      <c r="A84" s="18" t="s">
        <v>3258</v>
      </c>
      <c r="B84" s="19" t="s">
        <v>3259</v>
      </c>
      <c r="C84" s="15" t="s">
        <v>3260</v>
      </c>
      <c r="D84" s="15" t="s">
        <v>3261</v>
      </c>
      <c r="E84" s="20">
        <v>6126</v>
      </c>
      <c r="F84" s="21">
        <v>571.02970000000005</v>
      </c>
      <c r="G84" s="22">
        <v>3.8999999999999998E-3</v>
      </c>
      <c r="H84" s="40"/>
      <c r="I84" s="122"/>
      <c r="J84" s="127"/>
      <c r="K84" s="128" t="s">
        <v>5095</v>
      </c>
    </row>
    <row r="85" spans="1:11" ht="12.95" customHeight="1">
      <c r="A85" s="18" t="s">
        <v>3262</v>
      </c>
      <c r="B85" s="19" t="s">
        <v>3263</v>
      </c>
      <c r="C85" s="15" t="s">
        <v>3264</v>
      </c>
      <c r="D85" s="15" t="s">
        <v>3265</v>
      </c>
      <c r="E85" s="20">
        <v>2695</v>
      </c>
      <c r="F85" s="21">
        <v>561.68970000000002</v>
      </c>
      <c r="G85" s="22">
        <v>3.8999999999999998E-3</v>
      </c>
      <c r="H85" s="40"/>
      <c r="I85" s="122"/>
      <c r="J85" s="127"/>
      <c r="K85" s="128" t="s">
        <v>5096</v>
      </c>
    </row>
    <row r="86" spans="1:11" ht="12.95" customHeight="1">
      <c r="A86" s="18" t="s">
        <v>3266</v>
      </c>
      <c r="B86" s="19" t="s">
        <v>3267</v>
      </c>
      <c r="C86" s="15" t="s">
        <v>3268</v>
      </c>
      <c r="D86" s="15" t="s">
        <v>3269</v>
      </c>
      <c r="E86" s="20">
        <v>5963</v>
      </c>
      <c r="F86" s="21">
        <v>527.0788</v>
      </c>
      <c r="G86" s="22">
        <v>3.5999999999999999E-3</v>
      </c>
      <c r="H86" s="40"/>
      <c r="I86" s="122"/>
      <c r="J86" s="127"/>
      <c r="K86" s="128" t="s">
        <v>5097</v>
      </c>
    </row>
    <row r="87" spans="1:11" ht="12.95" customHeight="1">
      <c r="A87" s="18" t="s">
        <v>3270</v>
      </c>
      <c r="B87" s="19" t="s">
        <v>3271</v>
      </c>
      <c r="C87" s="15" t="s">
        <v>3272</v>
      </c>
      <c r="D87" s="15" t="s">
        <v>3238</v>
      </c>
      <c r="E87" s="20">
        <v>983</v>
      </c>
      <c r="F87" s="21">
        <v>519.61850000000004</v>
      </c>
      <c r="G87" s="22">
        <v>3.5999999999999999E-3</v>
      </c>
      <c r="H87" s="40"/>
      <c r="I87" s="122"/>
      <c r="J87" s="127"/>
      <c r="K87" s="128" t="s">
        <v>5098</v>
      </c>
    </row>
    <row r="88" spans="1:11" ht="12.95" customHeight="1">
      <c r="A88" s="18" t="s">
        <v>3273</v>
      </c>
      <c r="B88" s="19" t="s">
        <v>3274</v>
      </c>
      <c r="C88" s="15" t="s">
        <v>3275</v>
      </c>
      <c r="D88" s="15" t="s">
        <v>3276</v>
      </c>
      <c r="E88" s="20">
        <v>1031</v>
      </c>
      <c r="F88" s="21">
        <v>510.35120000000001</v>
      </c>
      <c r="G88" s="22">
        <v>3.5000000000000001E-3</v>
      </c>
      <c r="H88" s="40"/>
      <c r="I88" s="122"/>
      <c r="J88" s="127"/>
      <c r="K88" s="128" t="s">
        <v>5117</v>
      </c>
    </row>
    <row r="89" spans="1:11" ht="12.95" customHeight="1">
      <c r="A89" s="18" t="s">
        <v>3277</v>
      </c>
      <c r="B89" s="19" t="s">
        <v>3278</v>
      </c>
      <c r="C89" s="15" t="s">
        <v>3279</v>
      </c>
      <c r="D89" s="15" t="s">
        <v>3280</v>
      </c>
      <c r="E89" s="20">
        <v>3466</v>
      </c>
      <c r="F89" s="21">
        <v>508.36930000000001</v>
      </c>
      <c r="G89" s="22">
        <v>3.5000000000000001E-3</v>
      </c>
      <c r="H89" s="40"/>
      <c r="I89" s="122"/>
      <c r="J89" s="127"/>
      <c r="K89" s="128" t="s">
        <v>5099</v>
      </c>
    </row>
    <row r="90" spans="1:11" ht="12.95" customHeight="1">
      <c r="A90" s="18" t="s">
        <v>3281</v>
      </c>
      <c r="B90" s="19" t="s">
        <v>3282</v>
      </c>
      <c r="C90" s="15" t="s">
        <v>3283</v>
      </c>
      <c r="D90" s="15" t="s">
        <v>3250</v>
      </c>
      <c r="E90" s="20">
        <v>2163</v>
      </c>
      <c r="F90" s="21">
        <v>501.37040000000002</v>
      </c>
      <c r="G90" s="22">
        <v>3.5000000000000001E-3</v>
      </c>
      <c r="H90" s="40"/>
      <c r="I90" s="122"/>
      <c r="J90" s="127"/>
      <c r="K90" s="128" t="s">
        <v>5100</v>
      </c>
    </row>
    <row r="91" spans="1:11" ht="12.95" customHeight="1">
      <c r="A91" s="18" t="s">
        <v>3284</v>
      </c>
      <c r="B91" s="19" t="s">
        <v>3285</v>
      </c>
      <c r="C91" s="15" t="s">
        <v>3286</v>
      </c>
      <c r="D91" s="15" t="s">
        <v>3222</v>
      </c>
      <c r="E91" s="20">
        <v>2769</v>
      </c>
      <c r="F91" s="21">
        <v>497.78</v>
      </c>
      <c r="G91" s="22">
        <v>3.3999999999999998E-3</v>
      </c>
      <c r="H91" s="40"/>
      <c r="I91" s="122"/>
      <c r="J91" s="127"/>
      <c r="K91" s="128" t="s">
        <v>5101</v>
      </c>
    </row>
    <row r="92" spans="1:11" ht="12.95" customHeight="1">
      <c r="A92" s="18" t="s">
        <v>3287</v>
      </c>
      <c r="B92" s="19" t="s">
        <v>3288</v>
      </c>
      <c r="C92" s="15" t="s">
        <v>3289</v>
      </c>
      <c r="D92" s="15" t="s">
        <v>3280</v>
      </c>
      <c r="E92" s="20">
        <v>26485</v>
      </c>
      <c r="F92" s="21">
        <v>484.92149999999998</v>
      </c>
      <c r="G92" s="22">
        <v>3.3999999999999998E-3</v>
      </c>
      <c r="H92" s="40"/>
      <c r="I92" s="122"/>
      <c r="J92" s="127"/>
      <c r="K92" s="128" t="s">
        <v>5102</v>
      </c>
    </row>
    <row r="93" spans="1:11" ht="12.95" customHeight="1">
      <c r="A93" s="18" t="s">
        <v>3290</v>
      </c>
      <c r="B93" s="19" t="s">
        <v>3291</v>
      </c>
      <c r="C93" s="15" t="s">
        <v>3292</v>
      </c>
      <c r="D93" s="15" t="s">
        <v>3238</v>
      </c>
      <c r="E93" s="20">
        <v>990</v>
      </c>
      <c r="F93" s="21">
        <v>476.9452</v>
      </c>
      <c r="G93" s="22">
        <v>3.3E-3</v>
      </c>
      <c r="H93" s="40"/>
      <c r="I93" s="122"/>
      <c r="J93" s="127"/>
      <c r="K93" s="128" t="s">
        <v>5103</v>
      </c>
    </row>
    <row r="94" spans="1:11" ht="12.95" customHeight="1">
      <c r="A94" s="18" t="s">
        <v>3293</v>
      </c>
      <c r="B94" s="19" t="s">
        <v>3294</v>
      </c>
      <c r="C94" s="15" t="s">
        <v>3295</v>
      </c>
      <c r="D94" s="15" t="s">
        <v>3280</v>
      </c>
      <c r="E94" s="20">
        <v>12712</v>
      </c>
      <c r="F94" s="21">
        <v>451.30840000000001</v>
      </c>
      <c r="G94" s="22">
        <v>3.0999999999999999E-3</v>
      </c>
      <c r="H94" s="40"/>
      <c r="I94" s="122"/>
      <c r="J94" s="127"/>
      <c r="K94" s="128" t="s">
        <v>5104</v>
      </c>
    </row>
    <row r="95" spans="1:11" ht="12.95" customHeight="1">
      <c r="A95" s="18" t="s">
        <v>3296</v>
      </c>
      <c r="B95" s="19" t="s">
        <v>3297</v>
      </c>
      <c r="C95" s="15" t="s">
        <v>3298</v>
      </c>
      <c r="D95" s="15" t="s">
        <v>3299</v>
      </c>
      <c r="E95" s="20">
        <v>12325</v>
      </c>
      <c r="F95" s="21">
        <v>433.61959999999999</v>
      </c>
      <c r="G95" s="22">
        <v>3.0000000000000001E-3</v>
      </c>
      <c r="H95" s="40"/>
      <c r="I95" s="122"/>
      <c r="J95" s="127"/>
      <c r="K95" s="128" t="s">
        <v>5105</v>
      </c>
    </row>
    <row r="96" spans="1:11" ht="12.95" customHeight="1">
      <c r="A96" s="18" t="s">
        <v>3300</v>
      </c>
      <c r="B96" s="19" t="s">
        <v>3301</v>
      </c>
      <c r="C96" s="15" t="s">
        <v>3302</v>
      </c>
      <c r="D96" s="15" t="s">
        <v>3303</v>
      </c>
      <c r="E96" s="20">
        <v>91143</v>
      </c>
      <c r="F96" s="21">
        <v>425.02</v>
      </c>
      <c r="G96" s="22">
        <v>2.8999999999999998E-3</v>
      </c>
      <c r="H96" s="40"/>
      <c r="I96" s="122"/>
      <c r="J96" s="127"/>
      <c r="K96" s="128" t="s">
        <v>5106</v>
      </c>
    </row>
    <row r="97" spans="1:11" ht="12.95" customHeight="1">
      <c r="A97" s="18" t="s">
        <v>3304</v>
      </c>
      <c r="B97" s="19" t="s">
        <v>3305</v>
      </c>
      <c r="C97" s="15" t="s">
        <v>3306</v>
      </c>
      <c r="D97" s="15" t="s">
        <v>3276</v>
      </c>
      <c r="E97" s="20">
        <v>895</v>
      </c>
      <c r="F97" s="21">
        <v>418.02640000000002</v>
      </c>
      <c r="G97" s="22">
        <v>2.8999999999999998E-3</v>
      </c>
      <c r="H97" s="40"/>
      <c r="I97" s="122"/>
      <c r="J97" s="127"/>
      <c r="K97" s="128" t="s">
        <v>5107</v>
      </c>
    </row>
    <row r="98" spans="1:11" ht="12.95" customHeight="1">
      <c r="A98" s="18" t="s">
        <v>3307</v>
      </c>
      <c r="B98" s="19" t="s">
        <v>3308</v>
      </c>
      <c r="C98" s="15" t="s">
        <v>3309</v>
      </c>
      <c r="D98" s="15" t="s">
        <v>3310</v>
      </c>
      <c r="E98" s="20">
        <v>52600</v>
      </c>
      <c r="F98" s="21">
        <v>313.45740000000001</v>
      </c>
      <c r="G98" s="22">
        <v>2.2000000000000001E-3</v>
      </c>
      <c r="H98" s="40"/>
      <c r="I98" s="122"/>
      <c r="J98" s="127"/>
      <c r="K98" s="128" t="s">
        <v>5108</v>
      </c>
    </row>
    <row r="99" spans="1:11" ht="12.95" customHeight="1">
      <c r="A99" s="18" t="s">
        <v>3311</v>
      </c>
      <c r="B99" s="19" t="s">
        <v>3312</v>
      </c>
      <c r="C99" s="15" t="s">
        <v>3313</v>
      </c>
      <c r="D99" s="15" t="s">
        <v>3265</v>
      </c>
      <c r="E99" s="20">
        <v>99662</v>
      </c>
      <c r="F99" s="21">
        <v>312.9699</v>
      </c>
      <c r="G99" s="22">
        <v>2.2000000000000001E-3</v>
      </c>
      <c r="H99" s="40"/>
      <c r="I99" s="122"/>
      <c r="J99" s="127"/>
      <c r="K99" s="128" t="s">
        <v>5109</v>
      </c>
    </row>
    <row r="100" spans="1:11" ht="12.95" customHeight="1">
      <c r="A100" s="18" t="s">
        <v>3314</v>
      </c>
      <c r="B100" s="19" t="s">
        <v>3315</v>
      </c>
      <c r="C100" s="15" t="s">
        <v>3316</v>
      </c>
      <c r="D100" s="15" t="s">
        <v>3317</v>
      </c>
      <c r="E100" s="20">
        <v>3171</v>
      </c>
      <c r="F100" s="21">
        <v>269.62099999999998</v>
      </c>
      <c r="G100" s="22">
        <v>1.9E-3</v>
      </c>
      <c r="H100" s="40"/>
      <c r="I100" s="122"/>
      <c r="J100" s="127"/>
      <c r="K100" s="128" t="s">
        <v>5110</v>
      </c>
    </row>
    <row r="101" spans="1:11" ht="12.95" customHeight="1">
      <c r="A101" s="18" t="s">
        <v>3318</v>
      </c>
      <c r="B101" s="19" t="s">
        <v>3319</v>
      </c>
      <c r="C101" s="15" t="s">
        <v>3320</v>
      </c>
      <c r="D101" s="15" t="s">
        <v>3321</v>
      </c>
      <c r="E101" s="20">
        <v>5224</v>
      </c>
      <c r="F101" s="21">
        <v>214.60169999999999</v>
      </c>
      <c r="G101" s="22">
        <v>1.5E-3</v>
      </c>
      <c r="H101" s="40"/>
      <c r="I101" s="122"/>
      <c r="J101" s="127"/>
      <c r="K101" s="128" t="s">
        <v>5111</v>
      </c>
    </row>
    <row r="102" spans="1:11" ht="12.95" customHeight="1">
      <c r="A102" s="18" t="s">
        <v>3322</v>
      </c>
      <c r="B102" s="19" t="s">
        <v>3323</v>
      </c>
      <c r="C102" s="15" t="s">
        <v>3324</v>
      </c>
      <c r="D102" s="15" t="s">
        <v>3261</v>
      </c>
      <c r="E102" s="20">
        <v>23270</v>
      </c>
      <c r="F102" s="21">
        <v>207.8535</v>
      </c>
      <c r="G102" s="22">
        <v>1.4E-3</v>
      </c>
      <c r="H102" s="40"/>
      <c r="I102" s="122"/>
      <c r="J102" s="127"/>
      <c r="K102" s="128" t="s">
        <v>5112</v>
      </c>
    </row>
    <row r="103" spans="1:11" ht="12.95" customHeight="1">
      <c r="A103" s="18" t="s">
        <v>3325</v>
      </c>
      <c r="B103" s="19" t="s">
        <v>3326</v>
      </c>
      <c r="C103" s="15" t="s">
        <v>3327</v>
      </c>
      <c r="D103" s="15" t="s">
        <v>3328</v>
      </c>
      <c r="E103" s="20">
        <v>890</v>
      </c>
      <c r="F103" s="21">
        <v>193.6816</v>
      </c>
      <c r="G103" s="22">
        <v>1.2999999999999999E-3</v>
      </c>
      <c r="H103" s="40"/>
      <c r="I103" s="122"/>
      <c r="J103" s="127"/>
      <c r="K103" s="128" t="s">
        <v>5113</v>
      </c>
    </row>
    <row r="104" spans="1:11" ht="12.95" customHeight="1">
      <c r="A104" s="18" t="s">
        <v>3329</v>
      </c>
      <c r="B104" s="19" t="s">
        <v>3330</v>
      </c>
      <c r="C104" s="15" t="s">
        <v>3331</v>
      </c>
      <c r="D104" s="15" t="s">
        <v>3222</v>
      </c>
      <c r="E104" s="20">
        <v>1514</v>
      </c>
      <c r="F104" s="21">
        <v>168.73169999999999</v>
      </c>
      <c r="G104" s="22">
        <v>1.1999999999999999E-3</v>
      </c>
      <c r="H104" s="40"/>
      <c r="I104" s="122"/>
      <c r="J104" s="127"/>
      <c r="K104" s="128" t="s">
        <v>5114</v>
      </c>
    </row>
    <row r="105" spans="1:11" ht="12.95" customHeight="1">
      <c r="A105" s="5"/>
      <c r="B105" s="14" t="s">
        <v>172</v>
      </c>
      <c r="C105" s="15"/>
      <c r="D105" s="15"/>
      <c r="E105" s="15"/>
      <c r="F105" s="25">
        <v>19246.086500000001</v>
      </c>
      <c r="G105" s="26">
        <v>0.13300000000000001</v>
      </c>
      <c r="H105" s="27"/>
      <c r="I105" s="123"/>
      <c r="J105" s="127"/>
      <c r="K105" s="128"/>
    </row>
    <row r="106" spans="1:11" ht="12.95" customHeight="1">
      <c r="A106" s="5"/>
      <c r="B106" s="29" t="s">
        <v>1783</v>
      </c>
      <c r="C106" s="2"/>
      <c r="D106" s="2"/>
      <c r="E106" s="2"/>
      <c r="F106" s="27" t="s">
        <v>174</v>
      </c>
      <c r="G106" s="27" t="s">
        <v>174</v>
      </c>
      <c r="H106" s="27"/>
      <c r="I106" s="123"/>
      <c r="J106" s="127"/>
      <c r="K106" s="128"/>
    </row>
    <row r="107" spans="1:11" ht="12.95" customHeight="1">
      <c r="A107" s="5"/>
      <c r="B107" s="29" t="s">
        <v>172</v>
      </c>
      <c r="C107" s="2"/>
      <c r="D107" s="2"/>
      <c r="E107" s="2"/>
      <c r="F107" s="27" t="s">
        <v>174</v>
      </c>
      <c r="G107" s="27" t="s">
        <v>174</v>
      </c>
      <c r="H107" s="27"/>
      <c r="I107" s="123"/>
      <c r="J107" s="127"/>
      <c r="K107" s="128"/>
    </row>
    <row r="108" spans="1:11" ht="12.95" customHeight="1">
      <c r="A108" s="5"/>
      <c r="B108" s="29" t="s">
        <v>175</v>
      </c>
      <c r="C108" s="30"/>
      <c r="D108" s="2"/>
      <c r="E108" s="30"/>
      <c r="F108" s="25">
        <v>19246.086500000001</v>
      </c>
      <c r="G108" s="26">
        <v>0.13300000000000001</v>
      </c>
      <c r="H108" s="27"/>
      <c r="I108" s="123"/>
      <c r="J108" s="127"/>
      <c r="K108" s="128"/>
    </row>
    <row r="109" spans="1:11" ht="12.95" customHeight="1">
      <c r="A109" s="5"/>
      <c r="B109" s="14" t="s">
        <v>176</v>
      </c>
      <c r="C109" s="15"/>
      <c r="D109" s="15"/>
      <c r="E109" s="15"/>
      <c r="F109" s="15"/>
      <c r="G109" s="15"/>
      <c r="H109" s="16"/>
      <c r="I109" s="121"/>
      <c r="J109" s="127"/>
      <c r="K109" s="128"/>
    </row>
    <row r="110" spans="1:11" ht="12.95" customHeight="1">
      <c r="A110" s="18" t="s">
        <v>177</v>
      </c>
      <c r="B110" s="19" t="s">
        <v>178</v>
      </c>
      <c r="C110" s="15"/>
      <c r="D110" s="15"/>
      <c r="E110" s="20"/>
      <c r="F110" s="21">
        <v>2306.7318</v>
      </c>
      <c r="G110" s="22">
        <v>1.5900000000000001E-2</v>
      </c>
      <c r="H110" s="23">
        <v>6.6172635536247748E-2</v>
      </c>
      <c r="I110" s="122"/>
      <c r="J110" s="127"/>
      <c r="K110" s="128"/>
    </row>
    <row r="111" spans="1:11" ht="12.95" customHeight="1">
      <c r="A111" s="5"/>
      <c r="B111" s="14" t="s">
        <v>172</v>
      </c>
      <c r="C111" s="15"/>
      <c r="D111" s="15"/>
      <c r="E111" s="15"/>
      <c r="F111" s="25">
        <v>2306.7318</v>
      </c>
      <c r="G111" s="26">
        <v>1.5900000000000001E-2</v>
      </c>
      <c r="H111" s="27"/>
      <c r="I111" s="123"/>
      <c r="J111" s="127"/>
      <c r="K111" s="128"/>
    </row>
    <row r="112" spans="1:11" ht="12.95" customHeight="1">
      <c r="A112" s="5"/>
      <c r="B112" s="29" t="s">
        <v>175</v>
      </c>
      <c r="C112" s="30"/>
      <c r="D112" s="2"/>
      <c r="E112" s="30"/>
      <c r="F112" s="25">
        <v>2306.7318</v>
      </c>
      <c r="G112" s="26">
        <v>1.5900000000000001E-2</v>
      </c>
      <c r="H112" s="27"/>
      <c r="I112" s="123"/>
      <c r="J112" s="127"/>
      <c r="K112" s="128"/>
    </row>
    <row r="113" spans="1:11" ht="12.95" customHeight="1">
      <c r="A113" s="5"/>
      <c r="B113" s="29" t="s">
        <v>179</v>
      </c>
      <c r="C113" s="15"/>
      <c r="D113" s="2"/>
      <c r="E113" s="15"/>
      <c r="F113" s="31">
        <v>-13.9407</v>
      </c>
      <c r="G113" s="26">
        <v>-1E-4</v>
      </c>
      <c r="H113" s="27"/>
      <c r="I113" s="123"/>
      <c r="J113" s="127"/>
      <c r="K113" s="128"/>
    </row>
    <row r="114" spans="1:11" ht="12.95" customHeight="1" thickBot="1">
      <c r="A114" s="5"/>
      <c r="B114" s="32" t="s">
        <v>180</v>
      </c>
      <c r="C114" s="33"/>
      <c r="D114" s="33"/>
      <c r="E114" s="33"/>
      <c r="F114" s="34">
        <v>144711.54</v>
      </c>
      <c r="G114" s="35">
        <v>1</v>
      </c>
      <c r="H114" s="36"/>
      <c r="I114" s="124"/>
      <c r="J114" s="127"/>
      <c r="K114" s="128"/>
    </row>
    <row r="115" spans="1:11" ht="12.95" customHeight="1">
      <c r="A115" s="5"/>
      <c r="B115" s="7"/>
      <c r="C115" s="5"/>
      <c r="D115" s="5"/>
      <c r="E115" s="5"/>
      <c r="F115" s="5"/>
      <c r="G115" s="5"/>
      <c r="H115" s="5"/>
      <c r="I115" s="5"/>
      <c r="J115" s="5"/>
    </row>
    <row r="116" spans="1:11" ht="12.95" customHeight="1">
      <c r="A116" s="44"/>
      <c r="B116" s="119" t="s">
        <v>5118</v>
      </c>
      <c r="C116" s="44"/>
      <c r="D116" s="44"/>
      <c r="E116" s="44"/>
      <c r="F116" s="44"/>
      <c r="G116" s="44"/>
      <c r="H116" s="44"/>
      <c r="I116" s="44"/>
      <c r="J116" s="44"/>
    </row>
    <row r="117" spans="1:11" ht="12.95" customHeight="1">
      <c r="A117" s="44"/>
      <c r="B117" s="119" t="s">
        <v>5119</v>
      </c>
      <c r="C117" s="44"/>
      <c r="D117" s="44"/>
      <c r="E117" s="44"/>
      <c r="F117" s="44"/>
      <c r="G117" s="44"/>
      <c r="H117" s="44"/>
      <c r="I117" s="44"/>
      <c r="J117" s="44"/>
    </row>
    <row r="118" spans="1:11" ht="12.95" customHeight="1">
      <c r="A118" s="44"/>
      <c r="B118" s="119" t="s">
        <v>5014</v>
      </c>
      <c r="C118" s="44"/>
      <c r="D118" s="44"/>
      <c r="E118" s="44"/>
      <c r="F118" s="44"/>
      <c r="G118" s="44"/>
      <c r="H118" s="44"/>
      <c r="I118" s="44"/>
      <c r="J118" s="44"/>
    </row>
    <row r="119" spans="1:11" ht="12.95" customHeight="1">
      <c r="A119" s="44"/>
      <c r="B119" s="119" t="s">
        <v>5015</v>
      </c>
      <c r="C119" s="44"/>
      <c r="D119" s="44"/>
      <c r="E119" s="44"/>
      <c r="F119" s="44"/>
      <c r="G119" s="44"/>
      <c r="H119" s="44"/>
      <c r="I119" s="44"/>
      <c r="J119" s="44"/>
    </row>
    <row r="120" spans="1:11" ht="87" customHeight="1">
      <c r="A120" s="44"/>
      <c r="B120" s="138" t="s">
        <v>5016</v>
      </c>
      <c r="C120" s="138"/>
      <c r="D120" s="138"/>
      <c r="E120" s="138"/>
      <c r="F120" s="138"/>
      <c r="G120" s="138"/>
      <c r="H120" s="138"/>
      <c r="I120" s="138"/>
      <c r="J120" s="44"/>
    </row>
    <row r="121" spans="1:11">
      <c r="A121" s="44"/>
      <c r="B121" s="43" t="s">
        <v>5120</v>
      </c>
      <c r="C121" s="129"/>
      <c r="D121" s="129"/>
      <c r="E121" s="129"/>
      <c r="F121" s="129"/>
      <c r="G121" s="129"/>
      <c r="H121" s="129"/>
      <c r="I121" s="129"/>
      <c r="J121" s="44"/>
    </row>
    <row r="122" spans="1:11" ht="12.95" customHeight="1">
      <c r="A122" s="5"/>
      <c r="B122" s="4" t="s">
        <v>1810</v>
      </c>
      <c r="C122" s="5"/>
      <c r="D122" s="5"/>
      <c r="E122" s="5"/>
      <c r="F122" s="5"/>
      <c r="G122" s="5"/>
      <c r="H122" s="5"/>
      <c r="I122" s="5"/>
      <c r="J122" s="5"/>
    </row>
    <row r="123" spans="1:11" ht="12.95" customHeight="1">
      <c r="A123" s="5"/>
      <c r="B123" s="4" t="s">
        <v>182</v>
      </c>
      <c r="C123" s="5"/>
      <c r="D123" s="5"/>
      <c r="E123" s="5"/>
      <c r="F123" s="5"/>
      <c r="G123" s="5"/>
      <c r="H123" s="5"/>
      <c r="I123" s="5"/>
      <c r="J123" s="5"/>
    </row>
    <row r="124" spans="1:11" ht="26.1" customHeight="1">
      <c r="A124" s="5"/>
      <c r="B124" s="131" t="s">
        <v>183</v>
      </c>
      <c r="C124" s="131"/>
      <c r="D124" s="131"/>
      <c r="E124" s="131"/>
      <c r="F124" s="131"/>
      <c r="G124" s="131"/>
      <c r="H124" s="131"/>
      <c r="I124" s="131"/>
      <c r="J124" s="5"/>
    </row>
    <row r="125" spans="1:11" ht="34.5" customHeight="1">
      <c r="A125" s="5"/>
      <c r="B125" s="138" t="s">
        <v>5013</v>
      </c>
      <c r="C125" s="139"/>
      <c r="D125" s="139"/>
      <c r="E125" s="139"/>
      <c r="F125" s="139"/>
      <c r="G125" s="139"/>
      <c r="H125" s="139"/>
      <c r="I125" s="139"/>
      <c r="J125" s="5"/>
    </row>
    <row r="126" spans="1:11" ht="12.95" customHeight="1">
      <c r="A126" s="5"/>
      <c r="B126" s="131"/>
      <c r="C126" s="131"/>
      <c r="D126" s="131"/>
      <c r="E126" s="131"/>
      <c r="F126" s="131"/>
      <c r="G126" s="131"/>
      <c r="H126" s="131"/>
      <c r="I126" s="131"/>
      <c r="J126" s="5"/>
    </row>
    <row r="127" spans="1:11" ht="12.95" customHeight="1">
      <c r="A127" s="5"/>
      <c r="B127" s="5"/>
      <c r="C127" s="132" t="s">
        <v>3332</v>
      </c>
      <c r="D127" s="132"/>
      <c r="E127" s="132"/>
      <c r="F127" s="132"/>
      <c r="G127" s="5"/>
      <c r="H127" s="5"/>
      <c r="I127" s="5"/>
      <c r="J127" s="5"/>
    </row>
    <row r="128" spans="1:11" ht="12.95" customHeight="1">
      <c r="A128" s="5"/>
      <c r="B128" s="38" t="s">
        <v>185</v>
      </c>
      <c r="C128" s="132" t="s">
        <v>186</v>
      </c>
      <c r="D128" s="132"/>
      <c r="E128" s="132"/>
      <c r="F128" s="132"/>
      <c r="G128" s="5"/>
      <c r="H128" s="5"/>
      <c r="I128" s="5"/>
      <c r="J128" s="5"/>
    </row>
    <row r="129" spans="1:10" ht="120.95" customHeight="1">
      <c r="A129" s="5"/>
      <c r="B129" s="39"/>
      <c r="C129" s="130"/>
      <c r="D129" s="130"/>
      <c r="E129" s="5"/>
      <c r="F129" s="5"/>
      <c r="G129" s="5"/>
      <c r="H129" s="5"/>
      <c r="I129" s="5"/>
      <c r="J129" s="5"/>
    </row>
  </sheetData>
  <mergeCells count="7">
    <mergeCell ref="B120:I120"/>
    <mergeCell ref="C129:D129"/>
    <mergeCell ref="B124:I124"/>
    <mergeCell ref="B125:I125"/>
    <mergeCell ref="B126:I126"/>
    <mergeCell ref="C127:F127"/>
    <mergeCell ref="C128:F128"/>
  </mergeCells>
  <hyperlinks>
    <hyperlink ref="A1" location="AxisESGIntegrationStrategyFund" display="AXISESG" xr:uid="{00000000-0004-0000-1900-000000000000}"/>
    <hyperlink ref="B1" location="AxisESGIntegrationStrategyFund" display="Axis ESG Integration Strategy Fund" xr:uid="{00000000-0004-0000-1900-000001000000}"/>
  </hyperlinks>
  <pageMargins left="0" right="0" top="0" bottom="0" header="0" footer="0"/>
  <pageSetup orientation="landscape"/>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outlinePr summaryBelow="0"/>
  </sheetPr>
  <dimension ref="A1:J24"/>
  <sheetViews>
    <sheetView topLeftCell="A4" workbookViewId="0">
      <selection activeCell="B20" sqref="B20:E20"/>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52</v>
      </c>
      <c r="B1" s="4" t="s">
        <v>53</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176</v>
      </c>
      <c r="C5" s="15"/>
      <c r="D5" s="15"/>
      <c r="E5" s="15"/>
      <c r="F5" s="15"/>
      <c r="G5" s="15"/>
      <c r="H5" s="16"/>
      <c r="I5" s="17"/>
      <c r="J5" s="5"/>
    </row>
    <row r="6" spans="1:10" ht="12.95" customHeight="1">
      <c r="A6" s="18" t="s">
        <v>177</v>
      </c>
      <c r="B6" s="19" t="s">
        <v>178</v>
      </c>
      <c r="C6" s="15"/>
      <c r="D6" s="15"/>
      <c r="E6" s="42"/>
      <c r="F6" s="21">
        <v>31.424299999999999</v>
      </c>
      <c r="G6" s="22">
        <v>2.5000000000000001E-3</v>
      </c>
      <c r="H6" s="23">
        <v>6.6171872409622662E-2</v>
      </c>
      <c r="I6" s="24"/>
      <c r="J6" s="5"/>
    </row>
    <row r="7" spans="1:10" ht="12.95" customHeight="1">
      <c r="A7" s="5"/>
      <c r="B7" s="14" t="s">
        <v>172</v>
      </c>
      <c r="C7" s="15"/>
      <c r="D7" s="15"/>
      <c r="E7" s="15"/>
      <c r="F7" s="25">
        <v>31.424299999999999</v>
      </c>
      <c r="G7" s="26">
        <v>2.5000000000000001E-3</v>
      </c>
      <c r="H7" s="27"/>
      <c r="I7" s="28"/>
      <c r="J7" s="5"/>
    </row>
    <row r="8" spans="1:10" ht="12.95" customHeight="1">
      <c r="A8" s="5"/>
      <c r="B8" s="29" t="s">
        <v>175</v>
      </c>
      <c r="C8" s="30"/>
      <c r="D8" s="2"/>
      <c r="E8" s="30"/>
      <c r="F8" s="25">
        <v>31.424299999999999</v>
      </c>
      <c r="G8" s="26">
        <v>2.5000000000000001E-3</v>
      </c>
      <c r="H8" s="27"/>
      <c r="I8" s="28"/>
      <c r="J8" s="5"/>
    </row>
    <row r="9" spans="1:10" ht="12.95" customHeight="1">
      <c r="A9" s="5"/>
      <c r="B9" s="14" t="s">
        <v>3333</v>
      </c>
      <c r="C9" s="15"/>
      <c r="D9" s="15"/>
      <c r="E9" s="15"/>
      <c r="F9" s="15"/>
      <c r="G9" s="15"/>
      <c r="H9" s="16"/>
      <c r="I9" s="17"/>
      <c r="J9" s="5"/>
    </row>
    <row r="10" spans="1:10" ht="12.95" customHeight="1">
      <c r="A10" s="18" t="s">
        <v>3334</v>
      </c>
      <c r="B10" s="19" t="s">
        <v>3335</v>
      </c>
      <c r="C10" s="15"/>
      <c r="D10" s="15"/>
      <c r="E10" s="20">
        <v>14474.445599999999</v>
      </c>
      <c r="F10" s="21">
        <v>12332.237800000001</v>
      </c>
      <c r="G10" s="22">
        <v>0.97370000000000001</v>
      </c>
      <c r="H10" s="23"/>
      <c r="I10" s="24"/>
      <c r="J10" s="5"/>
    </row>
    <row r="11" spans="1:10" ht="12.95" customHeight="1">
      <c r="A11" s="5"/>
      <c r="B11" s="14" t="s">
        <v>172</v>
      </c>
      <c r="C11" s="15"/>
      <c r="D11" s="15"/>
      <c r="E11" s="15"/>
      <c r="F11" s="25">
        <v>12332.237800000001</v>
      </c>
      <c r="G11" s="26">
        <v>0.97370000000000001</v>
      </c>
      <c r="H11" s="27"/>
      <c r="I11" s="28"/>
      <c r="J11" s="5"/>
    </row>
    <row r="12" spans="1:10" ht="12.95" customHeight="1">
      <c r="A12" s="5"/>
      <c r="B12" s="29" t="s">
        <v>175</v>
      </c>
      <c r="C12" s="30"/>
      <c r="D12" s="2"/>
      <c r="E12" s="30"/>
      <c r="F12" s="25">
        <v>12332.237800000001</v>
      </c>
      <c r="G12" s="26">
        <v>0.97370000000000001</v>
      </c>
      <c r="H12" s="27"/>
      <c r="I12" s="28"/>
      <c r="J12" s="5"/>
    </row>
    <row r="13" spans="1:10" ht="12.95" customHeight="1">
      <c r="A13" s="5"/>
      <c r="B13" s="29" t="s">
        <v>179</v>
      </c>
      <c r="C13" s="15"/>
      <c r="D13" s="2"/>
      <c r="E13" s="15"/>
      <c r="F13" s="31">
        <v>301.54790000000003</v>
      </c>
      <c r="G13" s="26">
        <v>2.3800000000000002E-2</v>
      </c>
      <c r="H13" s="27"/>
      <c r="I13" s="28"/>
      <c r="J13" s="5"/>
    </row>
    <row r="14" spans="1:10" ht="12.95" customHeight="1">
      <c r="A14" s="5"/>
      <c r="B14" s="32" t="s">
        <v>180</v>
      </c>
      <c r="C14" s="33"/>
      <c r="D14" s="33"/>
      <c r="E14" s="33"/>
      <c r="F14" s="34">
        <v>12665.21</v>
      </c>
      <c r="G14" s="35">
        <v>1</v>
      </c>
      <c r="H14" s="36"/>
      <c r="I14" s="37"/>
      <c r="J14" s="5"/>
    </row>
    <row r="15" spans="1:10" ht="12.95" customHeight="1">
      <c r="A15" s="5"/>
      <c r="B15" s="7"/>
      <c r="C15" s="5"/>
      <c r="D15" s="5"/>
      <c r="E15" s="5"/>
      <c r="F15" s="5"/>
      <c r="G15" s="5"/>
      <c r="H15" s="5"/>
      <c r="I15" s="5"/>
      <c r="J15" s="5"/>
    </row>
    <row r="16" spans="1:10" ht="12.95" customHeight="1">
      <c r="A16" s="5"/>
      <c r="B16" s="4" t="s">
        <v>181</v>
      </c>
      <c r="C16" s="5"/>
      <c r="D16" s="5"/>
      <c r="E16" s="5"/>
      <c r="F16" s="5"/>
      <c r="G16" s="5"/>
      <c r="H16" s="5"/>
      <c r="I16" s="5"/>
      <c r="J16" s="5"/>
    </row>
    <row r="17" spans="1:10" ht="12.95" customHeight="1">
      <c r="A17" s="5"/>
      <c r="B17" s="4" t="s">
        <v>182</v>
      </c>
      <c r="C17" s="5"/>
      <c r="D17" s="5"/>
      <c r="E17" s="5"/>
      <c r="F17" s="5"/>
      <c r="G17" s="5"/>
      <c r="H17" s="5"/>
      <c r="I17" s="5"/>
      <c r="J17" s="5"/>
    </row>
    <row r="18" spans="1:10" ht="26.1" customHeight="1">
      <c r="A18" s="5"/>
      <c r="B18" s="131" t="s">
        <v>183</v>
      </c>
      <c r="C18" s="131"/>
      <c r="D18" s="131"/>
      <c r="E18" s="131"/>
      <c r="F18" s="131"/>
      <c r="G18" s="131"/>
      <c r="H18" s="131"/>
      <c r="I18" s="131"/>
      <c r="J18" s="5"/>
    </row>
    <row r="19" spans="1:10" ht="12.95" customHeight="1">
      <c r="A19" s="5"/>
      <c r="B19" s="131"/>
      <c r="C19" s="131"/>
      <c r="D19" s="131"/>
      <c r="E19" s="131"/>
      <c r="F19" s="131"/>
      <c r="G19" s="131"/>
      <c r="H19" s="131"/>
      <c r="I19" s="131"/>
      <c r="J19" s="5"/>
    </row>
    <row r="20" spans="1:10" ht="12.95" customHeight="1">
      <c r="A20" s="5"/>
      <c r="B20" s="137" t="s">
        <v>5022</v>
      </c>
      <c r="C20" s="137"/>
      <c r="D20" s="137"/>
      <c r="E20" s="137"/>
      <c r="F20" s="5"/>
      <c r="G20" s="5"/>
      <c r="H20" s="5"/>
      <c r="I20" s="5"/>
      <c r="J20" s="5"/>
    </row>
    <row r="21" spans="1:10" ht="12.95" customHeight="1">
      <c r="A21" s="5"/>
      <c r="B21" s="131"/>
      <c r="C21" s="131"/>
      <c r="D21" s="131"/>
      <c r="E21" s="131"/>
      <c r="F21" s="131"/>
      <c r="G21" s="131"/>
      <c r="H21" s="131"/>
      <c r="I21" s="131"/>
      <c r="J21" s="5"/>
    </row>
    <row r="22" spans="1:10" ht="12.95" customHeight="1">
      <c r="A22" s="5"/>
      <c r="B22" s="5"/>
      <c r="C22" s="132" t="s">
        <v>3336</v>
      </c>
      <c r="D22" s="132"/>
      <c r="E22" s="132"/>
      <c r="F22" s="132"/>
      <c r="G22" s="5"/>
      <c r="H22" s="5"/>
      <c r="I22" s="5"/>
      <c r="J22" s="5"/>
    </row>
    <row r="23" spans="1:10" ht="12.95" customHeight="1">
      <c r="A23" s="5"/>
      <c r="B23" s="38" t="s">
        <v>185</v>
      </c>
      <c r="C23" s="132" t="s">
        <v>186</v>
      </c>
      <c r="D23" s="132"/>
      <c r="E23" s="132"/>
      <c r="F23" s="132"/>
      <c r="G23" s="5"/>
      <c r="H23" s="5"/>
      <c r="I23" s="5"/>
      <c r="J23" s="5"/>
    </row>
    <row r="24" spans="1:10" ht="120.95" customHeight="1">
      <c r="A24" s="5"/>
      <c r="B24" s="39"/>
      <c r="C24" s="130"/>
      <c r="D24" s="130"/>
      <c r="E24" s="5"/>
      <c r="F24" s="5"/>
      <c r="G24" s="5"/>
      <c r="H24" s="5"/>
      <c r="I24" s="5"/>
      <c r="J24" s="5"/>
    </row>
  </sheetData>
  <mergeCells count="7">
    <mergeCell ref="C23:F23"/>
    <mergeCell ref="C24:D24"/>
    <mergeCell ref="B18:I18"/>
    <mergeCell ref="B19:I19"/>
    <mergeCell ref="B20:E20"/>
    <mergeCell ref="B21:I21"/>
    <mergeCell ref="C22:F22"/>
  </mergeCells>
  <hyperlinks>
    <hyperlink ref="A1" location="AxisSilverETF" display="AXISETS" xr:uid="{00000000-0004-0000-1A00-000000000000}"/>
    <hyperlink ref="B1" location="AxisSilverETF" display="Axis Silver ETF" xr:uid="{00000000-0004-0000-1A00-000001000000}"/>
  </hyperlinks>
  <pageMargins left="0" right="0" top="0" bottom="0" header="0" footer="0"/>
  <pageSetup orientation="landscape"/>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outlinePr summaryBelow="0"/>
  </sheetPr>
  <dimension ref="A1:J52"/>
  <sheetViews>
    <sheetView topLeftCell="A44"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54</v>
      </c>
      <c r="B1" s="4" t="s">
        <v>55</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240</v>
      </c>
      <c r="B7" s="19" t="s">
        <v>241</v>
      </c>
      <c r="C7" s="15" t="s">
        <v>242</v>
      </c>
      <c r="D7" s="15" t="s">
        <v>235</v>
      </c>
      <c r="E7" s="20">
        <v>8323068</v>
      </c>
      <c r="F7" s="21">
        <v>102307.1519</v>
      </c>
      <c r="G7" s="22">
        <v>7.2300000000000003E-2</v>
      </c>
      <c r="H7" s="40"/>
      <c r="I7" s="24"/>
      <c r="J7" s="5"/>
    </row>
    <row r="8" spans="1:10" ht="12.95" customHeight="1">
      <c r="A8" s="18" t="s">
        <v>673</v>
      </c>
      <c r="B8" s="19" t="s">
        <v>674</v>
      </c>
      <c r="C8" s="15" t="s">
        <v>675</v>
      </c>
      <c r="D8" s="15" t="s">
        <v>288</v>
      </c>
      <c r="E8" s="20">
        <v>5836944</v>
      </c>
      <c r="F8" s="21">
        <v>101767.1186</v>
      </c>
      <c r="G8" s="22">
        <v>7.1900000000000006E-2</v>
      </c>
      <c r="H8" s="40"/>
      <c r="I8" s="24"/>
      <c r="J8" s="5"/>
    </row>
    <row r="9" spans="1:10" ht="12.95" customHeight="1">
      <c r="A9" s="18" t="s">
        <v>251</v>
      </c>
      <c r="B9" s="19" t="s">
        <v>252</v>
      </c>
      <c r="C9" s="15" t="s">
        <v>253</v>
      </c>
      <c r="D9" s="15" t="s">
        <v>246</v>
      </c>
      <c r="E9" s="20">
        <v>2008953</v>
      </c>
      <c r="F9" s="21">
        <v>91482.697199999995</v>
      </c>
      <c r="G9" s="22">
        <v>6.4600000000000005E-2</v>
      </c>
      <c r="H9" s="40"/>
      <c r="I9" s="24"/>
      <c r="J9" s="5"/>
    </row>
    <row r="10" spans="1:10" ht="12.95" customHeight="1">
      <c r="A10" s="18" t="s">
        <v>281</v>
      </c>
      <c r="B10" s="19" t="s">
        <v>282</v>
      </c>
      <c r="C10" s="15" t="s">
        <v>283</v>
      </c>
      <c r="D10" s="15" t="s">
        <v>284</v>
      </c>
      <c r="E10" s="20">
        <v>1170734</v>
      </c>
      <c r="F10" s="21">
        <v>84294.604099999997</v>
      </c>
      <c r="G10" s="22">
        <v>5.9499999999999997E-2</v>
      </c>
      <c r="H10" s="40"/>
      <c r="I10" s="24"/>
      <c r="J10" s="5"/>
    </row>
    <row r="11" spans="1:10" ht="12.95" customHeight="1">
      <c r="A11" s="18" t="s">
        <v>516</v>
      </c>
      <c r="B11" s="19" t="s">
        <v>517</v>
      </c>
      <c r="C11" s="15" t="s">
        <v>518</v>
      </c>
      <c r="D11" s="15" t="s">
        <v>519</v>
      </c>
      <c r="E11" s="20">
        <v>2419214</v>
      </c>
      <c r="F11" s="21">
        <v>75559.310899999997</v>
      </c>
      <c r="G11" s="22">
        <v>5.3400000000000003E-2</v>
      </c>
      <c r="H11" s="40"/>
      <c r="I11" s="24"/>
      <c r="J11" s="5"/>
    </row>
    <row r="12" spans="1:10" ht="12.95" customHeight="1">
      <c r="A12" s="18" t="s">
        <v>232</v>
      </c>
      <c r="B12" s="19" t="s">
        <v>233</v>
      </c>
      <c r="C12" s="15" t="s">
        <v>234</v>
      </c>
      <c r="D12" s="15" t="s">
        <v>235</v>
      </c>
      <c r="E12" s="20">
        <v>4291492</v>
      </c>
      <c r="F12" s="21">
        <v>70247.432499999995</v>
      </c>
      <c r="G12" s="22">
        <v>4.9599999999999998E-2</v>
      </c>
      <c r="H12" s="40"/>
      <c r="I12" s="24"/>
      <c r="J12" s="5"/>
    </row>
    <row r="13" spans="1:10" ht="12.95" customHeight="1">
      <c r="A13" s="18" t="s">
        <v>258</v>
      </c>
      <c r="B13" s="19" t="s">
        <v>259</v>
      </c>
      <c r="C13" s="15" t="s">
        <v>260</v>
      </c>
      <c r="D13" s="15" t="s">
        <v>261</v>
      </c>
      <c r="E13" s="20">
        <v>4410019</v>
      </c>
      <c r="F13" s="21">
        <v>70077.406900000002</v>
      </c>
      <c r="G13" s="22">
        <v>4.9500000000000002E-2</v>
      </c>
      <c r="H13" s="40"/>
      <c r="I13" s="24"/>
      <c r="J13" s="5"/>
    </row>
    <row r="14" spans="1:10" ht="12.95" customHeight="1">
      <c r="A14" s="18" t="s">
        <v>465</v>
      </c>
      <c r="B14" s="19" t="s">
        <v>466</v>
      </c>
      <c r="C14" s="15" t="s">
        <v>467</v>
      </c>
      <c r="D14" s="15" t="s">
        <v>284</v>
      </c>
      <c r="E14" s="20">
        <v>4261035</v>
      </c>
      <c r="F14" s="21">
        <v>62023.625500000002</v>
      </c>
      <c r="G14" s="22">
        <v>4.3799999999999999E-2</v>
      </c>
      <c r="H14" s="40"/>
      <c r="I14" s="24"/>
      <c r="J14" s="5"/>
    </row>
    <row r="15" spans="1:10" ht="12.95" customHeight="1">
      <c r="A15" s="18" t="s">
        <v>417</v>
      </c>
      <c r="B15" s="19" t="s">
        <v>418</v>
      </c>
      <c r="C15" s="15" t="s">
        <v>419</v>
      </c>
      <c r="D15" s="15" t="s">
        <v>302</v>
      </c>
      <c r="E15" s="20">
        <v>1168909</v>
      </c>
      <c r="F15" s="21">
        <v>57597.406499999997</v>
      </c>
      <c r="G15" s="22">
        <v>4.07E-2</v>
      </c>
      <c r="H15" s="40"/>
      <c r="I15" s="24"/>
      <c r="J15" s="5"/>
    </row>
    <row r="16" spans="1:10" ht="12.95" customHeight="1">
      <c r="A16" s="18" t="s">
        <v>328</v>
      </c>
      <c r="B16" s="19" t="s">
        <v>329</v>
      </c>
      <c r="C16" s="15" t="s">
        <v>330</v>
      </c>
      <c r="D16" s="15" t="s">
        <v>271</v>
      </c>
      <c r="E16" s="20">
        <v>522374</v>
      </c>
      <c r="F16" s="21">
        <v>56894.625399999997</v>
      </c>
      <c r="G16" s="22">
        <v>4.02E-2</v>
      </c>
      <c r="H16" s="40"/>
      <c r="I16" s="24"/>
      <c r="J16" s="5"/>
    </row>
    <row r="17" spans="1:10" ht="12.95" customHeight="1">
      <c r="A17" s="18" t="s">
        <v>452</v>
      </c>
      <c r="B17" s="19" t="s">
        <v>453</v>
      </c>
      <c r="C17" s="15" t="s">
        <v>454</v>
      </c>
      <c r="D17" s="15" t="s">
        <v>292</v>
      </c>
      <c r="E17" s="20">
        <v>1043054</v>
      </c>
      <c r="F17" s="21">
        <v>53132.127699999997</v>
      </c>
      <c r="G17" s="22">
        <v>3.7499999999999999E-2</v>
      </c>
      <c r="H17" s="40"/>
      <c r="I17" s="24"/>
      <c r="J17" s="5"/>
    </row>
    <row r="18" spans="1:10" ht="12.95" customHeight="1">
      <c r="A18" s="18" t="s">
        <v>303</v>
      </c>
      <c r="B18" s="19" t="s">
        <v>304</v>
      </c>
      <c r="C18" s="15" t="s">
        <v>305</v>
      </c>
      <c r="D18" s="15" t="s">
        <v>302</v>
      </c>
      <c r="E18" s="20">
        <v>18551222</v>
      </c>
      <c r="F18" s="21">
        <v>46476.376499999998</v>
      </c>
      <c r="G18" s="22">
        <v>3.2800000000000003E-2</v>
      </c>
      <c r="H18" s="40"/>
      <c r="I18" s="24"/>
      <c r="J18" s="5"/>
    </row>
    <row r="19" spans="1:10" ht="12.95" customHeight="1">
      <c r="A19" s="18" t="s">
        <v>688</v>
      </c>
      <c r="B19" s="19" t="s">
        <v>689</v>
      </c>
      <c r="C19" s="15" t="s">
        <v>690</v>
      </c>
      <c r="D19" s="15" t="s">
        <v>502</v>
      </c>
      <c r="E19" s="20">
        <v>6535934</v>
      </c>
      <c r="F19" s="21">
        <v>44663.305</v>
      </c>
      <c r="G19" s="22">
        <v>3.1600000000000003E-2</v>
      </c>
      <c r="H19" s="40"/>
      <c r="I19" s="24"/>
      <c r="J19" s="5"/>
    </row>
    <row r="20" spans="1:10" ht="12.95" customHeight="1">
      <c r="A20" s="18" t="s">
        <v>495</v>
      </c>
      <c r="B20" s="19" t="s">
        <v>496</v>
      </c>
      <c r="C20" s="15" t="s">
        <v>497</v>
      </c>
      <c r="D20" s="15" t="s">
        <v>498</v>
      </c>
      <c r="E20" s="20">
        <v>2466094</v>
      </c>
      <c r="F20" s="21">
        <v>43705.350899999998</v>
      </c>
      <c r="G20" s="22">
        <v>3.09E-2</v>
      </c>
      <c r="H20" s="40"/>
      <c r="I20" s="24"/>
      <c r="J20" s="5"/>
    </row>
    <row r="21" spans="1:10" ht="12.95" customHeight="1">
      <c r="A21" s="18" t="s">
        <v>468</v>
      </c>
      <c r="B21" s="19" t="s">
        <v>469</v>
      </c>
      <c r="C21" s="15" t="s">
        <v>470</v>
      </c>
      <c r="D21" s="15" t="s">
        <v>302</v>
      </c>
      <c r="E21" s="20">
        <v>566512</v>
      </c>
      <c r="F21" s="21">
        <v>43501.323499999999</v>
      </c>
      <c r="G21" s="22">
        <v>3.0700000000000002E-2</v>
      </c>
      <c r="H21" s="40"/>
      <c r="I21" s="24"/>
      <c r="J21" s="5"/>
    </row>
    <row r="22" spans="1:10" ht="12.95" customHeight="1">
      <c r="A22" s="18" t="s">
        <v>372</v>
      </c>
      <c r="B22" s="19" t="s">
        <v>373</v>
      </c>
      <c r="C22" s="15" t="s">
        <v>374</v>
      </c>
      <c r="D22" s="15" t="s">
        <v>342</v>
      </c>
      <c r="E22" s="20">
        <v>865459</v>
      </c>
      <c r="F22" s="21">
        <v>40503.048499999997</v>
      </c>
      <c r="G22" s="22">
        <v>2.86E-2</v>
      </c>
      <c r="H22" s="40"/>
      <c r="I22" s="24"/>
      <c r="J22" s="5"/>
    </row>
    <row r="23" spans="1:10" ht="12.95" customHeight="1">
      <c r="A23" s="18" t="s">
        <v>433</v>
      </c>
      <c r="B23" s="19" t="s">
        <v>434</v>
      </c>
      <c r="C23" s="15" t="s">
        <v>435</v>
      </c>
      <c r="D23" s="15" t="s">
        <v>436</v>
      </c>
      <c r="E23" s="20">
        <v>536054</v>
      </c>
      <c r="F23" s="21">
        <v>37135.140899999999</v>
      </c>
      <c r="G23" s="22">
        <v>2.6200000000000001E-2</v>
      </c>
      <c r="H23" s="40"/>
      <c r="I23" s="24"/>
      <c r="J23" s="5"/>
    </row>
    <row r="24" spans="1:10" ht="12.95" customHeight="1">
      <c r="A24" s="18" t="s">
        <v>393</v>
      </c>
      <c r="B24" s="19" t="s">
        <v>394</v>
      </c>
      <c r="C24" s="15" t="s">
        <v>395</v>
      </c>
      <c r="D24" s="15" t="s">
        <v>396</v>
      </c>
      <c r="E24" s="20">
        <v>726904</v>
      </c>
      <c r="F24" s="21">
        <v>35109.463199999998</v>
      </c>
      <c r="G24" s="22">
        <v>2.4799999999999999E-2</v>
      </c>
      <c r="H24" s="40"/>
      <c r="I24" s="24"/>
      <c r="J24" s="5"/>
    </row>
    <row r="25" spans="1:10" ht="12.95" customHeight="1">
      <c r="A25" s="18" t="s">
        <v>740</v>
      </c>
      <c r="B25" s="19" t="s">
        <v>741</v>
      </c>
      <c r="C25" s="15" t="s">
        <v>742</v>
      </c>
      <c r="D25" s="15" t="s">
        <v>488</v>
      </c>
      <c r="E25" s="20">
        <v>1833784</v>
      </c>
      <c r="F25" s="21">
        <v>33249.2546</v>
      </c>
      <c r="G25" s="22">
        <v>2.35E-2</v>
      </c>
      <c r="H25" s="40"/>
      <c r="I25" s="24"/>
      <c r="J25" s="5"/>
    </row>
    <row r="26" spans="1:10" ht="12.95" customHeight="1">
      <c r="A26" s="18" t="s">
        <v>600</v>
      </c>
      <c r="B26" s="19" t="s">
        <v>601</v>
      </c>
      <c r="C26" s="15" t="s">
        <v>602</v>
      </c>
      <c r="D26" s="15" t="s">
        <v>603</v>
      </c>
      <c r="E26" s="20">
        <v>705908</v>
      </c>
      <c r="F26" s="21">
        <v>31733.7412</v>
      </c>
      <c r="G26" s="22">
        <v>2.24E-2</v>
      </c>
      <c r="H26" s="40"/>
      <c r="I26" s="24"/>
      <c r="J26" s="5"/>
    </row>
    <row r="27" spans="1:10" ht="12.95" customHeight="1">
      <c r="A27" s="18" t="s">
        <v>265</v>
      </c>
      <c r="B27" s="19" t="s">
        <v>266</v>
      </c>
      <c r="C27" s="15" t="s">
        <v>267</v>
      </c>
      <c r="D27" s="15" t="s">
        <v>235</v>
      </c>
      <c r="E27" s="20">
        <v>3825825</v>
      </c>
      <c r="F27" s="21">
        <v>31203.4287</v>
      </c>
      <c r="G27" s="22">
        <v>2.1999999999999999E-2</v>
      </c>
      <c r="H27" s="40"/>
      <c r="I27" s="24"/>
      <c r="J27" s="5"/>
    </row>
    <row r="28" spans="1:10" ht="12.95" customHeight="1">
      <c r="A28" s="18" t="s">
        <v>278</v>
      </c>
      <c r="B28" s="19" t="s">
        <v>279</v>
      </c>
      <c r="C28" s="15" t="s">
        <v>280</v>
      </c>
      <c r="D28" s="15" t="s">
        <v>271</v>
      </c>
      <c r="E28" s="20">
        <v>2621551</v>
      </c>
      <c r="F28" s="21">
        <v>29134.607</v>
      </c>
      <c r="G28" s="22">
        <v>2.06E-2</v>
      </c>
      <c r="H28" s="40"/>
      <c r="I28" s="24"/>
      <c r="J28" s="5"/>
    </row>
    <row r="29" spans="1:10" ht="12.95" customHeight="1">
      <c r="A29" s="18" t="s">
        <v>597</v>
      </c>
      <c r="B29" s="19" t="s">
        <v>598</v>
      </c>
      <c r="C29" s="15" t="s">
        <v>599</v>
      </c>
      <c r="D29" s="15" t="s">
        <v>319</v>
      </c>
      <c r="E29" s="20">
        <v>4546430</v>
      </c>
      <c r="F29" s="21">
        <v>28053.746299999999</v>
      </c>
      <c r="G29" s="22">
        <v>1.9800000000000002E-2</v>
      </c>
      <c r="H29" s="40"/>
      <c r="I29" s="24"/>
      <c r="J29" s="5"/>
    </row>
    <row r="30" spans="1:10" ht="12.95" customHeight="1">
      <c r="A30" s="18" t="s">
        <v>299</v>
      </c>
      <c r="B30" s="19" t="s">
        <v>300</v>
      </c>
      <c r="C30" s="15" t="s">
        <v>301</v>
      </c>
      <c r="D30" s="15" t="s">
        <v>302</v>
      </c>
      <c r="E30" s="20">
        <v>370327</v>
      </c>
      <c r="F30" s="21">
        <v>26510.784100000001</v>
      </c>
      <c r="G30" s="22">
        <v>1.8700000000000001E-2</v>
      </c>
      <c r="H30" s="40"/>
      <c r="I30" s="24"/>
      <c r="J30" s="5"/>
    </row>
    <row r="31" spans="1:10" ht="12.95" customHeight="1">
      <c r="A31" s="18" t="s">
        <v>268</v>
      </c>
      <c r="B31" s="19" t="s">
        <v>269</v>
      </c>
      <c r="C31" s="15" t="s">
        <v>270</v>
      </c>
      <c r="D31" s="15" t="s">
        <v>271</v>
      </c>
      <c r="E31" s="20">
        <v>727890</v>
      </c>
      <c r="F31" s="21">
        <v>20420.2261</v>
      </c>
      <c r="G31" s="22">
        <v>1.44E-2</v>
      </c>
      <c r="H31" s="40"/>
      <c r="I31" s="24"/>
      <c r="J31" s="5"/>
    </row>
    <row r="32" spans="1:10" ht="12.95" customHeight="1">
      <c r="A32" s="18" t="s">
        <v>506</v>
      </c>
      <c r="B32" s="19" t="s">
        <v>507</v>
      </c>
      <c r="C32" s="15" t="s">
        <v>508</v>
      </c>
      <c r="D32" s="15" t="s">
        <v>509</v>
      </c>
      <c r="E32" s="20">
        <v>336090</v>
      </c>
      <c r="F32" s="21">
        <v>12585.5622</v>
      </c>
      <c r="G32" s="22">
        <v>8.8999999999999999E-3</v>
      </c>
      <c r="H32" s="40"/>
      <c r="I32" s="24"/>
      <c r="J32" s="5"/>
    </row>
    <row r="33" spans="1:10" ht="12.95" customHeight="1">
      <c r="A33" s="18" t="s">
        <v>907</v>
      </c>
      <c r="B33" s="19" t="s">
        <v>908</v>
      </c>
      <c r="C33" s="15" t="s">
        <v>909</v>
      </c>
      <c r="D33" s="15" t="s">
        <v>392</v>
      </c>
      <c r="E33" s="20">
        <v>106293</v>
      </c>
      <c r="F33" s="21">
        <v>9740.1591000000008</v>
      </c>
      <c r="G33" s="22">
        <v>6.8999999999999999E-3</v>
      </c>
      <c r="H33" s="40"/>
      <c r="I33" s="24"/>
      <c r="J33" s="5"/>
    </row>
    <row r="34" spans="1:10" ht="12.95" customHeight="1">
      <c r="A34" s="5"/>
      <c r="B34" s="14" t="s">
        <v>172</v>
      </c>
      <c r="C34" s="15"/>
      <c r="D34" s="15"/>
      <c r="E34" s="15"/>
      <c r="F34" s="25">
        <v>1339109.0249000001</v>
      </c>
      <c r="G34" s="26">
        <v>0.94599999999999995</v>
      </c>
      <c r="H34" s="27"/>
      <c r="I34" s="28"/>
      <c r="J34" s="5"/>
    </row>
    <row r="35" spans="1:10" ht="12.95" customHeight="1">
      <c r="A35" s="5"/>
      <c r="B35" s="29" t="s">
        <v>1783</v>
      </c>
      <c r="C35" s="2"/>
      <c r="D35" s="2"/>
      <c r="E35" s="2"/>
      <c r="F35" s="27" t="s">
        <v>174</v>
      </c>
      <c r="G35" s="27" t="s">
        <v>174</v>
      </c>
      <c r="H35" s="27"/>
      <c r="I35" s="28"/>
      <c r="J35" s="5"/>
    </row>
    <row r="36" spans="1:10" ht="12.95" customHeight="1">
      <c r="A36" s="5"/>
      <c r="B36" s="29" t="s">
        <v>172</v>
      </c>
      <c r="C36" s="2"/>
      <c r="D36" s="2"/>
      <c r="E36" s="2"/>
      <c r="F36" s="27" t="s">
        <v>174</v>
      </c>
      <c r="G36" s="27" t="s">
        <v>174</v>
      </c>
      <c r="H36" s="27"/>
      <c r="I36" s="28"/>
      <c r="J36" s="5"/>
    </row>
    <row r="37" spans="1:10" ht="12.95" customHeight="1">
      <c r="A37" s="5"/>
      <c r="B37" s="29" t="s">
        <v>175</v>
      </c>
      <c r="C37" s="30"/>
      <c r="D37" s="2"/>
      <c r="E37" s="30"/>
      <c r="F37" s="25">
        <v>1339109.0249000001</v>
      </c>
      <c r="G37" s="26">
        <v>0.94599999999999995</v>
      </c>
      <c r="H37" s="27"/>
      <c r="I37" s="28"/>
      <c r="J37" s="5"/>
    </row>
    <row r="38" spans="1:10" ht="12.95" customHeight="1">
      <c r="A38" s="5"/>
      <c r="B38" s="14" t="s">
        <v>176</v>
      </c>
      <c r="C38" s="15"/>
      <c r="D38" s="15"/>
      <c r="E38" s="15"/>
      <c r="F38" s="15"/>
      <c r="G38" s="15"/>
      <c r="H38" s="16"/>
      <c r="I38" s="17"/>
      <c r="J38" s="5"/>
    </row>
    <row r="39" spans="1:10" ht="12.95" customHeight="1">
      <c r="A39" s="18" t="s">
        <v>177</v>
      </c>
      <c r="B39" s="19" t="s">
        <v>178</v>
      </c>
      <c r="C39" s="15"/>
      <c r="D39" s="15"/>
      <c r="E39" s="20"/>
      <c r="F39" s="21">
        <v>79051.598299999998</v>
      </c>
      <c r="G39" s="22">
        <v>5.5800000000000002E-2</v>
      </c>
      <c r="H39" s="23">
        <v>6.6172650141542042E-2</v>
      </c>
      <c r="I39" s="24"/>
      <c r="J39" s="5"/>
    </row>
    <row r="40" spans="1:10" ht="12.95" customHeight="1">
      <c r="A40" s="5"/>
      <c r="B40" s="14" t="s">
        <v>172</v>
      </c>
      <c r="C40" s="15"/>
      <c r="D40" s="15"/>
      <c r="E40" s="15"/>
      <c r="F40" s="25">
        <v>79051.598299999998</v>
      </c>
      <c r="G40" s="26">
        <v>5.5800000000000002E-2</v>
      </c>
      <c r="H40" s="27"/>
      <c r="I40" s="28"/>
      <c r="J40" s="5"/>
    </row>
    <row r="41" spans="1:10" ht="12.95" customHeight="1">
      <c r="A41" s="5"/>
      <c r="B41" s="29" t="s">
        <v>175</v>
      </c>
      <c r="C41" s="30"/>
      <c r="D41" s="2"/>
      <c r="E41" s="30"/>
      <c r="F41" s="25">
        <v>79051.598299999998</v>
      </c>
      <c r="G41" s="26">
        <v>5.5800000000000002E-2</v>
      </c>
      <c r="H41" s="27"/>
      <c r="I41" s="28"/>
      <c r="J41" s="5"/>
    </row>
    <row r="42" spans="1:10" ht="12.95" customHeight="1">
      <c r="A42" s="5"/>
      <c r="B42" s="29" t="s">
        <v>179</v>
      </c>
      <c r="C42" s="15"/>
      <c r="D42" s="2"/>
      <c r="E42" s="15"/>
      <c r="F42" s="31">
        <v>-2599.0131999999999</v>
      </c>
      <c r="G42" s="26">
        <v>-1.8E-3</v>
      </c>
      <c r="H42" s="27"/>
      <c r="I42" s="28"/>
      <c r="J42" s="5"/>
    </row>
    <row r="43" spans="1:10" ht="12.95" customHeight="1">
      <c r="A43" s="5"/>
      <c r="B43" s="32" t="s">
        <v>180</v>
      </c>
      <c r="C43" s="33"/>
      <c r="D43" s="33"/>
      <c r="E43" s="33"/>
      <c r="F43" s="34">
        <v>1415561.61</v>
      </c>
      <c r="G43" s="35">
        <v>1</v>
      </c>
      <c r="H43" s="36"/>
      <c r="I43" s="37"/>
      <c r="J43" s="5"/>
    </row>
    <row r="44" spans="1:10" ht="12.95" customHeight="1">
      <c r="A44" s="5"/>
      <c r="B44" s="7"/>
      <c r="C44" s="5"/>
      <c r="D44" s="5"/>
      <c r="E44" s="5"/>
      <c r="F44" s="5"/>
      <c r="G44" s="5"/>
      <c r="H44" s="5"/>
      <c r="I44" s="5"/>
      <c r="J44" s="5"/>
    </row>
    <row r="45" spans="1:10" ht="12.95" customHeight="1">
      <c r="A45" s="5"/>
      <c r="B45" s="4" t="s">
        <v>181</v>
      </c>
      <c r="C45" s="5"/>
      <c r="D45" s="5"/>
      <c r="E45" s="5"/>
      <c r="F45" s="5"/>
      <c r="G45" s="5"/>
      <c r="H45" s="5"/>
      <c r="I45" s="5"/>
      <c r="J45" s="5"/>
    </row>
    <row r="46" spans="1:10" ht="12.95" customHeight="1">
      <c r="A46" s="5"/>
      <c r="B46" s="4" t="s">
        <v>182</v>
      </c>
      <c r="C46" s="5"/>
      <c r="D46" s="5"/>
      <c r="E46" s="5"/>
      <c r="F46" s="5"/>
      <c r="G46" s="5"/>
      <c r="H46" s="5"/>
      <c r="I46" s="5"/>
      <c r="J46" s="5"/>
    </row>
    <row r="47" spans="1:10" ht="26.1" customHeight="1">
      <c r="A47" s="5"/>
      <c r="B47" s="131" t="s">
        <v>183</v>
      </c>
      <c r="C47" s="131"/>
      <c r="D47" s="131"/>
      <c r="E47" s="131"/>
      <c r="F47" s="131"/>
      <c r="G47" s="131"/>
      <c r="H47" s="131"/>
      <c r="I47" s="131"/>
      <c r="J47" s="5"/>
    </row>
    <row r="48" spans="1:10" ht="12.95" customHeight="1">
      <c r="A48" s="5"/>
      <c r="B48" s="131"/>
      <c r="C48" s="131"/>
      <c r="D48" s="131"/>
      <c r="E48" s="131"/>
      <c r="F48" s="131"/>
      <c r="G48" s="131"/>
      <c r="H48" s="131"/>
      <c r="I48" s="131"/>
      <c r="J48" s="5"/>
    </row>
    <row r="49" spans="1:10" ht="12.95" customHeight="1">
      <c r="A49" s="5"/>
      <c r="B49" s="131"/>
      <c r="C49" s="131"/>
      <c r="D49" s="131"/>
      <c r="E49" s="131"/>
      <c r="F49" s="131"/>
      <c r="G49" s="131"/>
      <c r="H49" s="131"/>
      <c r="I49" s="131"/>
      <c r="J49" s="5"/>
    </row>
    <row r="50" spans="1:10" ht="12.95" customHeight="1">
      <c r="A50" s="5"/>
      <c r="B50" s="5"/>
      <c r="C50" s="132" t="s">
        <v>1784</v>
      </c>
      <c r="D50" s="132"/>
      <c r="E50" s="132"/>
      <c r="F50" s="132"/>
      <c r="G50" s="5"/>
      <c r="H50" s="5"/>
      <c r="I50" s="5"/>
      <c r="J50" s="5"/>
    </row>
    <row r="51" spans="1:10" ht="12.95" customHeight="1">
      <c r="A51" s="5"/>
      <c r="B51" s="38" t="s">
        <v>185</v>
      </c>
      <c r="C51" s="132" t="s">
        <v>186</v>
      </c>
      <c r="D51" s="132"/>
      <c r="E51" s="132"/>
      <c r="F51" s="132"/>
      <c r="G51" s="5"/>
      <c r="H51" s="5"/>
      <c r="I51" s="5"/>
      <c r="J51" s="5"/>
    </row>
    <row r="52" spans="1:10" ht="120.95" customHeight="1">
      <c r="A52" s="5"/>
      <c r="B52" s="39"/>
      <c r="C52" s="130"/>
      <c r="D52" s="130"/>
      <c r="E52" s="5"/>
      <c r="F52" s="5"/>
      <c r="G52" s="5"/>
      <c r="H52" s="5"/>
      <c r="I52" s="5"/>
      <c r="J52" s="5"/>
    </row>
  </sheetData>
  <mergeCells count="6">
    <mergeCell ref="C52:D52"/>
    <mergeCell ref="B47:I47"/>
    <mergeCell ref="B48:I48"/>
    <mergeCell ref="B49:I49"/>
    <mergeCell ref="C50:F50"/>
    <mergeCell ref="C51:F51"/>
  </mergeCells>
  <hyperlinks>
    <hyperlink ref="A1" location="AxisFocusedFund" display="AXISF25" xr:uid="{00000000-0004-0000-1B00-000000000000}"/>
    <hyperlink ref="B1" location="AxisFocusedFund" display="Axis Focused Fund" xr:uid="{00000000-0004-0000-1B00-000001000000}"/>
  </hyperlinks>
  <pageMargins left="0" right="0" top="0" bottom="0" header="0" footer="0"/>
  <pageSetup orientation="landscape"/>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outlinePr summaryBelow="0"/>
  </sheetPr>
  <dimension ref="A1:J53"/>
  <sheetViews>
    <sheetView topLeftCell="A33" workbookViewId="0">
      <selection activeCell="B33" sqref="B33:B34"/>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56</v>
      </c>
      <c r="B1" s="4" t="s">
        <v>57</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187</v>
      </c>
      <c r="E4" s="11" t="s">
        <v>157</v>
      </c>
      <c r="F4" s="11" t="s">
        <v>158</v>
      </c>
      <c r="G4" s="11" t="s">
        <v>159</v>
      </c>
      <c r="H4" s="11" t="s">
        <v>160</v>
      </c>
      <c r="I4" s="12" t="s">
        <v>161</v>
      </c>
      <c r="J4" s="13" t="s">
        <v>162</v>
      </c>
    </row>
    <row r="5" spans="1:10" ht="12.95" customHeight="1">
      <c r="A5" s="5"/>
      <c r="B5" s="14" t="s">
        <v>1844</v>
      </c>
      <c r="C5" s="15"/>
      <c r="D5" s="15"/>
      <c r="E5" s="15"/>
      <c r="F5" s="15"/>
      <c r="G5" s="15"/>
      <c r="H5" s="16"/>
      <c r="I5" s="17"/>
      <c r="J5" s="5"/>
    </row>
    <row r="6" spans="1:10" ht="12.95" customHeight="1">
      <c r="A6" s="5"/>
      <c r="B6" s="14" t="s">
        <v>2249</v>
      </c>
      <c r="C6" s="15"/>
      <c r="D6" s="15"/>
      <c r="E6" s="15"/>
      <c r="F6" s="5"/>
      <c r="G6" s="16"/>
      <c r="H6" s="16"/>
      <c r="I6" s="17"/>
      <c r="J6" s="5"/>
    </row>
    <row r="7" spans="1:10" ht="12.95" customHeight="1">
      <c r="A7" s="18" t="s">
        <v>3337</v>
      </c>
      <c r="B7" s="19" t="s">
        <v>3338</v>
      </c>
      <c r="C7" s="15"/>
      <c r="D7" s="15"/>
      <c r="E7" s="42"/>
      <c r="F7" s="21">
        <v>0.14000000000000001</v>
      </c>
      <c r="G7" s="40" t="s">
        <v>1790</v>
      </c>
      <c r="H7" s="40"/>
      <c r="I7" s="24"/>
      <c r="J7" s="5"/>
    </row>
    <row r="8" spans="1:10" ht="12.95" customHeight="1">
      <c r="A8" s="18" t="s">
        <v>3339</v>
      </c>
      <c r="B8" s="19" t="s">
        <v>3340</v>
      </c>
      <c r="C8" s="15"/>
      <c r="D8" s="15"/>
      <c r="E8" s="42"/>
      <c r="F8" s="21">
        <v>0.08</v>
      </c>
      <c r="G8" s="40" t="s">
        <v>1790</v>
      </c>
      <c r="H8" s="40"/>
      <c r="I8" s="24"/>
      <c r="J8" s="5"/>
    </row>
    <row r="9" spans="1:10" ht="12.95" customHeight="1">
      <c r="A9" s="18" t="s">
        <v>3341</v>
      </c>
      <c r="B9" s="19" t="s">
        <v>3342</v>
      </c>
      <c r="C9" s="15"/>
      <c r="D9" s="15"/>
      <c r="E9" s="42"/>
      <c r="F9" s="21">
        <v>6.0499999999999998E-2</v>
      </c>
      <c r="G9" s="40" t="s">
        <v>1790</v>
      </c>
      <c r="H9" s="40"/>
      <c r="I9" s="24"/>
      <c r="J9" s="5"/>
    </row>
    <row r="10" spans="1:10" ht="12.95" customHeight="1">
      <c r="A10" s="18" t="s">
        <v>3343</v>
      </c>
      <c r="B10" s="19" t="s">
        <v>3344</v>
      </c>
      <c r="C10" s="15"/>
      <c r="D10" s="15"/>
      <c r="E10" s="42"/>
      <c r="F10" s="21">
        <v>2.1999999999999999E-2</v>
      </c>
      <c r="G10" s="40" t="s">
        <v>1790</v>
      </c>
      <c r="H10" s="40"/>
      <c r="I10" s="24"/>
      <c r="J10" s="5"/>
    </row>
    <row r="11" spans="1:10" ht="12.95" customHeight="1">
      <c r="A11" s="18" t="s">
        <v>3345</v>
      </c>
      <c r="B11" s="19" t="s">
        <v>3346</v>
      </c>
      <c r="C11" s="15"/>
      <c r="D11" s="15"/>
      <c r="E11" s="42"/>
      <c r="F11" s="21">
        <v>-0.3765</v>
      </c>
      <c r="G11" s="40" t="s">
        <v>1790</v>
      </c>
      <c r="H11" s="40"/>
      <c r="I11" s="24"/>
      <c r="J11" s="5"/>
    </row>
    <row r="12" spans="1:10" ht="12.95" customHeight="1">
      <c r="A12" s="5"/>
      <c r="B12" s="14" t="s">
        <v>172</v>
      </c>
      <c r="C12" s="15"/>
      <c r="D12" s="15"/>
      <c r="E12" s="15"/>
      <c r="F12" s="25">
        <v>-7.3999999999999996E-2</v>
      </c>
      <c r="G12" s="26" t="s">
        <v>1790</v>
      </c>
      <c r="H12" s="27"/>
      <c r="I12" s="28"/>
      <c r="J12" s="5"/>
    </row>
    <row r="13" spans="1:10" ht="12.95" customHeight="1">
      <c r="A13" s="5"/>
      <c r="B13" s="29" t="s">
        <v>175</v>
      </c>
      <c r="C13" s="30"/>
      <c r="D13" s="2"/>
      <c r="E13" s="30"/>
      <c r="F13" s="25">
        <v>-7.3999999999999996E-2</v>
      </c>
      <c r="G13" s="26" t="s">
        <v>1790</v>
      </c>
      <c r="H13" s="27"/>
      <c r="I13" s="28"/>
      <c r="J13" s="5"/>
    </row>
    <row r="14" spans="1:10" ht="12.95" customHeight="1">
      <c r="A14" s="5"/>
      <c r="B14" s="14" t="s">
        <v>163</v>
      </c>
      <c r="C14" s="15"/>
      <c r="D14" s="15"/>
      <c r="E14" s="15"/>
      <c r="F14" s="15"/>
      <c r="G14" s="15"/>
      <c r="H14" s="16"/>
      <c r="I14" s="17"/>
      <c r="J14" s="5"/>
    </row>
    <row r="15" spans="1:10" ht="12.95" customHeight="1">
      <c r="A15" s="5"/>
      <c r="B15" s="14" t="s">
        <v>164</v>
      </c>
      <c r="C15" s="15"/>
      <c r="D15" s="15"/>
      <c r="E15" s="15"/>
      <c r="F15" s="5"/>
      <c r="G15" s="16"/>
      <c r="H15" s="16"/>
      <c r="I15" s="17"/>
      <c r="J15" s="5"/>
    </row>
    <row r="16" spans="1:10" ht="12.95" customHeight="1">
      <c r="A16" s="18" t="s">
        <v>2183</v>
      </c>
      <c r="B16" s="19" t="s">
        <v>2184</v>
      </c>
      <c r="C16" s="15" t="s">
        <v>2185</v>
      </c>
      <c r="D16" s="15" t="s">
        <v>168</v>
      </c>
      <c r="E16" s="20">
        <v>6000000</v>
      </c>
      <c r="F16" s="21">
        <v>6244.884</v>
      </c>
      <c r="G16" s="22">
        <v>0.2407</v>
      </c>
      <c r="H16" s="23">
        <v>7.1557999999999997E-2</v>
      </c>
      <c r="I16" s="24"/>
      <c r="J16" s="5"/>
    </row>
    <row r="17" spans="1:10" ht="12.95" customHeight="1">
      <c r="A17" s="18" t="s">
        <v>2180</v>
      </c>
      <c r="B17" s="19" t="s">
        <v>2181</v>
      </c>
      <c r="C17" s="15" t="s">
        <v>2182</v>
      </c>
      <c r="D17" s="15" t="s">
        <v>168</v>
      </c>
      <c r="E17" s="20">
        <v>6000000</v>
      </c>
      <c r="F17" s="21">
        <v>6136.3320000000003</v>
      </c>
      <c r="G17" s="22">
        <v>0.2366</v>
      </c>
      <c r="H17" s="23">
        <v>7.0291999999999993E-2</v>
      </c>
      <c r="I17" s="24"/>
      <c r="J17" s="5"/>
    </row>
    <row r="18" spans="1:10" ht="12.95" customHeight="1">
      <c r="A18" s="18" t="s">
        <v>2174</v>
      </c>
      <c r="B18" s="19" t="s">
        <v>2175</v>
      </c>
      <c r="C18" s="15" t="s">
        <v>2176</v>
      </c>
      <c r="D18" s="15" t="s">
        <v>168</v>
      </c>
      <c r="E18" s="20">
        <v>3500000</v>
      </c>
      <c r="F18" s="21">
        <v>3629.1044999999999</v>
      </c>
      <c r="G18" s="22">
        <v>0.1399</v>
      </c>
      <c r="H18" s="23">
        <v>7.1218000000000004E-2</v>
      </c>
      <c r="I18" s="24"/>
      <c r="J18" s="5"/>
    </row>
    <row r="19" spans="1:10" ht="12.95" customHeight="1">
      <c r="A19" s="18" t="s">
        <v>1928</v>
      </c>
      <c r="B19" s="19" t="s">
        <v>1929</v>
      </c>
      <c r="C19" s="15" t="s">
        <v>1930</v>
      </c>
      <c r="D19" s="15" t="s">
        <v>168</v>
      </c>
      <c r="E19" s="20">
        <v>3000000</v>
      </c>
      <c r="F19" s="21">
        <v>3068.3939999999998</v>
      </c>
      <c r="G19" s="22">
        <v>0.1183</v>
      </c>
      <c r="H19" s="23">
        <v>7.0166000000000006E-2</v>
      </c>
      <c r="I19" s="24"/>
      <c r="J19" s="5"/>
    </row>
    <row r="20" spans="1:10" ht="12.95" customHeight="1">
      <c r="A20" s="18" t="s">
        <v>1855</v>
      </c>
      <c r="B20" s="19" t="s">
        <v>1856</v>
      </c>
      <c r="C20" s="15" t="s">
        <v>1857</v>
      </c>
      <c r="D20" s="15" t="s">
        <v>168</v>
      </c>
      <c r="E20" s="20">
        <v>1500000</v>
      </c>
      <c r="F20" s="21">
        <v>1528.26</v>
      </c>
      <c r="G20" s="22">
        <v>5.8900000000000001E-2</v>
      </c>
      <c r="H20" s="23">
        <v>7.0125000000000007E-2</v>
      </c>
      <c r="I20" s="24"/>
      <c r="J20" s="5"/>
    </row>
    <row r="21" spans="1:10" ht="12.95" customHeight="1">
      <c r="A21" s="18" t="s">
        <v>3347</v>
      </c>
      <c r="B21" s="19" t="s">
        <v>3348</v>
      </c>
      <c r="C21" s="15" t="s">
        <v>3349</v>
      </c>
      <c r="D21" s="15" t="s">
        <v>168</v>
      </c>
      <c r="E21" s="20">
        <v>1000000</v>
      </c>
      <c r="F21" s="21">
        <v>1058.711</v>
      </c>
      <c r="G21" s="22">
        <v>4.0800000000000003E-2</v>
      </c>
      <c r="H21" s="23">
        <v>7.1554000000000006E-2</v>
      </c>
      <c r="I21" s="24"/>
      <c r="J21" s="5"/>
    </row>
    <row r="22" spans="1:10" ht="12.95" customHeight="1">
      <c r="A22" s="18" t="s">
        <v>3158</v>
      </c>
      <c r="B22" s="19" t="s">
        <v>3159</v>
      </c>
      <c r="C22" s="15" t="s">
        <v>3160</v>
      </c>
      <c r="D22" s="15" t="s">
        <v>168</v>
      </c>
      <c r="E22" s="20">
        <v>925000</v>
      </c>
      <c r="F22" s="21">
        <v>930.56200000000001</v>
      </c>
      <c r="G22" s="22">
        <v>3.5900000000000001E-2</v>
      </c>
      <c r="H22" s="23"/>
      <c r="I22" s="24"/>
      <c r="J22" s="5"/>
    </row>
    <row r="23" spans="1:10" ht="12.95" customHeight="1">
      <c r="A23" s="18" t="s">
        <v>2177</v>
      </c>
      <c r="B23" s="19" t="s">
        <v>2178</v>
      </c>
      <c r="C23" s="15" t="s">
        <v>2179</v>
      </c>
      <c r="D23" s="15" t="s">
        <v>168</v>
      </c>
      <c r="E23" s="20">
        <v>500000</v>
      </c>
      <c r="F23" s="21">
        <v>514.38800000000003</v>
      </c>
      <c r="G23" s="22">
        <v>1.9800000000000002E-2</v>
      </c>
      <c r="H23" s="23">
        <v>7.1552000000000004E-2</v>
      </c>
      <c r="I23" s="24"/>
      <c r="J23" s="5"/>
    </row>
    <row r="24" spans="1:10" ht="12.95" customHeight="1">
      <c r="A24" s="18" t="s">
        <v>3350</v>
      </c>
      <c r="B24" s="19" t="s">
        <v>3351</v>
      </c>
      <c r="C24" s="15" t="s">
        <v>3352</v>
      </c>
      <c r="D24" s="15" t="s">
        <v>191</v>
      </c>
      <c r="E24" s="20">
        <v>500</v>
      </c>
      <c r="F24" s="21">
        <v>504.233</v>
      </c>
      <c r="G24" s="22">
        <v>1.9400000000000001E-2</v>
      </c>
      <c r="H24" s="23">
        <v>7.8899999999999998E-2</v>
      </c>
      <c r="I24" s="24"/>
      <c r="J24" s="5"/>
    </row>
    <row r="25" spans="1:10" ht="12.95" customHeight="1">
      <c r="A25" s="18" t="s">
        <v>2371</v>
      </c>
      <c r="B25" s="19" t="s">
        <v>2372</v>
      </c>
      <c r="C25" s="15" t="s">
        <v>2373</v>
      </c>
      <c r="D25" s="15" t="s">
        <v>191</v>
      </c>
      <c r="E25" s="20">
        <v>500</v>
      </c>
      <c r="F25" s="21">
        <v>502.58800000000002</v>
      </c>
      <c r="G25" s="22">
        <v>1.9400000000000001E-2</v>
      </c>
      <c r="H25" s="23">
        <v>7.9350000000000004E-2</v>
      </c>
      <c r="I25" s="24"/>
      <c r="J25" s="5"/>
    </row>
    <row r="26" spans="1:10" ht="12.95" customHeight="1">
      <c r="A26" s="18" t="s">
        <v>3353</v>
      </c>
      <c r="B26" s="19" t="s">
        <v>3354</v>
      </c>
      <c r="C26" s="15" t="s">
        <v>3355</v>
      </c>
      <c r="D26" s="15" t="s">
        <v>2192</v>
      </c>
      <c r="E26" s="20">
        <v>500</v>
      </c>
      <c r="F26" s="21">
        <v>502.1585</v>
      </c>
      <c r="G26" s="22">
        <v>1.9400000000000001E-2</v>
      </c>
      <c r="H26" s="23">
        <v>8.8249999999999995E-2</v>
      </c>
      <c r="I26" s="24"/>
      <c r="J26" s="5"/>
    </row>
    <row r="27" spans="1:10" ht="12.95" customHeight="1">
      <c r="A27" s="18" t="s">
        <v>2091</v>
      </c>
      <c r="B27" s="19" t="s">
        <v>2092</v>
      </c>
      <c r="C27" s="15" t="s">
        <v>2093</v>
      </c>
      <c r="D27" s="15" t="s">
        <v>168</v>
      </c>
      <c r="E27" s="20">
        <v>250000</v>
      </c>
      <c r="F27" s="21">
        <v>254.09100000000001</v>
      </c>
      <c r="G27" s="22">
        <v>9.7999999999999997E-3</v>
      </c>
      <c r="H27" s="23">
        <v>6.9808999999999996E-2</v>
      </c>
      <c r="I27" s="24"/>
      <c r="J27" s="5"/>
    </row>
    <row r="28" spans="1:10" ht="12.95" customHeight="1">
      <c r="A28" s="5"/>
      <c r="B28" s="14" t="s">
        <v>172</v>
      </c>
      <c r="C28" s="15"/>
      <c r="D28" s="15"/>
      <c r="E28" s="15"/>
      <c r="F28" s="25">
        <v>24873.705999999998</v>
      </c>
      <c r="G28" s="26">
        <v>0.95889999999999997</v>
      </c>
      <c r="H28" s="27"/>
      <c r="I28" s="28"/>
      <c r="J28" s="5"/>
    </row>
    <row r="29" spans="1:10" ht="12.95" customHeight="1">
      <c r="A29" s="5"/>
      <c r="B29" s="29" t="s">
        <v>173</v>
      </c>
      <c r="C29" s="2"/>
      <c r="D29" s="2"/>
      <c r="E29" s="2"/>
      <c r="F29" s="27" t="s">
        <v>174</v>
      </c>
      <c r="G29" s="27" t="s">
        <v>174</v>
      </c>
      <c r="H29" s="27"/>
      <c r="I29" s="28"/>
      <c r="J29" s="5"/>
    </row>
    <row r="30" spans="1:10" ht="12.95" customHeight="1">
      <c r="A30" s="5"/>
      <c r="B30" s="29" t="s">
        <v>172</v>
      </c>
      <c r="C30" s="2"/>
      <c r="D30" s="2"/>
      <c r="E30" s="2"/>
      <c r="F30" s="27" t="s">
        <v>174</v>
      </c>
      <c r="G30" s="27" t="s">
        <v>174</v>
      </c>
      <c r="H30" s="27"/>
      <c r="I30" s="28"/>
      <c r="J30" s="5"/>
    </row>
    <row r="31" spans="1:10" ht="12.95" customHeight="1">
      <c r="A31" s="5"/>
      <c r="B31" s="29" t="s">
        <v>175</v>
      </c>
      <c r="C31" s="30"/>
      <c r="D31" s="2"/>
      <c r="E31" s="30"/>
      <c r="F31" s="25">
        <v>24873.705999999998</v>
      </c>
      <c r="G31" s="26">
        <v>0.95889999999999997</v>
      </c>
      <c r="H31" s="27"/>
      <c r="I31" s="28"/>
      <c r="J31" s="5"/>
    </row>
    <row r="32" spans="1:10" ht="12.95" customHeight="1">
      <c r="A32" s="5"/>
      <c r="B32" s="14" t="s">
        <v>1785</v>
      </c>
      <c r="C32" s="15"/>
      <c r="D32" s="15"/>
      <c r="E32" s="15"/>
      <c r="F32" s="15"/>
      <c r="G32" s="15"/>
      <c r="H32" s="16"/>
      <c r="I32" s="17"/>
      <c r="J32" s="5"/>
    </row>
    <row r="33" spans="1:10" ht="12.95" customHeight="1">
      <c r="A33" s="5"/>
      <c r="B33" s="79" t="s">
        <v>5010</v>
      </c>
      <c r="C33" s="15"/>
      <c r="D33" s="15"/>
      <c r="E33" s="15"/>
      <c r="F33" s="5"/>
      <c r="G33" s="16"/>
      <c r="H33" s="16"/>
      <c r="I33" s="17"/>
      <c r="J33" s="5"/>
    </row>
    <row r="34" spans="1:10" ht="12.95" customHeight="1">
      <c r="A34" s="18" t="s">
        <v>2132</v>
      </c>
      <c r="B34" s="45" t="s">
        <v>5011</v>
      </c>
      <c r="C34" s="15" t="s">
        <v>2133</v>
      </c>
      <c r="D34" s="15"/>
      <c r="E34" s="20">
        <v>1150.0429999999999</v>
      </c>
      <c r="F34" s="21">
        <v>119.2252</v>
      </c>
      <c r="G34" s="22">
        <v>4.5999999999999999E-3</v>
      </c>
      <c r="H34" s="23"/>
      <c r="I34" s="24"/>
      <c r="J34" s="5"/>
    </row>
    <row r="35" spans="1:10" ht="12.95" customHeight="1">
      <c r="A35" s="5"/>
      <c r="B35" s="14" t="s">
        <v>172</v>
      </c>
      <c r="C35" s="15"/>
      <c r="D35" s="15"/>
      <c r="E35" s="15"/>
      <c r="F35" s="25">
        <v>119.2252</v>
      </c>
      <c r="G35" s="26">
        <v>4.5999999999999999E-3</v>
      </c>
      <c r="H35" s="27"/>
      <c r="I35" s="28"/>
      <c r="J35" s="5"/>
    </row>
    <row r="36" spans="1:10" ht="12.95" customHeight="1">
      <c r="A36" s="5"/>
      <c r="B36" s="29" t="s">
        <v>175</v>
      </c>
      <c r="C36" s="30"/>
      <c r="D36" s="2"/>
      <c r="E36" s="30"/>
      <c r="F36" s="25">
        <v>119.2252</v>
      </c>
      <c r="G36" s="26">
        <v>4.5999999999999999E-3</v>
      </c>
      <c r="H36" s="27"/>
      <c r="I36" s="28"/>
      <c r="J36" s="5"/>
    </row>
    <row r="37" spans="1:10" ht="12.95" customHeight="1">
      <c r="A37" s="5"/>
      <c r="B37" s="14" t="s">
        <v>176</v>
      </c>
      <c r="C37" s="15"/>
      <c r="D37" s="15"/>
      <c r="E37" s="15"/>
      <c r="F37" s="15"/>
      <c r="G37" s="15"/>
      <c r="H37" s="16"/>
      <c r="I37" s="17"/>
      <c r="J37" s="5"/>
    </row>
    <row r="38" spans="1:10" ht="12.95" customHeight="1">
      <c r="A38" s="18" t="s">
        <v>177</v>
      </c>
      <c r="B38" s="19" t="s">
        <v>178</v>
      </c>
      <c r="C38" s="15"/>
      <c r="D38" s="15"/>
      <c r="E38" s="20"/>
      <c r="F38" s="21">
        <v>672.75800000000004</v>
      </c>
      <c r="G38" s="22">
        <v>2.5899999999999999E-2</v>
      </c>
      <c r="H38" s="23">
        <v>6.6172639187571325E-2</v>
      </c>
      <c r="I38" s="24"/>
      <c r="J38" s="5"/>
    </row>
    <row r="39" spans="1:10" ht="12.95" customHeight="1">
      <c r="A39" s="5"/>
      <c r="B39" s="14" t="s">
        <v>172</v>
      </c>
      <c r="C39" s="15"/>
      <c r="D39" s="15"/>
      <c r="E39" s="15"/>
      <c r="F39" s="25">
        <v>672.75800000000004</v>
      </c>
      <c r="G39" s="26">
        <v>2.5899999999999999E-2</v>
      </c>
      <c r="H39" s="27"/>
      <c r="I39" s="28"/>
      <c r="J39" s="5"/>
    </row>
    <row r="40" spans="1:10" ht="12.95" customHeight="1">
      <c r="A40" s="5"/>
      <c r="B40" s="29" t="s">
        <v>175</v>
      </c>
      <c r="C40" s="30"/>
      <c r="D40" s="2"/>
      <c r="E40" s="30"/>
      <c r="F40" s="25">
        <v>672.75800000000004</v>
      </c>
      <c r="G40" s="26">
        <v>2.5899999999999999E-2</v>
      </c>
      <c r="H40" s="27"/>
      <c r="I40" s="28"/>
      <c r="J40" s="5"/>
    </row>
    <row r="41" spans="1:10" ht="12.95" customHeight="1">
      <c r="A41" s="5"/>
      <c r="B41" s="29" t="s">
        <v>179</v>
      </c>
      <c r="C41" s="15"/>
      <c r="D41" s="2"/>
      <c r="E41" s="15"/>
      <c r="F41" s="31">
        <v>275.0548</v>
      </c>
      <c r="G41" s="26">
        <v>1.06E-2</v>
      </c>
      <c r="H41" s="27"/>
      <c r="I41" s="28"/>
      <c r="J41" s="5"/>
    </row>
    <row r="42" spans="1:10" ht="12.95" customHeight="1">
      <c r="A42" s="5"/>
      <c r="B42" s="32" t="s">
        <v>180</v>
      </c>
      <c r="C42" s="33"/>
      <c r="D42" s="33"/>
      <c r="E42" s="33"/>
      <c r="F42" s="34">
        <v>25940.67</v>
      </c>
      <c r="G42" s="35">
        <v>1</v>
      </c>
      <c r="H42" s="36"/>
      <c r="I42" s="37"/>
      <c r="J42" s="5"/>
    </row>
    <row r="43" spans="1:10" ht="12.95" customHeight="1">
      <c r="A43" s="5"/>
      <c r="B43" s="7"/>
      <c r="C43" s="5"/>
      <c r="D43" s="5"/>
      <c r="E43" s="5"/>
      <c r="F43" s="5"/>
      <c r="G43" s="5"/>
      <c r="H43" s="5"/>
      <c r="I43" s="5"/>
      <c r="J43" s="5"/>
    </row>
    <row r="44" spans="1:10" ht="12.95" customHeight="1">
      <c r="A44" s="5"/>
      <c r="B44" s="4" t="s">
        <v>181</v>
      </c>
      <c r="C44" s="5"/>
      <c r="D44" s="5"/>
      <c r="E44" s="5"/>
      <c r="F44" s="5"/>
      <c r="G44" s="5"/>
      <c r="H44" s="5"/>
      <c r="I44" s="5"/>
      <c r="J44" s="5"/>
    </row>
    <row r="45" spans="1:10" ht="12.95" customHeight="1">
      <c r="A45" s="5"/>
      <c r="B45" s="4" t="s">
        <v>228</v>
      </c>
      <c r="C45" s="5"/>
      <c r="D45" s="5"/>
      <c r="E45" s="5"/>
      <c r="F45" s="5"/>
      <c r="G45" s="5"/>
      <c r="H45" s="5"/>
      <c r="I45" s="5"/>
      <c r="J45" s="5"/>
    </row>
    <row r="46" spans="1:10" ht="12.95" customHeight="1">
      <c r="A46" s="5"/>
      <c r="B46" s="4" t="s">
        <v>1810</v>
      </c>
      <c r="C46" s="5"/>
      <c r="D46" s="5"/>
      <c r="E46" s="5"/>
      <c r="F46" s="5"/>
      <c r="G46" s="5"/>
      <c r="H46" s="5"/>
      <c r="I46" s="5"/>
      <c r="J46" s="5"/>
    </row>
    <row r="47" spans="1:10" ht="12.95" customHeight="1">
      <c r="A47" s="5"/>
      <c r="B47" s="4" t="s">
        <v>182</v>
      </c>
      <c r="C47" s="5"/>
      <c r="D47" s="5"/>
      <c r="E47" s="5"/>
      <c r="F47" s="5"/>
      <c r="G47" s="5"/>
      <c r="H47" s="5"/>
      <c r="I47" s="5"/>
      <c r="J47" s="5"/>
    </row>
    <row r="48" spans="1:10" ht="26.1" customHeight="1">
      <c r="A48" s="5"/>
      <c r="B48" s="131" t="s">
        <v>183</v>
      </c>
      <c r="C48" s="131"/>
      <c r="D48" s="131"/>
      <c r="E48" s="131"/>
      <c r="F48" s="131"/>
      <c r="G48" s="131"/>
      <c r="H48" s="131"/>
      <c r="I48" s="131"/>
      <c r="J48" s="5"/>
    </row>
    <row r="49" spans="1:10" ht="12.95" customHeight="1">
      <c r="A49" s="5"/>
      <c r="B49" s="131"/>
      <c r="C49" s="131"/>
      <c r="D49" s="131"/>
      <c r="E49" s="131"/>
      <c r="F49" s="131"/>
      <c r="G49" s="131"/>
      <c r="H49" s="131"/>
      <c r="I49" s="131"/>
      <c r="J49" s="5"/>
    </row>
    <row r="50" spans="1:10" ht="12.95" customHeight="1">
      <c r="A50" s="5"/>
      <c r="B50" s="131"/>
      <c r="C50" s="131"/>
      <c r="D50" s="131"/>
      <c r="E50" s="131"/>
      <c r="F50" s="131"/>
      <c r="G50" s="131"/>
      <c r="H50" s="131"/>
      <c r="I50" s="131"/>
      <c r="J50" s="5"/>
    </row>
    <row r="51" spans="1:10" ht="12.95" customHeight="1">
      <c r="A51" s="5"/>
      <c r="B51" s="5"/>
      <c r="C51" s="132" t="s">
        <v>3356</v>
      </c>
      <c r="D51" s="132"/>
      <c r="E51" s="132"/>
      <c r="F51" s="132"/>
      <c r="G51" s="5"/>
      <c r="H51" s="5"/>
      <c r="I51" s="5"/>
      <c r="J51" s="5"/>
    </row>
    <row r="52" spans="1:10" ht="12.95" customHeight="1">
      <c r="A52" s="5"/>
      <c r="B52" s="38" t="s">
        <v>185</v>
      </c>
      <c r="C52" s="132" t="s">
        <v>186</v>
      </c>
      <c r="D52" s="132"/>
      <c r="E52" s="132"/>
      <c r="F52" s="132"/>
      <c r="G52" s="5"/>
      <c r="H52" s="5"/>
      <c r="I52" s="5"/>
      <c r="J52" s="5"/>
    </row>
    <row r="53" spans="1:10" ht="120.95" customHeight="1">
      <c r="A53" s="5"/>
      <c r="B53" s="39"/>
      <c r="C53" s="130"/>
      <c r="D53" s="130"/>
      <c r="E53" s="5"/>
      <c r="F53" s="5"/>
      <c r="G53" s="5"/>
      <c r="H53" s="5"/>
      <c r="I53" s="5"/>
      <c r="J53" s="5"/>
    </row>
  </sheetData>
  <mergeCells count="6">
    <mergeCell ref="C53:D53"/>
    <mergeCell ref="B48:I48"/>
    <mergeCell ref="B49:I49"/>
    <mergeCell ref="B50:I50"/>
    <mergeCell ref="C51:F51"/>
    <mergeCell ref="C52:F52"/>
  </mergeCells>
  <hyperlinks>
    <hyperlink ref="A1" location="AxisFloaterFund" display="AXISFLO" xr:uid="{00000000-0004-0000-1C00-000000000000}"/>
    <hyperlink ref="B1" location="AxisFloaterFund" display="Axis Floater Fund" xr:uid="{00000000-0004-0000-1C00-000001000000}"/>
  </hyperlinks>
  <pageMargins left="0" right="0" top="0" bottom="0" header="0" footer="0"/>
  <pageSetup orientation="landscape"/>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outlinePr summaryBelow="0"/>
  </sheetPr>
  <dimension ref="A1:J24"/>
  <sheetViews>
    <sheetView topLeftCell="A16"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58</v>
      </c>
      <c r="B1" s="4" t="s">
        <v>59</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1785</v>
      </c>
      <c r="C5" s="15"/>
      <c r="D5" s="15"/>
      <c r="E5" s="15"/>
      <c r="F5" s="15"/>
      <c r="G5" s="15"/>
      <c r="H5" s="16"/>
      <c r="I5" s="17"/>
      <c r="J5" s="5"/>
    </row>
    <row r="6" spans="1:10" ht="12.95" customHeight="1">
      <c r="A6" s="5"/>
      <c r="B6" s="14" t="s">
        <v>3357</v>
      </c>
      <c r="C6" s="15"/>
      <c r="D6" s="15"/>
      <c r="E6" s="15"/>
      <c r="F6" s="5"/>
      <c r="G6" s="16"/>
      <c r="H6" s="16"/>
      <c r="I6" s="17"/>
      <c r="J6" s="5"/>
    </row>
    <row r="7" spans="1:10" ht="12.95" customHeight="1">
      <c r="A7" s="18" t="s">
        <v>3358</v>
      </c>
      <c r="B7" s="19" t="s">
        <v>3359</v>
      </c>
      <c r="C7" s="15" t="s">
        <v>3360</v>
      </c>
      <c r="D7" s="15"/>
      <c r="E7" s="20">
        <v>447049.18639400002</v>
      </c>
      <c r="F7" s="21">
        <v>21593.935000000001</v>
      </c>
      <c r="G7" s="22">
        <v>0.98619999999999997</v>
      </c>
      <c r="H7" s="40"/>
      <c r="I7" s="24"/>
      <c r="J7" s="5"/>
    </row>
    <row r="8" spans="1:10" ht="12.95" customHeight="1">
      <c r="A8" s="5"/>
      <c r="B8" s="14" t="s">
        <v>172</v>
      </c>
      <c r="C8" s="15"/>
      <c r="D8" s="15"/>
      <c r="E8" s="15"/>
      <c r="F8" s="25">
        <v>21593.935000000001</v>
      </c>
      <c r="G8" s="26">
        <v>0.98619999999999997</v>
      </c>
      <c r="H8" s="27"/>
      <c r="I8" s="28"/>
      <c r="J8" s="5"/>
    </row>
    <row r="9" spans="1:10" ht="12.95" customHeight="1">
      <c r="A9" s="5"/>
      <c r="B9" s="29" t="s">
        <v>175</v>
      </c>
      <c r="C9" s="30"/>
      <c r="D9" s="2"/>
      <c r="E9" s="30"/>
      <c r="F9" s="25">
        <v>21593.935000000001</v>
      </c>
      <c r="G9" s="26">
        <v>0.98619999999999997</v>
      </c>
      <c r="H9" s="27"/>
      <c r="I9" s="28"/>
      <c r="J9" s="5"/>
    </row>
    <row r="10" spans="1:10" ht="12.95" customHeight="1">
      <c r="A10" s="5"/>
      <c r="B10" s="14" t="s">
        <v>176</v>
      </c>
      <c r="C10" s="15"/>
      <c r="D10" s="15"/>
      <c r="E10" s="15"/>
      <c r="F10" s="15"/>
      <c r="G10" s="15"/>
      <c r="H10" s="16"/>
      <c r="I10" s="17"/>
      <c r="J10" s="5"/>
    </row>
    <row r="11" spans="1:10" ht="12.95" customHeight="1">
      <c r="A11" s="18" t="s">
        <v>177</v>
      </c>
      <c r="B11" s="19" t="s">
        <v>178</v>
      </c>
      <c r="C11" s="15"/>
      <c r="D11" s="15"/>
      <c r="E11" s="20"/>
      <c r="F11" s="21">
        <v>664.15959999999995</v>
      </c>
      <c r="G11" s="22">
        <v>3.0300000000000001E-2</v>
      </c>
      <c r="H11" s="23">
        <v>6.6172613628306315E-2</v>
      </c>
      <c r="I11" s="24"/>
      <c r="J11" s="5"/>
    </row>
    <row r="12" spans="1:10" ht="12.95" customHeight="1">
      <c r="A12" s="5"/>
      <c r="B12" s="14" t="s">
        <v>172</v>
      </c>
      <c r="C12" s="15"/>
      <c r="D12" s="15"/>
      <c r="E12" s="15"/>
      <c r="F12" s="25">
        <v>664.15959999999995</v>
      </c>
      <c r="G12" s="26">
        <v>3.0300000000000001E-2</v>
      </c>
      <c r="H12" s="27"/>
      <c r="I12" s="28"/>
      <c r="J12" s="5"/>
    </row>
    <row r="13" spans="1:10" ht="12.95" customHeight="1">
      <c r="A13" s="5"/>
      <c r="B13" s="29" t="s">
        <v>175</v>
      </c>
      <c r="C13" s="30"/>
      <c r="D13" s="2"/>
      <c r="E13" s="30"/>
      <c r="F13" s="25">
        <v>664.15959999999995</v>
      </c>
      <c r="G13" s="26">
        <v>3.0300000000000001E-2</v>
      </c>
      <c r="H13" s="27"/>
      <c r="I13" s="28"/>
      <c r="J13" s="5"/>
    </row>
    <row r="14" spans="1:10" ht="12.95" customHeight="1">
      <c r="A14" s="5"/>
      <c r="B14" s="29" t="s">
        <v>179</v>
      </c>
      <c r="C14" s="15"/>
      <c r="D14" s="2"/>
      <c r="E14" s="15"/>
      <c r="F14" s="31">
        <v>-361.40460000000002</v>
      </c>
      <c r="G14" s="26">
        <v>-1.6500000000000001E-2</v>
      </c>
      <c r="H14" s="27"/>
      <c r="I14" s="28"/>
      <c r="J14" s="5"/>
    </row>
    <row r="15" spans="1:10" ht="12.95" customHeight="1">
      <c r="A15" s="5"/>
      <c r="B15" s="32" t="s">
        <v>180</v>
      </c>
      <c r="C15" s="33"/>
      <c r="D15" s="33"/>
      <c r="E15" s="33"/>
      <c r="F15" s="34">
        <v>21896.69</v>
      </c>
      <c r="G15" s="35">
        <v>1</v>
      </c>
      <c r="H15" s="36"/>
      <c r="I15" s="37"/>
      <c r="J15" s="5"/>
    </row>
    <row r="16" spans="1:10" ht="12.95" customHeight="1">
      <c r="A16" s="5"/>
      <c r="B16" s="7"/>
      <c r="C16" s="5"/>
      <c r="D16" s="5"/>
      <c r="E16" s="5"/>
      <c r="F16" s="5"/>
      <c r="G16" s="5"/>
      <c r="H16" s="5"/>
      <c r="I16" s="5"/>
      <c r="J16" s="5"/>
    </row>
    <row r="17" spans="1:10" ht="12.95" customHeight="1">
      <c r="A17" s="5"/>
      <c r="B17" s="4" t="s">
        <v>181</v>
      </c>
      <c r="C17" s="5"/>
      <c r="D17" s="5"/>
      <c r="E17" s="5"/>
      <c r="F17" s="5"/>
      <c r="G17" s="5"/>
      <c r="H17" s="5"/>
      <c r="I17" s="5"/>
      <c r="J17" s="5"/>
    </row>
    <row r="18" spans="1:10" ht="12.95" customHeight="1">
      <c r="A18" s="5"/>
      <c r="B18" s="4" t="s">
        <v>182</v>
      </c>
      <c r="C18" s="5"/>
      <c r="D18" s="5"/>
      <c r="E18" s="5"/>
      <c r="F18" s="5"/>
      <c r="G18" s="5"/>
      <c r="H18" s="5"/>
      <c r="I18" s="5"/>
      <c r="J18" s="5"/>
    </row>
    <row r="19" spans="1:10" ht="26.1" customHeight="1">
      <c r="A19" s="5"/>
      <c r="B19" s="131" t="s">
        <v>183</v>
      </c>
      <c r="C19" s="131"/>
      <c r="D19" s="131"/>
      <c r="E19" s="131"/>
      <c r="F19" s="131"/>
      <c r="G19" s="131"/>
      <c r="H19" s="131"/>
      <c r="I19" s="131"/>
      <c r="J19" s="5"/>
    </row>
    <row r="20" spans="1:10" ht="12.95" customHeight="1">
      <c r="A20" s="5"/>
      <c r="B20" s="131"/>
      <c r="C20" s="131"/>
      <c r="D20" s="131"/>
      <c r="E20" s="131"/>
      <c r="F20" s="131"/>
      <c r="G20" s="131"/>
      <c r="H20" s="131"/>
      <c r="I20" s="131"/>
      <c r="J20" s="5"/>
    </row>
    <row r="21" spans="1:10" ht="12.95" customHeight="1">
      <c r="A21" s="5"/>
      <c r="B21" s="131"/>
      <c r="C21" s="131"/>
      <c r="D21" s="131"/>
      <c r="E21" s="131"/>
      <c r="F21" s="131"/>
      <c r="G21" s="131"/>
      <c r="H21" s="131"/>
      <c r="I21" s="131"/>
      <c r="J21" s="5"/>
    </row>
    <row r="22" spans="1:10" ht="12.95" customHeight="1">
      <c r="A22" s="5"/>
      <c r="B22" s="5"/>
      <c r="C22" s="132" t="s">
        <v>3361</v>
      </c>
      <c r="D22" s="132"/>
      <c r="E22" s="132"/>
      <c r="F22" s="132"/>
      <c r="G22" s="5"/>
      <c r="H22" s="5"/>
      <c r="I22" s="5"/>
      <c r="J22" s="5"/>
    </row>
    <row r="23" spans="1:10" ht="12.95" customHeight="1">
      <c r="A23" s="5"/>
      <c r="B23" s="38" t="s">
        <v>185</v>
      </c>
      <c r="C23" s="132" t="s">
        <v>186</v>
      </c>
      <c r="D23" s="132"/>
      <c r="E23" s="132"/>
      <c r="F23" s="132"/>
      <c r="G23" s="5"/>
      <c r="H23" s="5"/>
      <c r="I23" s="5"/>
      <c r="J23" s="5"/>
    </row>
    <row r="24" spans="1:10" ht="120.95" customHeight="1">
      <c r="A24" s="5"/>
      <c r="B24" s="39"/>
      <c r="C24" s="130"/>
      <c r="D24" s="130"/>
      <c r="E24" s="5"/>
      <c r="F24" s="5"/>
      <c r="G24" s="5"/>
      <c r="H24" s="5"/>
      <c r="I24" s="5"/>
      <c r="J24" s="5"/>
    </row>
  </sheetData>
  <mergeCells count="6">
    <mergeCell ref="C24:D24"/>
    <mergeCell ref="B19:I19"/>
    <mergeCell ref="B20:I20"/>
    <mergeCell ref="B21:I21"/>
    <mergeCell ref="C22:F22"/>
    <mergeCell ref="C23:F23"/>
  </mergeCells>
  <hyperlinks>
    <hyperlink ref="A1" location="AxisGreaterChinaEquityFundofFund" display="AXISGCE" xr:uid="{00000000-0004-0000-1D00-000000000000}"/>
    <hyperlink ref="B1" location="AxisGreaterChinaEquityFundofFund" display="Axis Greater China Equity Fund of Fund" xr:uid="{00000000-0004-0000-1D00-000001000000}"/>
  </hyperlinks>
  <pageMargins left="0" right="0" top="0" bottom="0"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heetPr>
  <dimension ref="A1:J39"/>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5</v>
      </c>
      <c r="B1" s="4" t="s">
        <v>6</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187</v>
      </c>
      <c r="E4" s="11" t="s">
        <v>157</v>
      </c>
      <c r="F4" s="11" t="s">
        <v>158</v>
      </c>
      <c r="G4" s="11" t="s">
        <v>159</v>
      </c>
      <c r="H4" s="11" t="s">
        <v>160</v>
      </c>
      <c r="I4" s="12" t="s">
        <v>161</v>
      </c>
      <c r="J4" s="13" t="s">
        <v>162</v>
      </c>
    </row>
    <row r="5" spans="1:10" ht="12.95" customHeight="1">
      <c r="A5" s="5"/>
      <c r="B5" s="14" t="s">
        <v>163</v>
      </c>
      <c r="C5" s="15"/>
      <c r="D5" s="15"/>
      <c r="E5" s="15"/>
      <c r="F5" s="15"/>
      <c r="G5" s="15"/>
      <c r="H5" s="16"/>
      <c r="I5" s="17"/>
      <c r="J5" s="5"/>
    </row>
    <row r="6" spans="1:10" ht="12.95" customHeight="1">
      <c r="A6" s="5"/>
      <c r="B6" s="14" t="s">
        <v>164</v>
      </c>
      <c r="C6" s="15"/>
      <c r="D6" s="15"/>
      <c r="E6" s="15"/>
      <c r="F6" s="5"/>
      <c r="G6" s="16"/>
      <c r="H6" s="16"/>
      <c r="I6" s="17"/>
      <c r="J6" s="5"/>
    </row>
    <row r="7" spans="1:10" ht="12.95" customHeight="1">
      <c r="A7" s="18" t="s">
        <v>188</v>
      </c>
      <c r="B7" s="19" t="s">
        <v>189</v>
      </c>
      <c r="C7" s="15" t="s">
        <v>190</v>
      </c>
      <c r="D7" s="15" t="s">
        <v>191</v>
      </c>
      <c r="E7" s="20">
        <v>950</v>
      </c>
      <c r="F7" s="21">
        <v>949.16780000000006</v>
      </c>
      <c r="G7" s="22">
        <v>0.1052</v>
      </c>
      <c r="H7" s="23">
        <v>7.4800000000000005E-2</v>
      </c>
      <c r="I7" s="24"/>
      <c r="J7" s="5"/>
    </row>
    <row r="8" spans="1:10" ht="12.95" customHeight="1">
      <c r="A8" s="18" t="s">
        <v>192</v>
      </c>
      <c r="B8" s="19" t="s">
        <v>193</v>
      </c>
      <c r="C8" s="15" t="s">
        <v>194</v>
      </c>
      <c r="D8" s="15" t="s">
        <v>191</v>
      </c>
      <c r="E8" s="20">
        <v>900</v>
      </c>
      <c r="F8" s="21">
        <v>899.37990000000002</v>
      </c>
      <c r="G8" s="22">
        <v>9.9699999999999997E-2</v>
      </c>
      <c r="H8" s="23">
        <v>7.5999999999999998E-2</v>
      </c>
      <c r="I8" s="24"/>
      <c r="J8" s="5"/>
    </row>
    <row r="9" spans="1:10" ht="12.95" customHeight="1">
      <c r="A9" s="18" t="s">
        <v>195</v>
      </c>
      <c r="B9" s="19" t="s">
        <v>196</v>
      </c>
      <c r="C9" s="15" t="s">
        <v>197</v>
      </c>
      <c r="D9" s="15" t="s">
        <v>191</v>
      </c>
      <c r="E9" s="20">
        <v>900</v>
      </c>
      <c r="F9" s="21">
        <v>898.36379999999997</v>
      </c>
      <c r="G9" s="22">
        <v>9.9599999999999994E-2</v>
      </c>
      <c r="H9" s="23">
        <v>7.6887999999999998E-2</v>
      </c>
      <c r="I9" s="24"/>
      <c r="J9" s="5"/>
    </row>
    <row r="10" spans="1:10" ht="12.95" customHeight="1">
      <c r="A10" s="18" t="s">
        <v>198</v>
      </c>
      <c r="B10" s="19" t="s">
        <v>199</v>
      </c>
      <c r="C10" s="15" t="s">
        <v>200</v>
      </c>
      <c r="D10" s="15" t="s">
        <v>191</v>
      </c>
      <c r="E10" s="20">
        <v>900</v>
      </c>
      <c r="F10" s="21">
        <v>898.1739</v>
      </c>
      <c r="G10" s="22">
        <v>9.9599999999999994E-2</v>
      </c>
      <c r="H10" s="23">
        <v>7.6649999999999996E-2</v>
      </c>
      <c r="I10" s="24"/>
      <c r="J10" s="5"/>
    </row>
    <row r="11" spans="1:10" ht="12.95" customHeight="1">
      <c r="A11" s="18" t="s">
        <v>201</v>
      </c>
      <c r="B11" s="19" t="s">
        <v>202</v>
      </c>
      <c r="C11" s="15" t="s">
        <v>203</v>
      </c>
      <c r="D11" s="15" t="s">
        <v>191</v>
      </c>
      <c r="E11" s="20">
        <v>89</v>
      </c>
      <c r="F11" s="21">
        <v>883.08920000000001</v>
      </c>
      <c r="G11" s="22">
        <v>9.7900000000000001E-2</v>
      </c>
      <c r="H11" s="23">
        <v>7.6013999999999998E-2</v>
      </c>
      <c r="I11" s="24"/>
      <c r="J11" s="5"/>
    </row>
    <row r="12" spans="1:10" ht="12.95" customHeight="1">
      <c r="A12" s="18" t="s">
        <v>204</v>
      </c>
      <c r="B12" s="19" t="s">
        <v>205</v>
      </c>
      <c r="C12" s="15" t="s">
        <v>206</v>
      </c>
      <c r="D12" s="15" t="s">
        <v>191</v>
      </c>
      <c r="E12" s="20">
        <v>87</v>
      </c>
      <c r="F12" s="21">
        <v>879.61350000000004</v>
      </c>
      <c r="G12" s="22">
        <v>9.7500000000000003E-2</v>
      </c>
      <c r="H12" s="23">
        <v>7.5724E-2</v>
      </c>
      <c r="I12" s="24"/>
      <c r="J12" s="5"/>
    </row>
    <row r="13" spans="1:10" ht="12.95" customHeight="1">
      <c r="A13" s="18" t="s">
        <v>207</v>
      </c>
      <c r="B13" s="19" t="s">
        <v>208</v>
      </c>
      <c r="C13" s="15" t="s">
        <v>209</v>
      </c>
      <c r="D13" s="15" t="s">
        <v>191</v>
      </c>
      <c r="E13" s="20">
        <v>75</v>
      </c>
      <c r="F13" s="21">
        <v>752.55150000000003</v>
      </c>
      <c r="G13" s="22">
        <v>8.3400000000000002E-2</v>
      </c>
      <c r="H13" s="23">
        <v>7.85E-2</v>
      </c>
      <c r="I13" s="24"/>
      <c r="J13" s="5"/>
    </row>
    <row r="14" spans="1:10" ht="12.95" customHeight="1">
      <c r="A14" s="18" t="s">
        <v>210</v>
      </c>
      <c r="B14" s="19" t="s">
        <v>211</v>
      </c>
      <c r="C14" s="15" t="s">
        <v>212</v>
      </c>
      <c r="D14" s="15" t="s">
        <v>191</v>
      </c>
      <c r="E14" s="20">
        <v>75</v>
      </c>
      <c r="F14" s="21">
        <v>748.86829999999998</v>
      </c>
      <c r="G14" s="22">
        <v>8.3000000000000004E-2</v>
      </c>
      <c r="H14" s="23">
        <v>7.9899999999999999E-2</v>
      </c>
      <c r="I14" s="24"/>
      <c r="J14" s="5"/>
    </row>
    <row r="15" spans="1:10" ht="12.95" customHeight="1">
      <c r="A15" s="18" t="s">
        <v>213</v>
      </c>
      <c r="B15" s="19" t="s">
        <v>214</v>
      </c>
      <c r="C15" s="15" t="s">
        <v>215</v>
      </c>
      <c r="D15" s="15" t="s">
        <v>191</v>
      </c>
      <c r="E15" s="20">
        <v>500</v>
      </c>
      <c r="F15" s="21">
        <v>500.67899999999997</v>
      </c>
      <c r="G15" s="22">
        <v>5.5500000000000001E-2</v>
      </c>
      <c r="H15" s="23">
        <v>7.4354000000000003E-2</v>
      </c>
      <c r="I15" s="24"/>
      <c r="J15" s="5"/>
    </row>
    <row r="16" spans="1:10" ht="12.95" customHeight="1">
      <c r="A16" s="18" t="s">
        <v>216</v>
      </c>
      <c r="B16" s="19" t="s">
        <v>217</v>
      </c>
      <c r="C16" s="15" t="s">
        <v>218</v>
      </c>
      <c r="D16" s="15" t="s">
        <v>191</v>
      </c>
      <c r="E16" s="20">
        <v>500</v>
      </c>
      <c r="F16" s="21">
        <v>498.72949999999997</v>
      </c>
      <c r="G16" s="22">
        <v>5.5300000000000002E-2</v>
      </c>
      <c r="H16" s="23">
        <v>7.4800000000000005E-2</v>
      </c>
      <c r="I16" s="24"/>
      <c r="J16" s="5"/>
    </row>
    <row r="17" spans="1:10" ht="12.95" customHeight="1">
      <c r="A17" s="18" t="s">
        <v>219</v>
      </c>
      <c r="B17" s="19" t="s">
        <v>220</v>
      </c>
      <c r="C17" s="15" t="s">
        <v>221</v>
      </c>
      <c r="D17" s="15" t="s">
        <v>168</v>
      </c>
      <c r="E17" s="20">
        <v>400000</v>
      </c>
      <c r="F17" s="21">
        <v>405.70400000000001</v>
      </c>
      <c r="G17" s="22">
        <v>4.4999999999999998E-2</v>
      </c>
      <c r="H17" s="23">
        <v>7.1267999999999998E-2</v>
      </c>
      <c r="I17" s="24"/>
      <c r="J17" s="5"/>
    </row>
    <row r="18" spans="1:10" ht="12.95" customHeight="1">
      <c r="A18" s="18" t="s">
        <v>222</v>
      </c>
      <c r="B18" s="19" t="s">
        <v>223</v>
      </c>
      <c r="C18" s="15" t="s">
        <v>224</v>
      </c>
      <c r="D18" s="15" t="s">
        <v>191</v>
      </c>
      <c r="E18" s="20">
        <v>25</v>
      </c>
      <c r="F18" s="21">
        <v>252.01079999999999</v>
      </c>
      <c r="G18" s="22">
        <v>2.7900000000000001E-2</v>
      </c>
      <c r="H18" s="23">
        <v>7.4792999999999998E-2</v>
      </c>
      <c r="I18" s="24"/>
      <c r="J18" s="5"/>
    </row>
    <row r="19" spans="1:10" ht="12.95" customHeight="1">
      <c r="A19" s="18" t="s">
        <v>225</v>
      </c>
      <c r="B19" s="19" t="s">
        <v>226</v>
      </c>
      <c r="C19" s="15" t="s">
        <v>227</v>
      </c>
      <c r="D19" s="15" t="s">
        <v>191</v>
      </c>
      <c r="E19" s="20">
        <v>50</v>
      </c>
      <c r="F19" s="21">
        <v>49.796599999999998</v>
      </c>
      <c r="G19" s="22">
        <v>5.4999999999999997E-3</v>
      </c>
      <c r="H19" s="23">
        <v>7.5964000000000004E-2</v>
      </c>
      <c r="I19" s="24"/>
      <c r="J19" s="5"/>
    </row>
    <row r="20" spans="1:10" ht="12.95" customHeight="1">
      <c r="A20" s="5"/>
      <c r="B20" s="14" t="s">
        <v>172</v>
      </c>
      <c r="C20" s="15"/>
      <c r="D20" s="15"/>
      <c r="E20" s="15"/>
      <c r="F20" s="25">
        <v>8616.1276999999991</v>
      </c>
      <c r="G20" s="26">
        <v>0.95530000000000004</v>
      </c>
      <c r="H20" s="27"/>
      <c r="I20" s="28"/>
      <c r="J20" s="5"/>
    </row>
    <row r="21" spans="1:10" ht="12.95" customHeight="1">
      <c r="A21" s="5"/>
      <c r="B21" s="29" t="s">
        <v>173</v>
      </c>
      <c r="C21" s="2"/>
      <c r="D21" s="2"/>
      <c r="E21" s="2"/>
      <c r="F21" s="27" t="s">
        <v>174</v>
      </c>
      <c r="G21" s="27" t="s">
        <v>174</v>
      </c>
      <c r="H21" s="27"/>
      <c r="I21" s="28"/>
      <c r="J21" s="5"/>
    </row>
    <row r="22" spans="1:10" ht="12.95" customHeight="1">
      <c r="A22" s="5"/>
      <c r="B22" s="29" t="s">
        <v>172</v>
      </c>
      <c r="C22" s="2"/>
      <c r="D22" s="2"/>
      <c r="E22" s="2"/>
      <c r="F22" s="27" t="s">
        <v>174</v>
      </c>
      <c r="G22" s="27" t="s">
        <v>174</v>
      </c>
      <c r="H22" s="27"/>
      <c r="I22" s="28"/>
      <c r="J22" s="5"/>
    </row>
    <row r="23" spans="1:10" ht="12.95" customHeight="1">
      <c r="A23" s="5"/>
      <c r="B23" s="29" t="s">
        <v>175</v>
      </c>
      <c r="C23" s="30"/>
      <c r="D23" s="2"/>
      <c r="E23" s="30"/>
      <c r="F23" s="25">
        <v>8616.1276999999991</v>
      </c>
      <c r="G23" s="26">
        <v>0.95530000000000004</v>
      </c>
      <c r="H23" s="27"/>
      <c r="I23" s="28"/>
      <c r="J23" s="5"/>
    </row>
    <row r="24" spans="1:10" ht="12.95" customHeight="1">
      <c r="A24" s="5"/>
      <c r="B24" s="14" t="s">
        <v>176</v>
      </c>
      <c r="C24" s="15"/>
      <c r="D24" s="15"/>
      <c r="E24" s="15"/>
      <c r="F24" s="15"/>
      <c r="G24" s="15"/>
      <c r="H24" s="16"/>
      <c r="I24" s="17"/>
      <c r="J24" s="5"/>
    </row>
    <row r="25" spans="1:10" ht="12.95" customHeight="1">
      <c r="A25" s="18" t="s">
        <v>177</v>
      </c>
      <c r="B25" s="19" t="s">
        <v>178</v>
      </c>
      <c r="C25" s="15"/>
      <c r="D25" s="15"/>
      <c r="E25" s="20"/>
      <c r="F25" s="21">
        <v>79.785499999999999</v>
      </c>
      <c r="G25" s="22">
        <v>8.8000000000000005E-3</v>
      </c>
      <c r="H25" s="23">
        <v>6.6172588069041305E-2</v>
      </c>
      <c r="I25" s="24"/>
      <c r="J25" s="5"/>
    </row>
    <row r="26" spans="1:10" ht="12.95" customHeight="1">
      <c r="A26" s="5"/>
      <c r="B26" s="14" t="s">
        <v>172</v>
      </c>
      <c r="C26" s="15"/>
      <c r="D26" s="15"/>
      <c r="E26" s="15"/>
      <c r="F26" s="25">
        <v>79.785499999999999</v>
      </c>
      <c r="G26" s="26">
        <v>8.8000000000000005E-3</v>
      </c>
      <c r="H26" s="27"/>
      <c r="I26" s="28"/>
      <c r="J26" s="5"/>
    </row>
    <row r="27" spans="1:10" ht="12.95" customHeight="1">
      <c r="A27" s="5"/>
      <c r="B27" s="29" t="s">
        <v>175</v>
      </c>
      <c r="C27" s="30"/>
      <c r="D27" s="2"/>
      <c r="E27" s="30"/>
      <c r="F27" s="25">
        <v>79.785499999999999</v>
      </c>
      <c r="G27" s="26">
        <v>8.8000000000000005E-3</v>
      </c>
      <c r="H27" s="27"/>
      <c r="I27" s="28"/>
      <c r="J27" s="5"/>
    </row>
    <row r="28" spans="1:10" ht="12.95" customHeight="1">
      <c r="A28" s="5"/>
      <c r="B28" s="29" t="s">
        <v>179</v>
      </c>
      <c r="C28" s="15"/>
      <c r="D28" s="2"/>
      <c r="E28" s="15"/>
      <c r="F28" s="31">
        <v>323.22680000000003</v>
      </c>
      <c r="G28" s="26">
        <v>3.5900000000000001E-2</v>
      </c>
      <c r="H28" s="27"/>
      <c r="I28" s="28"/>
      <c r="J28" s="5"/>
    </row>
    <row r="29" spans="1:10" ht="12.95" customHeight="1">
      <c r="A29" s="5"/>
      <c r="B29" s="32" t="s">
        <v>180</v>
      </c>
      <c r="C29" s="33"/>
      <c r="D29" s="33"/>
      <c r="E29" s="33"/>
      <c r="F29" s="34">
        <v>9019.14</v>
      </c>
      <c r="G29" s="35">
        <v>1</v>
      </c>
      <c r="H29" s="36"/>
      <c r="I29" s="37"/>
      <c r="J29" s="5"/>
    </row>
    <row r="30" spans="1:10" ht="12.95" customHeight="1">
      <c r="A30" s="5"/>
      <c r="B30" s="7"/>
      <c r="C30" s="5"/>
      <c r="D30" s="5"/>
      <c r="E30" s="5"/>
      <c r="F30" s="5"/>
      <c r="G30" s="5"/>
      <c r="H30" s="5"/>
      <c r="I30" s="5"/>
      <c r="J30" s="5"/>
    </row>
    <row r="31" spans="1:10" ht="12.95" customHeight="1">
      <c r="A31" s="5"/>
      <c r="B31" s="4" t="s">
        <v>181</v>
      </c>
      <c r="C31" s="5"/>
      <c r="D31" s="5"/>
      <c r="E31" s="5"/>
      <c r="F31" s="5"/>
      <c r="G31" s="5"/>
      <c r="H31" s="5"/>
      <c r="I31" s="5"/>
      <c r="J31" s="5"/>
    </row>
    <row r="32" spans="1:10" ht="12.95" customHeight="1">
      <c r="A32" s="5"/>
      <c r="B32" s="4" t="s">
        <v>228</v>
      </c>
      <c r="C32" s="5"/>
      <c r="D32" s="5"/>
      <c r="E32" s="5"/>
      <c r="F32" s="5"/>
      <c r="G32" s="5"/>
      <c r="H32" s="5"/>
      <c r="I32" s="5"/>
      <c r="J32" s="5"/>
    </row>
    <row r="33" spans="1:10" ht="12.95" customHeight="1">
      <c r="A33" s="5"/>
      <c r="B33" s="4" t="s">
        <v>182</v>
      </c>
      <c r="C33" s="5"/>
      <c r="D33" s="5"/>
      <c r="E33" s="5"/>
      <c r="F33" s="5"/>
      <c r="G33" s="5"/>
      <c r="H33" s="5"/>
      <c r="I33" s="5"/>
      <c r="J33" s="5"/>
    </row>
    <row r="34" spans="1:10" ht="26.1" customHeight="1">
      <c r="A34" s="5"/>
      <c r="B34" s="131" t="s">
        <v>183</v>
      </c>
      <c r="C34" s="131"/>
      <c r="D34" s="131"/>
      <c r="E34" s="131"/>
      <c r="F34" s="131"/>
      <c r="G34" s="131"/>
      <c r="H34" s="131"/>
      <c r="I34" s="131"/>
      <c r="J34" s="5"/>
    </row>
    <row r="35" spans="1:10" ht="12.95" customHeight="1">
      <c r="A35" s="5"/>
      <c r="B35" s="131"/>
      <c r="C35" s="131"/>
      <c r="D35" s="131"/>
      <c r="E35" s="131"/>
      <c r="F35" s="131"/>
      <c r="G35" s="131"/>
      <c r="H35" s="131"/>
      <c r="I35" s="131"/>
      <c r="J35" s="5"/>
    </row>
    <row r="36" spans="1:10" ht="12.95" customHeight="1">
      <c r="A36" s="5"/>
      <c r="B36" s="131"/>
      <c r="C36" s="131"/>
      <c r="D36" s="131"/>
      <c r="E36" s="131"/>
      <c r="F36" s="131"/>
      <c r="G36" s="131"/>
      <c r="H36" s="131"/>
      <c r="I36" s="131"/>
      <c r="J36" s="5"/>
    </row>
    <row r="37" spans="1:10" ht="12.95" customHeight="1">
      <c r="A37" s="5"/>
      <c r="B37" s="5"/>
      <c r="C37" s="132" t="s">
        <v>184</v>
      </c>
      <c r="D37" s="132"/>
      <c r="E37" s="132"/>
      <c r="F37" s="132"/>
      <c r="G37" s="5"/>
      <c r="H37" s="5"/>
      <c r="I37" s="5"/>
      <c r="J37" s="5"/>
    </row>
    <row r="38" spans="1:10" ht="12.95" customHeight="1">
      <c r="A38" s="5"/>
      <c r="B38" s="38" t="s">
        <v>185</v>
      </c>
      <c r="C38" s="132" t="s">
        <v>186</v>
      </c>
      <c r="D38" s="132"/>
      <c r="E38" s="132"/>
      <c r="F38" s="132"/>
      <c r="G38" s="5"/>
      <c r="H38" s="5"/>
      <c r="I38" s="5"/>
      <c r="J38" s="5"/>
    </row>
    <row r="39" spans="1:10" ht="120.95" customHeight="1">
      <c r="A39" s="5"/>
      <c r="B39" s="39"/>
      <c r="C39" s="130"/>
      <c r="D39" s="130"/>
      <c r="E39" s="5"/>
      <c r="F39" s="5"/>
      <c r="G39" s="5"/>
      <c r="H39" s="5"/>
      <c r="I39" s="5"/>
      <c r="J39" s="5"/>
    </row>
  </sheetData>
  <mergeCells count="6">
    <mergeCell ref="C39:D39"/>
    <mergeCell ref="B34:I34"/>
    <mergeCell ref="B35:I35"/>
    <mergeCell ref="B36:I36"/>
    <mergeCell ref="C37:F37"/>
    <mergeCell ref="C38:F38"/>
  </mergeCells>
  <hyperlinks>
    <hyperlink ref="A1" location="AxisFixedTermPlanSeries1131228Days" display="AXIS113" xr:uid="{00000000-0004-0000-0200-000000000000}"/>
    <hyperlink ref="B1" location="AxisFixedTermPlanSeries1131228Days" display="Axis Fixed Term Plan - Series 113 (1228 Days)" xr:uid="{00000000-0004-0000-0200-000001000000}"/>
  </hyperlinks>
  <pageMargins left="0" right="0" top="0" bottom="0" header="0" footer="0"/>
  <pageSetup orientation="landscape" r:id="rId1"/>
  <headerFooter>
    <oddFooter>&amp;C&amp;1#&amp;"Calibri"&amp;10&amp;K000000 For internal use only</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0">
    <outlinePr summaryBelow="0"/>
  </sheetPr>
  <dimension ref="A1:J24"/>
  <sheetViews>
    <sheetView topLeftCell="A13"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60</v>
      </c>
      <c r="B1" s="4" t="s">
        <v>61</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1785</v>
      </c>
      <c r="C5" s="15"/>
      <c r="D5" s="15"/>
      <c r="E5" s="15"/>
      <c r="F5" s="15"/>
      <c r="G5" s="15"/>
      <c r="H5" s="16"/>
      <c r="I5" s="17"/>
      <c r="J5" s="5"/>
    </row>
    <row r="6" spans="1:10" ht="12.95" customHeight="1">
      <c r="A6" s="5"/>
      <c r="B6" s="14" t="s">
        <v>3357</v>
      </c>
      <c r="C6" s="15"/>
      <c r="D6" s="15"/>
      <c r="E6" s="15"/>
      <c r="F6" s="5"/>
      <c r="G6" s="16"/>
      <c r="H6" s="16"/>
      <c r="I6" s="17"/>
      <c r="J6" s="5"/>
    </row>
    <row r="7" spans="1:10" ht="12.95" customHeight="1">
      <c r="A7" s="18" t="s">
        <v>3362</v>
      </c>
      <c r="B7" s="19" t="s">
        <v>3363</v>
      </c>
      <c r="C7" s="15" t="s">
        <v>3364</v>
      </c>
      <c r="D7" s="15"/>
      <c r="E7" s="20">
        <v>615320.83713799994</v>
      </c>
      <c r="F7" s="21">
        <v>82355.681100000002</v>
      </c>
      <c r="G7" s="22">
        <v>0.97060000000000002</v>
      </c>
      <c r="H7" s="40"/>
      <c r="I7" s="24"/>
      <c r="J7" s="5"/>
    </row>
    <row r="8" spans="1:10" ht="12.95" customHeight="1">
      <c r="A8" s="5"/>
      <c r="B8" s="14" t="s">
        <v>172</v>
      </c>
      <c r="C8" s="15"/>
      <c r="D8" s="15"/>
      <c r="E8" s="15"/>
      <c r="F8" s="25">
        <v>82355.681100000002</v>
      </c>
      <c r="G8" s="26">
        <v>0.97060000000000002</v>
      </c>
      <c r="H8" s="27"/>
      <c r="I8" s="28"/>
      <c r="J8" s="5"/>
    </row>
    <row r="9" spans="1:10" ht="12.95" customHeight="1">
      <c r="A9" s="5"/>
      <c r="B9" s="29" t="s">
        <v>175</v>
      </c>
      <c r="C9" s="30"/>
      <c r="D9" s="2"/>
      <c r="E9" s="30"/>
      <c r="F9" s="25">
        <v>82355.681100000002</v>
      </c>
      <c r="G9" s="26">
        <v>0.97060000000000002</v>
      </c>
      <c r="H9" s="27"/>
      <c r="I9" s="28"/>
      <c r="J9" s="5"/>
    </row>
    <row r="10" spans="1:10" ht="12.95" customHeight="1">
      <c r="A10" s="5"/>
      <c r="B10" s="14" t="s">
        <v>176</v>
      </c>
      <c r="C10" s="15"/>
      <c r="D10" s="15"/>
      <c r="E10" s="15"/>
      <c r="F10" s="15"/>
      <c r="G10" s="15"/>
      <c r="H10" s="16"/>
      <c r="I10" s="17"/>
      <c r="J10" s="5"/>
    </row>
    <row r="11" spans="1:10" ht="12.95" customHeight="1">
      <c r="A11" s="18" t="s">
        <v>177</v>
      </c>
      <c r="B11" s="19" t="s">
        <v>178</v>
      </c>
      <c r="C11" s="15"/>
      <c r="D11" s="15"/>
      <c r="E11" s="20"/>
      <c r="F11" s="21">
        <v>2774.6869999999999</v>
      </c>
      <c r="G11" s="22">
        <v>3.27E-2</v>
      </c>
      <c r="H11" s="23">
        <v>6.6172639187571325E-2</v>
      </c>
      <c r="I11" s="24"/>
      <c r="J11" s="5"/>
    </row>
    <row r="12" spans="1:10" ht="12.95" customHeight="1">
      <c r="A12" s="5"/>
      <c r="B12" s="14" t="s">
        <v>172</v>
      </c>
      <c r="C12" s="15"/>
      <c r="D12" s="15"/>
      <c r="E12" s="15"/>
      <c r="F12" s="25">
        <v>2774.6869999999999</v>
      </c>
      <c r="G12" s="26">
        <v>3.27E-2</v>
      </c>
      <c r="H12" s="27"/>
      <c r="I12" s="28"/>
      <c r="J12" s="5"/>
    </row>
    <row r="13" spans="1:10" ht="12.95" customHeight="1">
      <c r="A13" s="5"/>
      <c r="B13" s="29" t="s">
        <v>175</v>
      </c>
      <c r="C13" s="30"/>
      <c r="D13" s="2"/>
      <c r="E13" s="30"/>
      <c r="F13" s="25">
        <v>2774.6869999999999</v>
      </c>
      <c r="G13" s="26">
        <v>3.27E-2</v>
      </c>
      <c r="H13" s="27"/>
      <c r="I13" s="28"/>
      <c r="J13" s="5"/>
    </row>
    <row r="14" spans="1:10" ht="12.95" customHeight="1">
      <c r="A14" s="5"/>
      <c r="B14" s="29" t="s">
        <v>179</v>
      </c>
      <c r="C14" s="15"/>
      <c r="D14" s="2"/>
      <c r="E14" s="15"/>
      <c r="F14" s="31">
        <v>-279.65809999999999</v>
      </c>
      <c r="G14" s="26">
        <v>-3.3E-3</v>
      </c>
      <c r="H14" s="27"/>
      <c r="I14" s="28"/>
      <c r="J14" s="5"/>
    </row>
    <row r="15" spans="1:10" ht="12.95" customHeight="1">
      <c r="A15" s="5"/>
      <c r="B15" s="32" t="s">
        <v>180</v>
      </c>
      <c r="C15" s="33"/>
      <c r="D15" s="33"/>
      <c r="E15" s="33"/>
      <c r="F15" s="34">
        <v>84850.71</v>
      </c>
      <c r="G15" s="35">
        <v>1</v>
      </c>
      <c r="H15" s="36"/>
      <c r="I15" s="37"/>
      <c r="J15" s="5"/>
    </row>
    <row r="16" spans="1:10" ht="12.95" customHeight="1">
      <c r="A16" s="5"/>
      <c r="B16" s="7"/>
      <c r="C16" s="5"/>
      <c r="D16" s="5"/>
      <c r="E16" s="5"/>
      <c r="F16" s="5"/>
      <c r="G16" s="5"/>
      <c r="H16" s="5"/>
      <c r="I16" s="5"/>
      <c r="J16" s="5"/>
    </row>
    <row r="17" spans="1:10" ht="12.95" customHeight="1">
      <c r="A17" s="5"/>
      <c r="B17" s="4" t="s">
        <v>181</v>
      </c>
      <c r="C17" s="5"/>
      <c r="D17" s="5"/>
      <c r="E17" s="5"/>
      <c r="F17" s="5"/>
      <c r="G17" s="5"/>
      <c r="H17" s="5"/>
      <c r="I17" s="5"/>
      <c r="J17" s="5"/>
    </row>
    <row r="18" spans="1:10" ht="12.95" customHeight="1">
      <c r="A18" s="5"/>
      <c r="B18" s="4" t="s">
        <v>182</v>
      </c>
      <c r="C18" s="5"/>
      <c r="D18" s="5"/>
      <c r="E18" s="5"/>
      <c r="F18" s="5"/>
      <c r="G18" s="5"/>
      <c r="H18" s="5"/>
      <c r="I18" s="5"/>
      <c r="J18" s="5"/>
    </row>
    <row r="19" spans="1:10" ht="26.1" customHeight="1">
      <c r="A19" s="5"/>
      <c r="B19" s="131" t="s">
        <v>183</v>
      </c>
      <c r="C19" s="131"/>
      <c r="D19" s="131"/>
      <c r="E19" s="131"/>
      <c r="F19" s="131"/>
      <c r="G19" s="131"/>
      <c r="H19" s="131"/>
      <c r="I19" s="131"/>
      <c r="J19" s="5"/>
    </row>
    <row r="20" spans="1:10" ht="12.95" customHeight="1">
      <c r="A20" s="5"/>
      <c r="B20" s="131"/>
      <c r="C20" s="131"/>
      <c r="D20" s="131"/>
      <c r="E20" s="131"/>
      <c r="F20" s="131"/>
      <c r="G20" s="131"/>
      <c r="H20" s="131"/>
      <c r="I20" s="131"/>
      <c r="J20" s="5"/>
    </row>
    <row r="21" spans="1:10" ht="12.95" customHeight="1">
      <c r="A21" s="5"/>
      <c r="B21" s="131"/>
      <c r="C21" s="131"/>
      <c r="D21" s="131"/>
      <c r="E21" s="131"/>
      <c r="F21" s="131"/>
      <c r="G21" s="131"/>
      <c r="H21" s="131"/>
      <c r="I21" s="131"/>
      <c r="J21" s="5"/>
    </row>
    <row r="22" spans="1:10" ht="12.95" customHeight="1">
      <c r="A22" s="5"/>
      <c r="B22" s="5"/>
      <c r="C22" s="132" t="s">
        <v>3365</v>
      </c>
      <c r="D22" s="132"/>
      <c r="E22" s="132"/>
      <c r="F22" s="132"/>
      <c r="G22" s="5"/>
      <c r="H22" s="5"/>
      <c r="I22" s="5"/>
      <c r="J22" s="5"/>
    </row>
    <row r="23" spans="1:10" ht="12.95" customHeight="1">
      <c r="A23" s="5"/>
      <c r="B23" s="38" t="s">
        <v>185</v>
      </c>
      <c r="C23" s="132" t="s">
        <v>186</v>
      </c>
      <c r="D23" s="132"/>
      <c r="E23" s="132"/>
      <c r="F23" s="132"/>
      <c r="G23" s="5"/>
      <c r="H23" s="5"/>
      <c r="I23" s="5"/>
      <c r="J23" s="5"/>
    </row>
    <row r="24" spans="1:10" ht="120.95" customHeight="1">
      <c r="A24" s="5"/>
      <c r="B24" s="39"/>
      <c r="C24" s="130"/>
      <c r="D24" s="130"/>
      <c r="E24" s="5"/>
      <c r="F24" s="5"/>
      <c r="G24" s="5"/>
      <c r="H24" s="5"/>
      <c r="I24" s="5"/>
      <c r="J24" s="5"/>
    </row>
  </sheetData>
  <mergeCells count="6">
    <mergeCell ref="C24:D24"/>
    <mergeCell ref="B19:I19"/>
    <mergeCell ref="B20:I20"/>
    <mergeCell ref="B21:I21"/>
    <mergeCell ref="C22:F22"/>
    <mergeCell ref="C23:F23"/>
  </mergeCells>
  <hyperlinks>
    <hyperlink ref="A1" location="AxisGlobalEquityAlphaFundofFund" display="AXISGEA" xr:uid="{00000000-0004-0000-1E00-000000000000}"/>
    <hyperlink ref="B1" location="AxisGlobalEquityAlphaFundofFund" display="Axis Global Equity Alpha Fund of Fund" xr:uid="{00000000-0004-0000-1E00-000001000000}"/>
  </hyperlinks>
  <pageMargins left="0" right="0" top="0" bottom="0" header="0" footer="0"/>
  <pageSetup orientation="landscape"/>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1">
    <outlinePr summaryBelow="0"/>
  </sheetPr>
  <dimension ref="A1:J24"/>
  <sheetViews>
    <sheetView topLeftCell="A4" workbookViewId="0">
      <selection activeCell="B20" sqref="B20:E20"/>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62</v>
      </c>
      <c r="B1" s="4" t="s">
        <v>63</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17</v>
      </c>
    </row>
    <row r="5" spans="1:10" ht="12.95" customHeight="1">
      <c r="A5" s="5"/>
      <c r="B5" s="14" t="s">
        <v>3366</v>
      </c>
      <c r="C5" s="15"/>
      <c r="D5" s="15"/>
      <c r="E5" s="15"/>
      <c r="F5" s="15"/>
      <c r="G5" s="15"/>
      <c r="H5" s="16"/>
      <c r="I5" s="17"/>
      <c r="J5" s="5"/>
    </row>
    <row r="6" spans="1:10" ht="12.95" customHeight="1">
      <c r="A6" s="18" t="s">
        <v>3367</v>
      </c>
      <c r="B6" s="19" t="s">
        <v>3368</v>
      </c>
      <c r="C6" s="15"/>
      <c r="D6" s="15"/>
      <c r="E6" s="20">
        <v>1364</v>
      </c>
      <c r="F6" s="21">
        <v>97874.310100000002</v>
      </c>
      <c r="G6" s="22">
        <v>0.98370000000000002</v>
      </c>
      <c r="H6" s="40"/>
      <c r="I6" s="24"/>
      <c r="J6" s="5"/>
    </row>
    <row r="7" spans="1:10" ht="12.95" customHeight="1">
      <c r="A7" s="5"/>
      <c r="B7" s="14" t="s">
        <v>172</v>
      </c>
      <c r="C7" s="15"/>
      <c r="D7" s="15"/>
      <c r="E7" s="15"/>
      <c r="F7" s="25">
        <v>97874.310100000002</v>
      </c>
      <c r="G7" s="26">
        <v>0.98370000000000002</v>
      </c>
      <c r="H7" s="27"/>
      <c r="I7" s="28"/>
      <c r="J7" s="5"/>
    </row>
    <row r="8" spans="1:10" ht="12.95" customHeight="1">
      <c r="A8" s="5"/>
      <c r="B8" s="29" t="s">
        <v>175</v>
      </c>
      <c r="C8" s="30"/>
      <c r="D8" s="2"/>
      <c r="E8" s="30"/>
      <c r="F8" s="25">
        <v>97874.310100000002</v>
      </c>
      <c r="G8" s="26">
        <v>0.98370000000000002</v>
      </c>
      <c r="H8" s="27"/>
      <c r="I8" s="28"/>
      <c r="J8" s="5"/>
    </row>
    <row r="9" spans="1:10" ht="12.95" customHeight="1">
      <c r="A9" s="5"/>
      <c r="B9" s="14" t="s">
        <v>176</v>
      </c>
      <c r="C9" s="15"/>
      <c r="D9" s="15"/>
      <c r="E9" s="15"/>
      <c r="F9" s="15"/>
      <c r="G9" s="15"/>
      <c r="H9" s="16"/>
      <c r="I9" s="17"/>
      <c r="J9" s="5"/>
    </row>
    <row r="10" spans="1:10" ht="12.95" customHeight="1">
      <c r="A10" s="18" t="s">
        <v>177</v>
      </c>
      <c r="B10" s="19" t="s">
        <v>178</v>
      </c>
      <c r="C10" s="15"/>
      <c r="D10" s="15"/>
      <c r="E10" s="20"/>
      <c r="F10" s="21">
        <v>106.7606</v>
      </c>
      <c r="G10" s="22">
        <v>1.1000000000000001E-3</v>
      </c>
      <c r="H10" s="23">
        <v>6.6172431062127793E-2</v>
      </c>
      <c r="I10" s="24"/>
      <c r="J10" s="5"/>
    </row>
    <row r="11" spans="1:10" ht="12.95" customHeight="1">
      <c r="A11" s="5"/>
      <c r="B11" s="14" t="s">
        <v>172</v>
      </c>
      <c r="C11" s="15"/>
      <c r="D11" s="15"/>
      <c r="E11" s="15"/>
      <c r="F11" s="25">
        <v>106.7606</v>
      </c>
      <c r="G11" s="26">
        <v>1.1000000000000001E-3</v>
      </c>
      <c r="H11" s="27"/>
      <c r="I11" s="28"/>
      <c r="J11" s="5"/>
    </row>
    <row r="12" spans="1:10" ht="12.95" customHeight="1">
      <c r="A12" s="5"/>
      <c r="B12" s="29" t="s">
        <v>175</v>
      </c>
      <c r="C12" s="30"/>
      <c r="D12" s="2"/>
      <c r="E12" s="30"/>
      <c r="F12" s="25">
        <v>106.7606</v>
      </c>
      <c r="G12" s="26">
        <v>1.1000000000000001E-3</v>
      </c>
      <c r="H12" s="27"/>
      <c r="I12" s="28"/>
      <c r="J12" s="5"/>
    </row>
    <row r="13" spans="1:10" ht="12.95" customHeight="1">
      <c r="A13" s="5"/>
      <c r="B13" s="29" t="s">
        <v>179</v>
      </c>
      <c r="C13" s="15"/>
      <c r="D13" s="2"/>
      <c r="E13" s="15"/>
      <c r="F13" s="31">
        <v>1518.6893</v>
      </c>
      <c r="G13" s="26">
        <v>1.52E-2</v>
      </c>
      <c r="H13" s="27"/>
      <c r="I13" s="28"/>
      <c r="J13" s="5"/>
    </row>
    <row r="14" spans="1:10" ht="12.95" customHeight="1">
      <c r="A14" s="5"/>
      <c r="B14" s="32" t="s">
        <v>180</v>
      </c>
      <c r="C14" s="33"/>
      <c r="D14" s="33"/>
      <c r="E14" s="33"/>
      <c r="F14" s="34">
        <v>99499.76</v>
      </c>
      <c r="G14" s="35">
        <v>1</v>
      </c>
      <c r="H14" s="36"/>
      <c r="I14" s="37"/>
      <c r="J14" s="5"/>
    </row>
    <row r="15" spans="1:10" ht="12.95" customHeight="1">
      <c r="A15" s="5"/>
      <c r="B15" s="7"/>
      <c r="C15" s="5"/>
      <c r="D15" s="5"/>
      <c r="E15" s="5"/>
      <c r="F15" s="5"/>
      <c r="G15" s="5"/>
      <c r="H15" s="5"/>
      <c r="I15" s="5"/>
      <c r="J15" s="5"/>
    </row>
    <row r="16" spans="1:10" ht="12.95" customHeight="1">
      <c r="A16" s="5"/>
      <c r="B16" s="4" t="s">
        <v>181</v>
      </c>
      <c r="C16" s="5"/>
      <c r="D16" s="5"/>
      <c r="E16" s="5"/>
      <c r="F16" s="5"/>
      <c r="G16" s="5"/>
      <c r="H16" s="5"/>
      <c r="I16" s="5"/>
      <c r="J16" s="5"/>
    </row>
    <row r="17" spans="1:10" ht="12.95" customHeight="1">
      <c r="A17" s="5"/>
      <c r="B17" s="4" t="s">
        <v>182</v>
      </c>
      <c r="C17" s="5"/>
      <c r="D17" s="5"/>
      <c r="E17" s="5"/>
      <c r="F17" s="5"/>
      <c r="G17" s="5"/>
      <c r="H17" s="5"/>
      <c r="I17" s="5"/>
      <c r="J17" s="5"/>
    </row>
    <row r="18" spans="1:10" ht="26.1" customHeight="1">
      <c r="A18" s="5"/>
      <c r="B18" s="131" t="s">
        <v>183</v>
      </c>
      <c r="C18" s="131"/>
      <c r="D18" s="131"/>
      <c r="E18" s="131"/>
      <c r="F18" s="131"/>
      <c r="G18" s="131"/>
      <c r="H18" s="131"/>
      <c r="I18" s="131"/>
      <c r="J18" s="5"/>
    </row>
    <row r="19" spans="1:10" ht="12.95" customHeight="1">
      <c r="A19" s="5"/>
      <c r="B19" s="131"/>
      <c r="C19" s="131"/>
      <c r="D19" s="131"/>
      <c r="E19" s="131"/>
      <c r="F19" s="131"/>
      <c r="G19" s="131"/>
      <c r="H19" s="131"/>
      <c r="I19" s="131"/>
      <c r="J19" s="5"/>
    </row>
    <row r="20" spans="1:10" ht="12.95" customHeight="1">
      <c r="A20" s="5"/>
      <c r="B20" s="137" t="s">
        <v>5017</v>
      </c>
      <c r="C20" s="137"/>
      <c r="D20" s="137"/>
      <c r="E20" s="137"/>
      <c r="F20" s="5"/>
      <c r="G20" s="5"/>
      <c r="H20" s="5"/>
      <c r="I20" s="5"/>
      <c r="J20" s="5"/>
    </row>
    <row r="21" spans="1:10" ht="12.95" customHeight="1">
      <c r="A21" s="5"/>
      <c r="B21" s="131"/>
      <c r="C21" s="131"/>
      <c r="D21" s="131"/>
      <c r="E21" s="131"/>
      <c r="F21" s="131"/>
      <c r="G21" s="131"/>
      <c r="H21" s="131"/>
      <c r="I21" s="131"/>
      <c r="J21" s="5"/>
    </row>
    <row r="22" spans="1:10" ht="12.95" customHeight="1">
      <c r="A22" s="5"/>
      <c r="B22" s="5"/>
      <c r="C22" s="132" t="s">
        <v>3369</v>
      </c>
      <c r="D22" s="132"/>
      <c r="E22" s="132"/>
      <c r="F22" s="132"/>
      <c r="G22" s="5"/>
      <c r="H22" s="5"/>
      <c r="I22" s="5"/>
      <c r="J22" s="5"/>
    </row>
    <row r="23" spans="1:10" ht="12.95" customHeight="1">
      <c r="A23" s="5"/>
      <c r="B23" s="38" t="s">
        <v>185</v>
      </c>
      <c r="C23" s="132" t="s">
        <v>186</v>
      </c>
      <c r="D23" s="132"/>
      <c r="E23" s="132"/>
      <c r="F23" s="132"/>
      <c r="G23" s="5"/>
      <c r="H23" s="5"/>
      <c r="I23" s="5"/>
      <c r="J23" s="5"/>
    </row>
    <row r="24" spans="1:10" ht="120.95" customHeight="1">
      <c r="A24" s="5"/>
      <c r="B24" s="39"/>
      <c r="C24" s="130"/>
      <c r="D24" s="130"/>
      <c r="E24" s="5"/>
      <c r="F24" s="5"/>
      <c r="G24" s="5"/>
      <c r="H24" s="5"/>
      <c r="I24" s="5"/>
      <c r="J24" s="5"/>
    </row>
  </sheetData>
  <mergeCells count="7">
    <mergeCell ref="C23:F23"/>
    <mergeCell ref="C24:D24"/>
    <mergeCell ref="B18:I18"/>
    <mergeCell ref="B19:I19"/>
    <mergeCell ref="B20:E20"/>
    <mergeCell ref="B21:I21"/>
    <mergeCell ref="C22:F22"/>
  </mergeCells>
  <hyperlinks>
    <hyperlink ref="A1" location="AxisGoldETF" display="AXISGETF" xr:uid="{00000000-0004-0000-1F00-000000000000}"/>
    <hyperlink ref="B1" location="AxisGoldETF" display="Axis Gold ETF" xr:uid="{00000000-0004-0000-1F00-000001000000}"/>
  </hyperlinks>
  <pageMargins left="0" right="0" top="0" bottom="0" header="0" footer="0"/>
  <pageSetup orientation="landscape"/>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2">
    <outlinePr summaryBelow="0"/>
  </sheetPr>
  <dimension ref="A1:J24"/>
  <sheetViews>
    <sheetView topLeftCell="A16"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64</v>
      </c>
      <c r="B1" s="4" t="s">
        <v>65</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1785</v>
      </c>
      <c r="C5" s="15"/>
      <c r="D5" s="15"/>
      <c r="E5" s="15"/>
      <c r="F5" s="15"/>
      <c r="G5" s="15"/>
      <c r="H5" s="16"/>
      <c r="I5" s="17"/>
      <c r="J5" s="5"/>
    </row>
    <row r="6" spans="1:10" ht="12.95" customHeight="1">
      <c r="A6" s="5"/>
      <c r="B6" s="14" t="s">
        <v>3357</v>
      </c>
      <c r="C6" s="15"/>
      <c r="D6" s="15"/>
      <c r="E6" s="15"/>
      <c r="F6" s="5"/>
      <c r="G6" s="16"/>
      <c r="H6" s="16"/>
      <c r="I6" s="17"/>
      <c r="J6" s="5"/>
    </row>
    <row r="7" spans="1:10" ht="12.95" customHeight="1">
      <c r="A7" s="18" t="s">
        <v>3370</v>
      </c>
      <c r="B7" s="19" t="s">
        <v>3371</v>
      </c>
      <c r="C7" s="15" t="s">
        <v>3372</v>
      </c>
      <c r="D7" s="15"/>
      <c r="E7" s="20">
        <v>508771.15792000003</v>
      </c>
      <c r="F7" s="21">
        <v>51057.159800000001</v>
      </c>
      <c r="G7" s="22">
        <v>0.9708</v>
      </c>
      <c r="H7" s="40"/>
      <c r="I7" s="24"/>
      <c r="J7" s="5"/>
    </row>
    <row r="8" spans="1:10" ht="12.95" customHeight="1">
      <c r="A8" s="5"/>
      <c r="B8" s="14" t="s">
        <v>172</v>
      </c>
      <c r="C8" s="15"/>
      <c r="D8" s="15"/>
      <c r="E8" s="15"/>
      <c r="F8" s="25">
        <v>51057.159800000001</v>
      </c>
      <c r="G8" s="26">
        <v>0.9708</v>
      </c>
      <c r="H8" s="27"/>
      <c r="I8" s="28"/>
      <c r="J8" s="5"/>
    </row>
    <row r="9" spans="1:10" ht="12.95" customHeight="1">
      <c r="A9" s="5"/>
      <c r="B9" s="29" t="s">
        <v>175</v>
      </c>
      <c r="C9" s="30"/>
      <c r="D9" s="2"/>
      <c r="E9" s="30"/>
      <c r="F9" s="25">
        <v>51057.159800000001</v>
      </c>
      <c r="G9" s="26">
        <v>0.9708</v>
      </c>
      <c r="H9" s="27"/>
      <c r="I9" s="28"/>
      <c r="J9" s="5"/>
    </row>
    <row r="10" spans="1:10" ht="12.95" customHeight="1">
      <c r="A10" s="5"/>
      <c r="B10" s="14" t="s">
        <v>176</v>
      </c>
      <c r="C10" s="15"/>
      <c r="D10" s="15"/>
      <c r="E10" s="15"/>
      <c r="F10" s="15"/>
      <c r="G10" s="15"/>
      <c r="H10" s="16"/>
      <c r="I10" s="17"/>
      <c r="J10" s="5"/>
    </row>
    <row r="11" spans="1:10" ht="12.95" customHeight="1">
      <c r="A11" s="18" t="s">
        <v>177</v>
      </c>
      <c r="B11" s="19" t="s">
        <v>178</v>
      </c>
      <c r="C11" s="15"/>
      <c r="D11" s="15"/>
      <c r="E11" s="20"/>
      <c r="F11" s="21">
        <v>1586.2624000000001</v>
      </c>
      <c r="G11" s="22">
        <v>3.0200000000000001E-2</v>
      </c>
      <c r="H11" s="23">
        <v>6.6172617279629892E-2</v>
      </c>
      <c r="I11" s="24"/>
      <c r="J11" s="5"/>
    </row>
    <row r="12" spans="1:10" ht="12.95" customHeight="1">
      <c r="A12" s="5"/>
      <c r="B12" s="14" t="s">
        <v>172</v>
      </c>
      <c r="C12" s="15"/>
      <c r="D12" s="15"/>
      <c r="E12" s="15"/>
      <c r="F12" s="25">
        <v>1586.2624000000001</v>
      </c>
      <c r="G12" s="26">
        <v>3.0200000000000001E-2</v>
      </c>
      <c r="H12" s="27"/>
      <c r="I12" s="28"/>
      <c r="J12" s="5"/>
    </row>
    <row r="13" spans="1:10" ht="12.95" customHeight="1">
      <c r="A13" s="5"/>
      <c r="B13" s="29" t="s">
        <v>175</v>
      </c>
      <c r="C13" s="30"/>
      <c r="D13" s="2"/>
      <c r="E13" s="30"/>
      <c r="F13" s="25">
        <v>1586.2624000000001</v>
      </c>
      <c r="G13" s="26">
        <v>3.0200000000000001E-2</v>
      </c>
      <c r="H13" s="27"/>
      <c r="I13" s="28"/>
      <c r="J13" s="5"/>
    </row>
    <row r="14" spans="1:10" ht="12.95" customHeight="1">
      <c r="A14" s="5"/>
      <c r="B14" s="29" t="s">
        <v>179</v>
      </c>
      <c r="C14" s="15"/>
      <c r="D14" s="2"/>
      <c r="E14" s="15"/>
      <c r="F14" s="31">
        <v>-53.182200000000002</v>
      </c>
      <c r="G14" s="26">
        <v>-1E-3</v>
      </c>
      <c r="H14" s="27"/>
      <c r="I14" s="28"/>
      <c r="J14" s="5"/>
    </row>
    <row r="15" spans="1:10" ht="12.95" customHeight="1">
      <c r="A15" s="5"/>
      <c r="B15" s="32" t="s">
        <v>180</v>
      </c>
      <c r="C15" s="33"/>
      <c r="D15" s="33"/>
      <c r="E15" s="33"/>
      <c r="F15" s="34">
        <v>52590.239999999998</v>
      </c>
      <c r="G15" s="35">
        <v>1</v>
      </c>
      <c r="H15" s="36"/>
      <c r="I15" s="37"/>
      <c r="J15" s="5"/>
    </row>
    <row r="16" spans="1:10" ht="12.95" customHeight="1">
      <c r="A16" s="5"/>
      <c r="B16" s="7"/>
      <c r="C16" s="5"/>
      <c r="D16" s="5"/>
      <c r="E16" s="5"/>
      <c r="F16" s="5"/>
      <c r="G16" s="5"/>
      <c r="H16" s="5"/>
      <c r="I16" s="5"/>
      <c r="J16" s="5"/>
    </row>
    <row r="17" spans="1:10" ht="12.95" customHeight="1">
      <c r="A17" s="5"/>
      <c r="B17" s="4" t="s">
        <v>181</v>
      </c>
      <c r="C17" s="5"/>
      <c r="D17" s="5"/>
      <c r="E17" s="5"/>
      <c r="F17" s="5"/>
      <c r="G17" s="5"/>
      <c r="H17" s="5"/>
      <c r="I17" s="5"/>
      <c r="J17" s="5"/>
    </row>
    <row r="18" spans="1:10" ht="12.95" customHeight="1">
      <c r="A18" s="5"/>
      <c r="B18" s="4" t="s">
        <v>182</v>
      </c>
      <c r="C18" s="5"/>
      <c r="D18" s="5"/>
      <c r="E18" s="5"/>
      <c r="F18" s="5"/>
      <c r="G18" s="5"/>
      <c r="H18" s="5"/>
      <c r="I18" s="5"/>
      <c r="J18" s="5"/>
    </row>
    <row r="19" spans="1:10" ht="26.1" customHeight="1">
      <c r="A19" s="5"/>
      <c r="B19" s="131" t="s">
        <v>183</v>
      </c>
      <c r="C19" s="131"/>
      <c r="D19" s="131"/>
      <c r="E19" s="131"/>
      <c r="F19" s="131"/>
      <c r="G19" s="131"/>
      <c r="H19" s="131"/>
      <c r="I19" s="131"/>
      <c r="J19" s="5"/>
    </row>
    <row r="20" spans="1:10" ht="12.95" customHeight="1">
      <c r="A20" s="5"/>
      <c r="B20" s="131"/>
      <c r="C20" s="131"/>
      <c r="D20" s="131"/>
      <c r="E20" s="131"/>
      <c r="F20" s="131"/>
      <c r="G20" s="131"/>
      <c r="H20" s="131"/>
      <c r="I20" s="131"/>
      <c r="J20" s="5"/>
    </row>
    <row r="21" spans="1:10" ht="12.95" customHeight="1">
      <c r="A21" s="5"/>
      <c r="B21" s="131"/>
      <c r="C21" s="131"/>
      <c r="D21" s="131"/>
      <c r="E21" s="131"/>
      <c r="F21" s="131"/>
      <c r="G21" s="131"/>
      <c r="H21" s="131"/>
      <c r="I21" s="131"/>
      <c r="J21" s="5"/>
    </row>
    <row r="22" spans="1:10" ht="12.95" customHeight="1">
      <c r="A22" s="5"/>
      <c r="B22" s="5"/>
      <c r="C22" s="132" t="s">
        <v>3373</v>
      </c>
      <c r="D22" s="132"/>
      <c r="E22" s="132"/>
      <c r="F22" s="132"/>
      <c r="G22" s="5"/>
      <c r="H22" s="5"/>
      <c r="I22" s="5"/>
      <c r="J22" s="5"/>
    </row>
    <row r="23" spans="1:10" ht="12.95" customHeight="1">
      <c r="A23" s="5"/>
      <c r="B23" s="38" t="s">
        <v>185</v>
      </c>
      <c r="C23" s="132" t="s">
        <v>186</v>
      </c>
      <c r="D23" s="132"/>
      <c r="E23" s="132"/>
      <c r="F23" s="132"/>
      <c r="G23" s="5"/>
      <c r="H23" s="5"/>
      <c r="I23" s="5"/>
      <c r="J23" s="5"/>
    </row>
    <row r="24" spans="1:10" ht="120.95" customHeight="1">
      <c r="A24" s="5"/>
      <c r="B24" s="39"/>
      <c r="C24" s="130"/>
      <c r="D24" s="130"/>
      <c r="E24" s="5"/>
      <c r="F24" s="5"/>
      <c r="G24" s="5"/>
      <c r="H24" s="5"/>
      <c r="I24" s="5"/>
      <c r="J24" s="5"/>
    </row>
  </sheetData>
  <mergeCells count="6">
    <mergeCell ref="C24:D24"/>
    <mergeCell ref="B19:I19"/>
    <mergeCell ref="B20:I20"/>
    <mergeCell ref="B21:I21"/>
    <mergeCell ref="C22:F22"/>
    <mergeCell ref="C23:F23"/>
  </mergeCells>
  <hyperlinks>
    <hyperlink ref="A1" location="AxisGlobalInnovationFundofFund" display="AXISGIF" xr:uid="{00000000-0004-0000-2000-000000000000}"/>
    <hyperlink ref="B1" location="AxisGlobalInnovationFundofFund" display="Axis Global Innovation Fund of Fund" xr:uid="{00000000-0004-0000-2000-000001000000}"/>
  </hyperlinks>
  <pageMargins left="0" right="0" top="0" bottom="0" header="0" footer="0"/>
  <pageSetup orientation="landscape"/>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3">
    <outlinePr summaryBelow="0"/>
  </sheetPr>
  <dimension ref="A1:J24"/>
  <sheetViews>
    <sheetView topLeftCell="A16"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66</v>
      </c>
      <c r="B1" s="4" t="s">
        <v>67</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1785</v>
      </c>
      <c r="C5" s="15"/>
      <c r="D5" s="15"/>
      <c r="E5" s="15"/>
      <c r="F5" s="15"/>
      <c r="G5" s="15"/>
      <c r="H5" s="16"/>
      <c r="I5" s="17"/>
      <c r="J5" s="5"/>
    </row>
    <row r="6" spans="1:10" ht="12.95" customHeight="1">
      <c r="A6" s="5"/>
      <c r="B6" s="14" t="s">
        <v>1786</v>
      </c>
      <c r="C6" s="15"/>
      <c r="D6" s="15"/>
      <c r="E6" s="15"/>
      <c r="F6" s="5"/>
      <c r="G6" s="16"/>
      <c r="H6" s="16"/>
      <c r="I6" s="17"/>
      <c r="J6" s="5"/>
    </row>
    <row r="7" spans="1:10" ht="12.95" customHeight="1">
      <c r="A7" s="18" t="s">
        <v>3374</v>
      </c>
      <c r="B7" s="19" t="s">
        <v>63</v>
      </c>
      <c r="C7" s="15" t="s">
        <v>3375</v>
      </c>
      <c r="D7" s="15"/>
      <c r="E7" s="20">
        <v>88846377</v>
      </c>
      <c r="F7" s="21">
        <v>54134.097500000003</v>
      </c>
      <c r="G7" s="22">
        <v>0.97370000000000001</v>
      </c>
      <c r="H7" s="40"/>
      <c r="I7" s="24"/>
      <c r="J7" s="5"/>
    </row>
    <row r="8" spans="1:10" ht="12.95" customHeight="1">
      <c r="A8" s="5"/>
      <c r="B8" s="14" t="s">
        <v>172</v>
      </c>
      <c r="C8" s="15"/>
      <c r="D8" s="15"/>
      <c r="E8" s="15"/>
      <c r="F8" s="25">
        <v>54134.097500000003</v>
      </c>
      <c r="G8" s="26">
        <v>0.97370000000000001</v>
      </c>
      <c r="H8" s="27"/>
      <c r="I8" s="28"/>
      <c r="J8" s="5"/>
    </row>
    <row r="9" spans="1:10" ht="12.95" customHeight="1">
      <c r="A9" s="5"/>
      <c r="B9" s="29" t="s">
        <v>175</v>
      </c>
      <c r="C9" s="30"/>
      <c r="D9" s="2"/>
      <c r="E9" s="30"/>
      <c r="F9" s="25">
        <v>54134.097500000003</v>
      </c>
      <c r="G9" s="26">
        <v>0.97370000000000001</v>
      </c>
      <c r="H9" s="27"/>
      <c r="I9" s="28"/>
      <c r="J9" s="5"/>
    </row>
    <row r="10" spans="1:10" ht="12.95" customHeight="1">
      <c r="A10" s="5"/>
      <c r="B10" s="14" t="s">
        <v>176</v>
      </c>
      <c r="C10" s="15"/>
      <c r="D10" s="15"/>
      <c r="E10" s="15"/>
      <c r="F10" s="15"/>
      <c r="G10" s="15"/>
      <c r="H10" s="16"/>
      <c r="I10" s="17"/>
      <c r="J10" s="5"/>
    </row>
    <row r="11" spans="1:10" ht="12.95" customHeight="1">
      <c r="A11" s="18" t="s">
        <v>177</v>
      </c>
      <c r="B11" s="19" t="s">
        <v>178</v>
      </c>
      <c r="C11" s="15"/>
      <c r="D11" s="15"/>
      <c r="E11" s="20"/>
      <c r="F11" s="21">
        <v>1535.8616</v>
      </c>
      <c r="G11" s="22">
        <v>2.76E-2</v>
      </c>
      <c r="H11" s="23">
        <v>6.6172646490218465E-2</v>
      </c>
      <c r="I11" s="24"/>
      <c r="J11" s="5"/>
    </row>
    <row r="12" spans="1:10" ht="12.95" customHeight="1">
      <c r="A12" s="5"/>
      <c r="B12" s="14" t="s">
        <v>172</v>
      </c>
      <c r="C12" s="15"/>
      <c r="D12" s="15"/>
      <c r="E12" s="15"/>
      <c r="F12" s="25">
        <v>1535.8616</v>
      </c>
      <c r="G12" s="26">
        <v>2.76E-2</v>
      </c>
      <c r="H12" s="27"/>
      <c r="I12" s="28"/>
      <c r="J12" s="5"/>
    </row>
    <row r="13" spans="1:10" ht="12.95" customHeight="1">
      <c r="A13" s="5"/>
      <c r="B13" s="29" t="s">
        <v>175</v>
      </c>
      <c r="C13" s="30"/>
      <c r="D13" s="2"/>
      <c r="E13" s="30"/>
      <c r="F13" s="25">
        <v>1535.8616</v>
      </c>
      <c r="G13" s="26">
        <v>2.76E-2</v>
      </c>
      <c r="H13" s="27"/>
      <c r="I13" s="28"/>
      <c r="J13" s="5"/>
    </row>
    <row r="14" spans="1:10" ht="12.95" customHeight="1">
      <c r="A14" s="5"/>
      <c r="B14" s="29" t="s">
        <v>179</v>
      </c>
      <c r="C14" s="15"/>
      <c r="D14" s="2"/>
      <c r="E14" s="15"/>
      <c r="F14" s="31">
        <v>-74.1691</v>
      </c>
      <c r="G14" s="26">
        <v>-1.2999999999999999E-3</v>
      </c>
      <c r="H14" s="27"/>
      <c r="I14" s="28"/>
      <c r="J14" s="5"/>
    </row>
    <row r="15" spans="1:10" ht="12.95" customHeight="1">
      <c r="A15" s="5"/>
      <c r="B15" s="32" t="s">
        <v>180</v>
      </c>
      <c r="C15" s="33"/>
      <c r="D15" s="33"/>
      <c r="E15" s="33"/>
      <c r="F15" s="34">
        <v>55595.79</v>
      </c>
      <c r="G15" s="35">
        <v>1</v>
      </c>
      <c r="H15" s="36"/>
      <c r="I15" s="37"/>
      <c r="J15" s="5"/>
    </row>
    <row r="16" spans="1:10" ht="12.95" customHeight="1">
      <c r="A16" s="5"/>
      <c r="B16" s="7"/>
      <c r="C16" s="5"/>
      <c r="D16" s="5"/>
      <c r="E16" s="5"/>
      <c r="F16" s="5"/>
      <c r="G16" s="5"/>
      <c r="H16" s="5"/>
      <c r="I16" s="5"/>
      <c r="J16" s="5"/>
    </row>
    <row r="17" spans="1:10" ht="12.95" customHeight="1">
      <c r="A17" s="5"/>
      <c r="B17" s="4" t="s">
        <v>181</v>
      </c>
      <c r="C17" s="5"/>
      <c r="D17" s="5"/>
      <c r="E17" s="5"/>
      <c r="F17" s="5"/>
      <c r="G17" s="5"/>
      <c r="H17" s="5"/>
      <c r="I17" s="5"/>
      <c r="J17" s="5"/>
    </row>
    <row r="18" spans="1:10" ht="12.95" customHeight="1">
      <c r="A18" s="5"/>
      <c r="B18" s="4" t="s">
        <v>182</v>
      </c>
      <c r="C18" s="5"/>
      <c r="D18" s="5"/>
      <c r="E18" s="5"/>
      <c r="F18" s="5"/>
      <c r="G18" s="5"/>
      <c r="H18" s="5"/>
      <c r="I18" s="5"/>
      <c r="J18" s="5"/>
    </row>
    <row r="19" spans="1:10" ht="26.1" customHeight="1">
      <c r="A19" s="5"/>
      <c r="B19" s="131" t="s">
        <v>183</v>
      </c>
      <c r="C19" s="131"/>
      <c r="D19" s="131"/>
      <c r="E19" s="131"/>
      <c r="F19" s="131"/>
      <c r="G19" s="131"/>
      <c r="H19" s="131"/>
      <c r="I19" s="131"/>
      <c r="J19" s="5"/>
    </row>
    <row r="20" spans="1:10" ht="12.95" customHeight="1">
      <c r="A20" s="5"/>
      <c r="B20" s="131"/>
      <c r="C20" s="131"/>
      <c r="D20" s="131"/>
      <c r="E20" s="131"/>
      <c r="F20" s="131"/>
      <c r="G20" s="131"/>
      <c r="H20" s="131"/>
      <c r="I20" s="131"/>
      <c r="J20" s="5"/>
    </row>
    <row r="21" spans="1:10" ht="12.95" customHeight="1">
      <c r="A21" s="5"/>
      <c r="B21" s="131"/>
      <c r="C21" s="131"/>
      <c r="D21" s="131"/>
      <c r="E21" s="131"/>
      <c r="F21" s="131"/>
      <c r="G21" s="131"/>
      <c r="H21" s="131"/>
      <c r="I21" s="131"/>
      <c r="J21" s="5"/>
    </row>
    <row r="22" spans="1:10" ht="12.95" customHeight="1">
      <c r="A22" s="5"/>
      <c r="B22" s="5"/>
      <c r="C22" s="132" t="s">
        <v>3369</v>
      </c>
      <c r="D22" s="132"/>
      <c r="E22" s="132"/>
      <c r="F22" s="132"/>
      <c r="G22" s="5"/>
      <c r="H22" s="5"/>
      <c r="I22" s="5"/>
      <c r="J22" s="5"/>
    </row>
    <row r="23" spans="1:10" ht="12.95" customHeight="1">
      <c r="A23" s="5"/>
      <c r="B23" s="38" t="s">
        <v>185</v>
      </c>
      <c r="C23" s="132" t="s">
        <v>186</v>
      </c>
      <c r="D23" s="132"/>
      <c r="E23" s="132"/>
      <c r="F23" s="132"/>
      <c r="G23" s="5"/>
      <c r="H23" s="5"/>
      <c r="I23" s="5"/>
      <c r="J23" s="5"/>
    </row>
    <row r="24" spans="1:10" ht="120.95" customHeight="1">
      <c r="A24" s="5"/>
      <c r="B24" s="39"/>
      <c r="C24" s="130"/>
      <c r="D24" s="130"/>
      <c r="E24" s="5"/>
      <c r="F24" s="5"/>
      <c r="G24" s="5"/>
      <c r="H24" s="5"/>
      <c r="I24" s="5"/>
      <c r="J24" s="5"/>
    </row>
  </sheetData>
  <mergeCells count="6">
    <mergeCell ref="C24:D24"/>
    <mergeCell ref="B19:I19"/>
    <mergeCell ref="B20:I20"/>
    <mergeCell ref="B21:I21"/>
    <mergeCell ref="C22:F22"/>
    <mergeCell ref="C23:F23"/>
  </mergeCells>
  <hyperlinks>
    <hyperlink ref="A1" location="AxisGoldFund" display="AXISGLD" xr:uid="{00000000-0004-0000-2100-000000000000}"/>
    <hyperlink ref="B1" location="AxisGoldFund" display="Axis Gold Fund" xr:uid="{00000000-0004-0000-2100-000001000000}"/>
  </hyperlinks>
  <pageMargins left="0" right="0" top="0" bottom="0" header="0" footer="0"/>
  <pageSetup orientation="landscape"/>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4">
    <outlinePr summaryBelow="0"/>
  </sheetPr>
  <dimension ref="A1:J175"/>
  <sheetViews>
    <sheetView topLeftCell="A167"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68</v>
      </c>
      <c r="B1" s="4" t="s">
        <v>69</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673</v>
      </c>
      <c r="B7" s="19" t="s">
        <v>674</v>
      </c>
      <c r="C7" s="15" t="s">
        <v>675</v>
      </c>
      <c r="D7" s="15" t="s">
        <v>288</v>
      </c>
      <c r="E7" s="20">
        <v>3543704</v>
      </c>
      <c r="F7" s="21">
        <v>61784.479200000002</v>
      </c>
      <c r="G7" s="22">
        <v>4.36E-2</v>
      </c>
      <c r="H7" s="40"/>
      <c r="I7" s="24"/>
      <c r="J7" s="5"/>
    </row>
    <row r="8" spans="1:10" ht="12.95" customHeight="1">
      <c r="A8" s="18" t="s">
        <v>240</v>
      </c>
      <c r="B8" s="19" t="s">
        <v>241</v>
      </c>
      <c r="C8" s="15" t="s">
        <v>242</v>
      </c>
      <c r="D8" s="15" t="s">
        <v>235</v>
      </c>
      <c r="E8" s="20">
        <v>3300000</v>
      </c>
      <c r="F8" s="21">
        <v>40563.599999999999</v>
      </c>
      <c r="G8" s="22">
        <v>2.86E-2</v>
      </c>
      <c r="H8" s="40"/>
      <c r="I8" s="24"/>
      <c r="J8" s="5"/>
    </row>
    <row r="9" spans="1:10" ht="12.95" customHeight="1">
      <c r="A9" s="18" t="s">
        <v>465</v>
      </c>
      <c r="B9" s="19" t="s">
        <v>466</v>
      </c>
      <c r="C9" s="15" t="s">
        <v>467</v>
      </c>
      <c r="D9" s="15" t="s">
        <v>284</v>
      </c>
      <c r="E9" s="20">
        <v>2407442</v>
      </c>
      <c r="F9" s="21">
        <v>35042.7258</v>
      </c>
      <c r="G9" s="22">
        <v>2.47E-2</v>
      </c>
      <c r="H9" s="40"/>
      <c r="I9" s="24"/>
      <c r="J9" s="5"/>
    </row>
    <row r="10" spans="1:10" ht="12.95" customHeight="1">
      <c r="A10" s="18" t="s">
        <v>232</v>
      </c>
      <c r="B10" s="19" t="s">
        <v>233</v>
      </c>
      <c r="C10" s="15" t="s">
        <v>234</v>
      </c>
      <c r="D10" s="15" t="s">
        <v>235</v>
      </c>
      <c r="E10" s="20">
        <v>2125000</v>
      </c>
      <c r="F10" s="21">
        <v>34784.125</v>
      </c>
      <c r="G10" s="22">
        <v>2.46E-2</v>
      </c>
      <c r="H10" s="40"/>
      <c r="I10" s="24"/>
      <c r="J10" s="5"/>
    </row>
    <row r="11" spans="1:10" ht="12.95" customHeight="1">
      <c r="A11" s="18" t="s">
        <v>529</v>
      </c>
      <c r="B11" s="19" t="s">
        <v>530</v>
      </c>
      <c r="C11" s="15" t="s">
        <v>531</v>
      </c>
      <c r="D11" s="15" t="s">
        <v>392</v>
      </c>
      <c r="E11" s="20">
        <v>4916846</v>
      </c>
      <c r="F11" s="21">
        <v>34226.165000000001</v>
      </c>
      <c r="G11" s="22">
        <v>2.4199999999999999E-2</v>
      </c>
      <c r="H11" s="40"/>
      <c r="I11" s="24"/>
      <c r="J11" s="5"/>
    </row>
    <row r="12" spans="1:10" ht="12.95" customHeight="1">
      <c r="A12" s="18" t="s">
        <v>236</v>
      </c>
      <c r="B12" s="19" t="s">
        <v>237</v>
      </c>
      <c r="C12" s="15" t="s">
        <v>238</v>
      </c>
      <c r="D12" s="15" t="s">
        <v>239</v>
      </c>
      <c r="E12" s="20">
        <v>1006629</v>
      </c>
      <c r="F12" s="21">
        <v>30392.646100000002</v>
      </c>
      <c r="G12" s="22">
        <v>2.1499999999999998E-2</v>
      </c>
      <c r="H12" s="40"/>
      <c r="I12" s="24"/>
      <c r="J12" s="5"/>
    </row>
    <row r="13" spans="1:10" ht="12.95" customHeight="1">
      <c r="A13" s="18" t="s">
        <v>688</v>
      </c>
      <c r="B13" s="19" t="s">
        <v>689</v>
      </c>
      <c r="C13" s="15" t="s">
        <v>690</v>
      </c>
      <c r="D13" s="15" t="s">
        <v>502</v>
      </c>
      <c r="E13" s="20">
        <v>4097422</v>
      </c>
      <c r="F13" s="21">
        <v>27999.733199999999</v>
      </c>
      <c r="G13" s="22">
        <v>1.9800000000000002E-2</v>
      </c>
      <c r="H13" s="40"/>
      <c r="I13" s="24"/>
      <c r="J13" s="5"/>
    </row>
    <row r="14" spans="1:10" ht="12.95" customHeight="1">
      <c r="A14" s="18" t="s">
        <v>243</v>
      </c>
      <c r="B14" s="19" t="s">
        <v>244</v>
      </c>
      <c r="C14" s="15" t="s">
        <v>245</v>
      </c>
      <c r="D14" s="15" t="s">
        <v>246</v>
      </c>
      <c r="E14" s="20">
        <v>1396129</v>
      </c>
      <c r="F14" s="21">
        <v>27136.559399999998</v>
      </c>
      <c r="G14" s="22">
        <v>1.9199999999999998E-2</v>
      </c>
      <c r="H14" s="40"/>
      <c r="I14" s="24"/>
      <c r="J14" s="5"/>
    </row>
    <row r="15" spans="1:10" ht="12.95" customHeight="1">
      <c r="A15" s="18" t="s">
        <v>492</v>
      </c>
      <c r="B15" s="19" t="s">
        <v>493</v>
      </c>
      <c r="C15" s="15" t="s">
        <v>494</v>
      </c>
      <c r="D15" s="15" t="s">
        <v>246</v>
      </c>
      <c r="E15" s="20">
        <v>440464</v>
      </c>
      <c r="F15" s="21">
        <v>22775.7327</v>
      </c>
      <c r="G15" s="22">
        <v>1.61E-2</v>
      </c>
      <c r="H15" s="40"/>
      <c r="I15" s="24"/>
      <c r="J15" s="5"/>
    </row>
    <row r="16" spans="1:10" ht="12.95" customHeight="1">
      <c r="A16" s="18" t="s">
        <v>254</v>
      </c>
      <c r="B16" s="19" t="s">
        <v>255</v>
      </c>
      <c r="C16" s="15" t="s">
        <v>256</v>
      </c>
      <c r="D16" s="15" t="s">
        <v>257</v>
      </c>
      <c r="E16" s="20">
        <v>602552</v>
      </c>
      <c r="F16" s="21">
        <v>22322.4427</v>
      </c>
      <c r="G16" s="22">
        <v>1.5800000000000002E-2</v>
      </c>
      <c r="H16" s="40"/>
      <c r="I16" s="24"/>
      <c r="J16" s="5"/>
    </row>
    <row r="17" spans="1:10" ht="12.95" customHeight="1">
      <c r="A17" s="18" t="s">
        <v>258</v>
      </c>
      <c r="B17" s="19" t="s">
        <v>259</v>
      </c>
      <c r="C17" s="15" t="s">
        <v>260</v>
      </c>
      <c r="D17" s="15" t="s">
        <v>261</v>
      </c>
      <c r="E17" s="20">
        <v>1358339</v>
      </c>
      <c r="F17" s="21">
        <v>21584.6859</v>
      </c>
      <c r="G17" s="22">
        <v>1.52E-2</v>
      </c>
      <c r="H17" s="40"/>
      <c r="I17" s="24"/>
      <c r="J17" s="5"/>
    </row>
    <row r="18" spans="1:10" ht="12.95" customHeight="1">
      <c r="A18" s="18" t="s">
        <v>477</v>
      </c>
      <c r="B18" s="19" t="s">
        <v>478</v>
      </c>
      <c r="C18" s="15" t="s">
        <v>479</v>
      </c>
      <c r="D18" s="15" t="s">
        <v>480</v>
      </c>
      <c r="E18" s="20">
        <v>2998460</v>
      </c>
      <c r="F18" s="21">
        <v>19415.0285</v>
      </c>
      <c r="G18" s="22">
        <v>1.37E-2</v>
      </c>
      <c r="H18" s="40"/>
      <c r="I18" s="24"/>
      <c r="J18" s="5"/>
    </row>
    <row r="19" spans="1:10" ht="12.95" customHeight="1">
      <c r="A19" s="18" t="s">
        <v>393</v>
      </c>
      <c r="B19" s="19" t="s">
        <v>394</v>
      </c>
      <c r="C19" s="15" t="s">
        <v>395</v>
      </c>
      <c r="D19" s="15" t="s">
        <v>396</v>
      </c>
      <c r="E19" s="20">
        <v>397835</v>
      </c>
      <c r="F19" s="21">
        <v>19215.430499999999</v>
      </c>
      <c r="G19" s="22">
        <v>1.3599999999999999E-2</v>
      </c>
      <c r="H19" s="40"/>
      <c r="I19" s="24"/>
      <c r="J19" s="5"/>
    </row>
    <row r="20" spans="1:10" ht="12.95" customHeight="1">
      <c r="A20" s="18" t="s">
        <v>265</v>
      </c>
      <c r="B20" s="19" t="s">
        <v>266</v>
      </c>
      <c r="C20" s="15" t="s">
        <v>267</v>
      </c>
      <c r="D20" s="15" t="s">
        <v>235</v>
      </c>
      <c r="E20" s="20">
        <v>2317700</v>
      </c>
      <c r="F20" s="21">
        <v>18903.161199999999</v>
      </c>
      <c r="G20" s="22">
        <v>1.3299999999999999E-2</v>
      </c>
      <c r="H20" s="40"/>
      <c r="I20" s="24"/>
      <c r="J20" s="5"/>
    </row>
    <row r="21" spans="1:10" ht="12.95" customHeight="1">
      <c r="A21" s="18" t="s">
        <v>303</v>
      </c>
      <c r="B21" s="19" t="s">
        <v>304</v>
      </c>
      <c r="C21" s="15" t="s">
        <v>305</v>
      </c>
      <c r="D21" s="15" t="s">
        <v>302</v>
      </c>
      <c r="E21" s="20">
        <v>7284982</v>
      </c>
      <c r="F21" s="21">
        <v>18251.065399999999</v>
      </c>
      <c r="G21" s="22">
        <v>1.29E-2</v>
      </c>
      <c r="H21" s="40"/>
      <c r="I21" s="24"/>
      <c r="J21" s="5"/>
    </row>
    <row r="22" spans="1:10" ht="12.95" customHeight="1">
      <c r="A22" s="18" t="s">
        <v>268</v>
      </c>
      <c r="B22" s="19" t="s">
        <v>269</v>
      </c>
      <c r="C22" s="15" t="s">
        <v>270</v>
      </c>
      <c r="D22" s="15" t="s">
        <v>271</v>
      </c>
      <c r="E22" s="20">
        <v>641595</v>
      </c>
      <c r="F22" s="21">
        <v>17999.306100000002</v>
      </c>
      <c r="G22" s="22">
        <v>1.2699999999999999E-2</v>
      </c>
      <c r="H22" s="40"/>
      <c r="I22" s="24"/>
      <c r="J22" s="5"/>
    </row>
    <row r="23" spans="1:10" ht="12.95" customHeight="1">
      <c r="A23" s="18" t="s">
        <v>607</v>
      </c>
      <c r="B23" s="19" t="s">
        <v>608</v>
      </c>
      <c r="C23" s="15" t="s">
        <v>609</v>
      </c>
      <c r="D23" s="15" t="s">
        <v>488</v>
      </c>
      <c r="E23" s="20">
        <v>459574</v>
      </c>
      <c r="F23" s="21">
        <v>17323.182400000002</v>
      </c>
      <c r="G23" s="22">
        <v>1.2200000000000001E-2</v>
      </c>
      <c r="H23" s="40"/>
      <c r="I23" s="24"/>
      <c r="J23" s="5"/>
    </row>
    <row r="24" spans="1:10" ht="12.95" customHeight="1">
      <c r="A24" s="18" t="s">
        <v>600</v>
      </c>
      <c r="B24" s="19" t="s">
        <v>601</v>
      </c>
      <c r="C24" s="15" t="s">
        <v>602</v>
      </c>
      <c r="D24" s="15" t="s">
        <v>603</v>
      </c>
      <c r="E24" s="20">
        <v>379721</v>
      </c>
      <c r="F24" s="21">
        <v>17070.167700000002</v>
      </c>
      <c r="G24" s="22">
        <v>1.21E-2</v>
      </c>
      <c r="H24" s="40"/>
      <c r="I24" s="24"/>
      <c r="J24" s="5"/>
    </row>
    <row r="25" spans="1:10" ht="12.95" customHeight="1">
      <c r="A25" s="18" t="s">
        <v>452</v>
      </c>
      <c r="B25" s="19" t="s">
        <v>453</v>
      </c>
      <c r="C25" s="15" t="s">
        <v>454</v>
      </c>
      <c r="D25" s="15" t="s">
        <v>292</v>
      </c>
      <c r="E25" s="20">
        <v>326358</v>
      </c>
      <c r="F25" s="21">
        <v>16624.350200000001</v>
      </c>
      <c r="G25" s="22">
        <v>1.17E-2</v>
      </c>
      <c r="H25" s="40"/>
      <c r="I25" s="24"/>
      <c r="J25" s="5"/>
    </row>
    <row r="26" spans="1:10" ht="12.95" customHeight="1">
      <c r="A26" s="18" t="s">
        <v>389</v>
      </c>
      <c r="B26" s="19" t="s">
        <v>390</v>
      </c>
      <c r="C26" s="15" t="s">
        <v>391</v>
      </c>
      <c r="D26" s="15" t="s">
        <v>392</v>
      </c>
      <c r="E26" s="20">
        <v>21091603</v>
      </c>
      <c r="F26" s="21">
        <v>15995.8717</v>
      </c>
      <c r="G26" s="22">
        <v>1.1299999999999999E-2</v>
      </c>
      <c r="H26" s="40"/>
      <c r="I26" s="24"/>
      <c r="J26" s="5"/>
    </row>
    <row r="27" spans="1:10" ht="12.95" customHeight="1">
      <c r="A27" s="18" t="s">
        <v>339</v>
      </c>
      <c r="B27" s="19" t="s">
        <v>340</v>
      </c>
      <c r="C27" s="15" t="s">
        <v>341</v>
      </c>
      <c r="D27" s="15" t="s">
        <v>342</v>
      </c>
      <c r="E27" s="20">
        <v>5211979</v>
      </c>
      <c r="F27" s="21">
        <v>15599.453100000001</v>
      </c>
      <c r="G27" s="22">
        <v>1.0999999999999999E-2</v>
      </c>
      <c r="H27" s="40"/>
      <c r="I27" s="24"/>
      <c r="J27" s="5"/>
    </row>
    <row r="28" spans="1:10" ht="12.95" customHeight="1">
      <c r="A28" s="18" t="s">
        <v>251</v>
      </c>
      <c r="B28" s="19" t="s">
        <v>252</v>
      </c>
      <c r="C28" s="15" t="s">
        <v>253</v>
      </c>
      <c r="D28" s="15" t="s">
        <v>246</v>
      </c>
      <c r="E28" s="20">
        <v>339674</v>
      </c>
      <c r="F28" s="21">
        <v>15467.9048</v>
      </c>
      <c r="G28" s="22">
        <v>1.09E-2</v>
      </c>
      <c r="H28" s="40"/>
      <c r="I28" s="24"/>
      <c r="J28" s="5"/>
    </row>
    <row r="29" spans="1:10" ht="12.95" customHeight="1">
      <c r="A29" s="18" t="s">
        <v>420</v>
      </c>
      <c r="B29" s="19" t="s">
        <v>421</v>
      </c>
      <c r="C29" s="15" t="s">
        <v>422</v>
      </c>
      <c r="D29" s="15" t="s">
        <v>288</v>
      </c>
      <c r="E29" s="20">
        <v>3494523</v>
      </c>
      <c r="F29" s="21">
        <v>15188.9442</v>
      </c>
      <c r="G29" s="22">
        <v>1.0699999999999999E-2</v>
      </c>
      <c r="H29" s="40"/>
      <c r="I29" s="24"/>
      <c r="J29" s="5"/>
    </row>
    <row r="30" spans="1:10" ht="12.95" customHeight="1">
      <c r="A30" s="18" t="s">
        <v>289</v>
      </c>
      <c r="B30" s="19" t="s">
        <v>290</v>
      </c>
      <c r="C30" s="15" t="s">
        <v>291</v>
      </c>
      <c r="D30" s="15" t="s">
        <v>292</v>
      </c>
      <c r="E30" s="20">
        <v>833078</v>
      </c>
      <c r="F30" s="21">
        <v>15175.7654</v>
      </c>
      <c r="G30" s="22">
        <v>1.0699999999999999E-2</v>
      </c>
      <c r="H30" s="40"/>
      <c r="I30" s="24"/>
      <c r="J30" s="5"/>
    </row>
    <row r="31" spans="1:10" ht="12.95" customHeight="1">
      <c r="A31" s="18" t="s">
        <v>278</v>
      </c>
      <c r="B31" s="19" t="s">
        <v>279</v>
      </c>
      <c r="C31" s="15" t="s">
        <v>280</v>
      </c>
      <c r="D31" s="15" t="s">
        <v>271</v>
      </c>
      <c r="E31" s="20">
        <v>1360000</v>
      </c>
      <c r="F31" s="21">
        <v>15114.36</v>
      </c>
      <c r="G31" s="22">
        <v>1.0699999999999999E-2</v>
      </c>
      <c r="H31" s="40"/>
      <c r="I31" s="24"/>
      <c r="J31" s="5"/>
    </row>
    <row r="32" spans="1:10" ht="12.95" customHeight="1">
      <c r="A32" s="18" t="s">
        <v>506</v>
      </c>
      <c r="B32" s="19" t="s">
        <v>507</v>
      </c>
      <c r="C32" s="15" t="s">
        <v>508</v>
      </c>
      <c r="D32" s="15" t="s">
        <v>509</v>
      </c>
      <c r="E32" s="20">
        <v>402261</v>
      </c>
      <c r="F32" s="21">
        <v>15063.467699999999</v>
      </c>
      <c r="G32" s="22">
        <v>1.06E-2</v>
      </c>
      <c r="H32" s="40"/>
      <c r="I32" s="24"/>
      <c r="J32" s="5"/>
    </row>
    <row r="33" spans="1:10" ht="12.95" customHeight="1">
      <c r="A33" s="18" t="s">
        <v>281</v>
      </c>
      <c r="B33" s="19" t="s">
        <v>282</v>
      </c>
      <c r="C33" s="15" t="s">
        <v>283</v>
      </c>
      <c r="D33" s="15" t="s">
        <v>284</v>
      </c>
      <c r="E33" s="20">
        <v>201273</v>
      </c>
      <c r="F33" s="21">
        <v>14491.957899999999</v>
      </c>
      <c r="G33" s="22">
        <v>1.0200000000000001E-2</v>
      </c>
      <c r="H33" s="40"/>
      <c r="I33" s="24"/>
      <c r="J33" s="5"/>
    </row>
    <row r="34" spans="1:10" ht="12.95" customHeight="1">
      <c r="A34" s="18" t="s">
        <v>275</v>
      </c>
      <c r="B34" s="19" t="s">
        <v>276</v>
      </c>
      <c r="C34" s="15" t="s">
        <v>277</v>
      </c>
      <c r="D34" s="15" t="s">
        <v>250</v>
      </c>
      <c r="E34" s="20">
        <v>510000</v>
      </c>
      <c r="F34" s="21">
        <v>14167.8</v>
      </c>
      <c r="G34" s="22">
        <v>0.01</v>
      </c>
      <c r="H34" s="40"/>
      <c r="I34" s="24"/>
      <c r="J34" s="5"/>
    </row>
    <row r="35" spans="1:10" ht="12.95" customHeight="1">
      <c r="A35" s="18" t="s">
        <v>247</v>
      </c>
      <c r="B35" s="19" t="s">
        <v>248</v>
      </c>
      <c r="C35" s="15" t="s">
        <v>249</v>
      </c>
      <c r="D35" s="15" t="s">
        <v>250</v>
      </c>
      <c r="E35" s="20">
        <v>2819277</v>
      </c>
      <c r="F35" s="21">
        <v>14149.951300000001</v>
      </c>
      <c r="G35" s="22">
        <v>0.01</v>
      </c>
      <c r="H35" s="40"/>
      <c r="I35" s="24"/>
      <c r="J35" s="5"/>
    </row>
    <row r="36" spans="1:10" ht="12.95" customHeight="1">
      <c r="A36" s="18" t="s">
        <v>721</v>
      </c>
      <c r="B36" s="19" t="s">
        <v>722</v>
      </c>
      <c r="C36" s="15" t="s">
        <v>723</v>
      </c>
      <c r="D36" s="15" t="s">
        <v>509</v>
      </c>
      <c r="E36" s="20">
        <v>304947</v>
      </c>
      <c r="F36" s="21">
        <v>14057.4468</v>
      </c>
      <c r="G36" s="22">
        <v>9.9000000000000008E-3</v>
      </c>
      <c r="H36" s="40"/>
      <c r="I36" s="24"/>
      <c r="J36" s="5"/>
    </row>
    <row r="37" spans="1:10" ht="12.95" customHeight="1">
      <c r="A37" s="18" t="s">
        <v>646</v>
      </c>
      <c r="B37" s="19" t="s">
        <v>647</v>
      </c>
      <c r="C37" s="15" t="s">
        <v>648</v>
      </c>
      <c r="D37" s="15" t="s">
        <v>292</v>
      </c>
      <c r="E37" s="20">
        <v>400340</v>
      </c>
      <c r="F37" s="21">
        <v>13952.449500000001</v>
      </c>
      <c r="G37" s="22">
        <v>9.9000000000000008E-3</v>
      </c>
      <c r="H37" s="40"/>
      <c r="I37" s="24"/>
      <c r="J37" s="5"/>
    </row>
    <row r="38" spans="1:10" ht="12.95" customHeight="1">
      <c r="A38" s="18" t="s">
        <v>417</v>
      </c>
      <c r="B38" s="19" t="s">
        <v>418</v>
      </c>
      <c r="C38" s="15" t="s">
        <v>419</v>
      </c>
      <c r="D38" s="15" t="s">
        <v>302</v>
      </c>
      <c r="E38" s="20">
        <v>282993</v>
      </c>
      <c r="F38" s="21">
        <v>13944.338599999999</v>
      </c>
      <c r="G38" s="22">
        <v>9.7999999999999997E-3</v>
      </c>
      <c r="H38" s="40"/>
      <c r="I38" s="24"/>
      <c r="J38" s="5"/>
    </row>
    <row r="39" spans="1:10" ht="12.95" customHeight="1">
      <c r="A39" s="18" t="s">
        <v>625</v>
      </c>
      <c r="B39" s="19" t="s">
        <v>626</v>
      </c>
      <c r="C39" s="15" t="s">
        <v>627</v>
      </c>
      <c r="D39" s="15" t="s">
        <v>284</v>
      </c>
      <c r="E39" s="20">
        <v>276047</v>
      </c>
      <c r="F39" s="21">
        <v>13942.0298</v>
      </c>
      <c r="G39" s="22">
        <v>9.7999999999999997E-3</v>
      </c>
      <c r="H39" s="40"/>
      <c r="I39" s="24"/>
      <c r="J39" s="5"/>
    </row>
    <row r="40" spans="1:10" ht="12.95" customHeight="1">
      <c r="A40" s="18" t="s">
        <v>901</v>
      </c>
      <c r="B40" s="19" t="s">
        <v>902</v>
      </c>
      <c r="C40" s="15" t="s">
        <v>903</v>
      </c>
      <c r="D40" s="15" t="s">
        <v>519</v>
      </c>
      <c r="E40" s="20">
        <v>189617</v>
      </c>
      <c r="F40" s="21">
        <v>13700.3971</v>
      </c>
      <c r="G40" s="22">
        <v>9.7000000000000003E-3</v>
      </c>
      <c r="H40" s="40"/>
      <c r="I40" s="24"/>
      <c r="J40" s="5"/>
    </row>
    <row r="41" spans="1:10" ht="12.95" customHeight="1">
      <c r="A41" s="18" t="s">
        <v>446</v>
      </c>
      <c r="B41" s="19" t="s">
        <v>447</v>
      </c>
      <c r="C41" s="15" t="s">
        <v>448</v>
      </c>
      <c r="D41" s="15" t="s">
        <v>271</v>
      </c>
      <c r="E41" s="20">
        <v>454619</v>
      </c>
      <c r="F41" s="21">
        <v>12789.7963</v>
      </c>
      <c r="G41" s="22">
        <v>8.9999999999999993E-3</v>
      </c>
      <c r="H41" s="40"/>
      <c r="I41" s="24"/>
      <c r="J41" s="5"/>
    </row>
    <row r="42" spans="1:10" ht="12.95" customHeight="1">
      <c r="A42" s="18" t="s">
        <v>516</v>
      </c>
      <c r="B42" s="19" t="s">
        <v>517</v>
      </c>
      <c r="C42" s="15" t="s">
        <v>518</v>
      </c>
      <c r="D42" s="15" t="s">
        <v>519</v>
      </c>
      <c r="E42" s="20">
        <v>387440</v>
      </c>
      <c r="F42" s="21">
        <v>12100.913500000001</v>
      </c>
      <c r="G42" s="22">
        <v>8.5000000000000006E-3</v>
      </c>
      <c r="H42" s="40"/>
      <c r="I42" s="24"/>
      <c r="J42" s="5"/>
    </row>
    <row r="43" spans="1:10" ht="12.95" customHeight="1">
      <c r="A43" s="18" t="s">
        <v>372</v>
      </c>
      <c r="B43" s="19" t="s">
        <v>373</v>
      </c>
      <c r="C43" s="15" t="s">
        <v>374</v>
      </c>
      <c r="D43" s="15" t="s">
        <v>342</v>
      </c>
      <c r="E43" s="20">
        <v>251651</v>
      </c>
      <c r="F43" s="21">
        <v>11777.141</v>
      </c>
      <c r="G43" s="22">
        <v>8.3000000000000001E-3</v>
      </c>
      <c r="H43" s="40"/>
      <c r="I43" s="24"/>
      <c r="J43" s="5"/>
    </row>
    <row r="44" spans="1:10" ht="12.95" customHeight="1">
      <c r="A44" s="18" t="s">
        <v>871</v>
      </c>
      <c r="B44" s="19" t="s">
        <v>872</v>
      </c>
      <c r="C44" s="15" t="s">
        <v>873</v>
      </c>
      <c r="D44" s="15" t="s">
        <v>502</v>
      </c>
      <c r="E44" s="20">
        <v>297040</v>
      </c>
      <c r="F44" s="21">
        <v>11708.2772</v>
      </c>
      <c r="G44" s="22">
        <v>8.3000000000000001E-3</v>
      </c>
      <c r="H44" s="40"/>
      <c r="I44" s="24"/>
      <c r="J44" s="5"/>
    </row>
    <row r="45" spans="1:10" ht="12.95" customHeight="1">
      <c r="A45" s="18" t="s">
        <v>526</v>
      </c>
      <c r="B45" s="19" t="s">
        <v>527</v>
      </c>
      <c r="C45" s="15" t="s">
        <v>528</v>
      </c>
      <c r="D45" s="15" t="s">
        <v>235</v>
      </c>
      <c r="E45" s="20">
        <v>6000000</v>
      </c>
      <c r="F45" s="21">
        <v>11682</v>
      </c>
      <c r="G45" s="22">
        <v>8.2000000000000007E-3</v>
      </c>
      <c r="H45" s="40"/>
      <c r="I45" s="24"/>
      <c r="J45" s="5"/>
    </row>
    <row r="46" spans="1:10" ht="12.95" customHeight="1">
      <c r="A46" s="18" t="s">
        <v>1284</v>
      </c>
      <c r="B46" s="19" t="s">
        <v>1285</v>
      </c>
      <c r="C46" s="15" t="s">
        <v>1286</v>
      </c>
      <c r="D46" s="15" t="s">
        <v>502</v>
      </c>
      <c r="E46" s="20">
        <v>72755</v>
      </c>
      <c r="F46" s="21">
        <v>11326.389300000001</v>
      </c>
      <c r="G46" s="22">
        <v>8.0000000000000002E-3</v>
      </c>
      <c r="H46" s="40"/>
      <c r="I46" s="24"/>
      <c r="J46" s="5"/>
    </row>
    <row r="47" spans="1:10" ht="12.95" customHeight="1">
      <c r="A47" s="18" t="s">
        <v>740</v>
      </c>
      <c r="B47" s="19" t="s">
        <v>741</v>
      </c>
      <c r="C47" s="15" t="s">
        <v>742</v>
      </c>
      <c r="D47" s="15" t="s">
        <v>488</v>
      </c>
      <c r="E47" s="20">
        <v>614278</v>
      </c>
      <c r="F47" s="21">
        <v>11137.7816</v>
      </c>
      <c r="G47" s="22">
        <v>7.9000000000000008E-3</v>
      </c>
      <c r="H47" s="40"/>
      <c r="I47" s="24"/>
      <c r="J47" s="5"/>
    </row>
    <row r="48" spans="1:10" ht="12.95" customHeight="1">
      <c r="A48" s="18" t="s">
        <v>619</v>
      </c>
      <c r="B48" s="19" t="s">
        <v>620</v>
      </c>
      <c r="C48" s="15" t="s">
        <v>621</v>
      </c>
      <c r="D48" s="15" t="s">
        <v>509</v>
      </c>
      <c r="E48" s="20">
        <v>209579</v>
      </c>
      <c r="F48" s="21">
        <v>11075.726199999999</v>
      </c>
      <c r="G48" s="22">
        <v>7.7999999999999996E-3</v>
      </c>
      <c r="H48" s="40"/>
      <c r="I48" s="24"/>
      <c r="J48" s="5"/>
    </row>
    <row r="49" spans="1:10" ht="12.95" customHeight="1">
      <c r="A49" s="18" t="s">
        <v>563</v>
      </c>
      <c r="B49" s="19" t="s">
        <v>564</v>
      </c>
      <c r="C49" s="15" t="s">
        <v>565</v>
      </c>
      <c r="D49" s="15" t="s">
        <v>312</v>
      </c>
      <c r="E49" s="20">
        <v>625713</v>
      </c>
      <c r="F49" s="21">
        <v>10910.244699999999</v>
      </c>
      <c r="G49" s="22">
        <v>7.7000000000000002E-3</v>
      </c>
      <c r="H49" s="40"/>
      <c r="I49" s="24"/>
      <c r="J49" s="5"/>
    </row>
    <row r="50" spans="1:10" ht="12.95" customHeight="1">
      <c r="A50" s="18" t="s">
        <v>554</v>
      </c>
      <c r="B50" s="19" t="s">
        <v>555</v>
      </c>
      <c r="C50" s="15" t="s">
        <v>556</v>
      </c>
      <c r="D50" s="15" t="s">
        <v>246</v>
      </c>
      <c r="E50" s="20">
        <v>170059</v>
      </c>
      <c r="F50" s="21">
        <v>10788.628000000001</v>
      </c>
      <c r="G50" s="22">
        <v>7.6E-3</v>
      </c>
      <c r="H50" s="40"/>
      <c r="I50" s="24"/>
      <c r="J50" s="5"/>
    </row>
    <row r="51" spans="1:10" ht="12.95" customHeight="1">
      <c r="A51" s="18" t="s">
        <v>299</v>
      </c>
      <c r="B51" s="19" t="s">
        <v>300</v>
      </c>
      <c r="C51" s="15" t="s">
        <v>301</v>
      </c>
      <c r="D51" s="15" t="s">
        <v>302</v>
      </c>
      <c r="E51" s="20">
        <v>150322</v>
      </c>
      <c r="F51" s="21">
        <v>10761.1762</v>
      </c>
      <c r="G51" s="22">
        <v>7.6E-3</v>
      </c>
      <c r="H51" s="40"/>
      <c r="I51" s="24"/>
      <c r="J51" s="5"/>
    </row>
    <row r="52" spans="1:10" ht="12.95" customHeight="1">
      <c r="A52" s="18" t="s">
        <v>1552</v>
      </c>
      <c r="B52" s="19" t="s">
        <v>1553</v>
      </c>
      <c r="C52" s="15" t="s">
        <v>1554</v>
      </c>
      <c r="D52" s="15" t="s">
        <v>502</v>
      </c>
      <c r="E52" s="20">
        <v>1873575</v>
      </c>
      <c r="F52" s="21">
        <v>10640.9692</v>
      </c>
      <c r="G52" s="22">
        <v>7.4999999999999997E-3</v>
      </c>
      <c r="H52" s="40"/>
      <c r="I52" s="24"/>
      <c r="J52" s="5"/>
    </row>
    <row r="53" spans="1:10" ht="12.95" customHeight="1">
      <c r="A53" s="18" t="s">
        <v>780</v>
      </c>
      <c r="B53" s="19" t="s">
        <v>781</v>
      </c>
      <c r="C53" s="15" t="s">
        <v>782</v>
      </c>
      <c r="D53" s="15" t="s">
        <v>502</v>
      </c>
      <c r="E53" s="20">
        <v>872712</v>
      </c>
      <c r="F53" s="21">
        <v>10244.7662</v>
      </c>
      <c r="G53" s="22">
        <v>7.1999999999999998E-3</v>
      </c>
      <c r="H53" s="40"/>
      <c r="I53" s="24"/>
      <c r="J53" s="5"/>
    </row>
    <row r="54" spans="1:10" ht="12.95" customHeight="1">
      <c r="A54" s="18" t="s">
        <v>510</v>
      </c>
      <c r="B54" s="19" t="s">
        <v>511</v>
      </c>
      <c r="C54" s="15" t="s">
        <v>512</v>
      </c>
      <c r="D54" s="15" t="s">
        <v>312</v>
      </c>
      <c r="E54" s="20">
        <v>77345</v>
      </c>
      <c r="F54" s="21">
        <v>10187.0713</v>
      </c>
      <c r="G54" s="22">
        <v>7.1999999999999998E-3</v>
      </c>
      <c r="H54" s="40"/>
      <c r="I54" s="24"/>
      <c r="J54" s="5"/>
    </row>
    <row r="55" spans="1:10" ht="12.95" customHeight="1">
      <c r="A55" s="18" t="s">
        <v>306</v>
      </c>
      <c r="B55" s="19" t="s">
        <v>307</v>
      </c>
      <c r="C55" s="15" t="s">
        <v>308</v>
      </c>
      <c r="D55" s="15" t="s">
        <v>288</v>
      </c>
      <c r="E55" s="20">
        <v>2919973</v>
      </c>
      <c r="F55" s="21">
        <v>9851.9889000000003</v>
      </c>
      <c r="G55" s="22">
        <v>7.0000000000000001E-3</v>
      </c>
      <c r="H55" s="40"/>
      <c r="I55" s="24"/>
      <c r="J55" s="5"/>
    </row>
    <row r="56" spans="1:10" ht="12.95" customHeight="1">
      <c r="A56" s="18" t="s">
        <v>468</v>
      </c>
      <c r="B56" s="19" t="s">
        <v>469</v>
      </c>
      <c r="C56" s="15" t="s">
        <v>470</v>
      </c>
      <c r="D56" s="15" t="s">
        <v>302</v>
      </c>
      <c r="E56" s="20">
        <v>125825</v>
      </c>
      <c r="F56" s="21">
        <v>9661.8500999999997</v>
      </c>
      <c r="G56" s="22">
        <v>6.7999999999999996E-3</v>
      </c>
      <c r="H56" s="40"/>
      <c r="I56" s="24"/>
      <c r="J56" s="5"/>
    </row>
    <row r="57" spans="1:10" ht="12.95" customHeight="1">
      <c r="A57" s="18" t="s">
        <v>346</v>
      </c>
      <c r="B57" s="19" t="s">
        <v>347</v>
      </c>
      <c r="C57" s="15" t="s">
        <v>348</v>
      </c>
      <c r="D57" s="15" t="s">
        <v>246</v>
      </c>
      <c r="E57" s="20">
        <v>570000</v>
      </c>
      <c r="F57" s="21">
        <v>9328.0499999999993</v>
      </c>
      <c r="G57" s="22">
        <v>6.6E-3</v>
      </c>
      <c r="H57" s="40"/>
      <c r="I57" s="24"/>
      <c r="J57" s="5"/>
    </row>
    <row r="58" spans="1:10" ht="12.95" customHeight="1">
      <c r="A58" s="18" t="s">
        <v>724</v>
      </c>
      <c r="B58" s="19" t="s">
        <v>725</v>
      </c>
      <c r="C58" s="15" t="s">
        <v>726</v>
      </c>
      <c r="D58" s="15" t="s">
        <v>246</v>
      </c>
      <c r="E58" s="20">
        <v>284177</v>
      </c>
      <c r="F58" s="21">
        <v>8823.5537999999997</v>
      </c>
      <c r="G58" s="22">
        <v>6.1999999999999998E-3</v>
      </c>
      <c r="H58" s="40"/>
      <c r="I58" s="24"/>
      <c r="J58" s="5"/>
    </row>
    <row r="59" spans="1:10" ht="12.95" customHeight="1">
      <c r="A59" s="18" t="s">
        <v>1561</v>
      </c>
      <c r="B59" s="19" t="s">
        <v>1562</v>
      </c>
      <c r="C59" s="15" t="s">
        <v>1563</v>
      </c>
      <c r="D59" s="15" t="s">
        <v>436</v>
      </c>
      <c r="E59" s="20">
        <v>947146</v>
      </c>
      <c r="F59" s="21">
        <v>8643.6543999999994</v>
      </c>
      <c r="G59" s="22">
        <v>6.1000000000000004E-3</v>
      </c>
      <c r="H59" s="40"/>
      <c r="I59" s="24"/>
      <c r="J59" s="5"/>
    </row>
    <row r="60" spans="1:10" ht="12.95" customHeight="1">
      <c r="A60" s="18" t="s">
        <v>1157</v>
      </c>
      <c r="B60" s="19" t="s">
        <v>1158</v>
      </c>
      <c r="C60" s="15" t="s">
        <v>1159</v>
      </c>
      <c r="D60" s="15" t="s">
        <v>292</v>
      </c>
      <c r="E60" s="20">
        <v>1185456</v>
      </c>
      <c r="F60" s="21">
        <v>8512.7595000000001</v>
      </c>
      <c r="G60" s="22">
        <v>6.0000000000000001E-3</v>
      </c>
      <c r="H60" s="40"/>
      <c r="I60" s="24"/>
      <c r="J60" s="5"/>
    </row>
    <row r="61" spans="1:10" ht="12.95" customHeight="1">
      <c r="A61" s="18" t="s">
        <v>670</v>
      </c>
      <c r="B61" s="19" t="s">
        <v>671</v>
      </c>
      <c r="C61" s="15" t="s">
        <v>672</v>
      </c>
      <c r="D61" s="15" t="s">
        <v>384</v>
      </c>
      <c r="E61" s="20">
        <v>1120125</v>
      </c>
      <c r="F61" s="21">
        <v>8436.2214000000004</v>
      </c>
      <c r="G61" s="22">
        <v>6.0000000000000001E-3</v>
      </c>
      <c r="H61" s="40"/>
      <c r="I61" s="24"/>
      <c r="J61" s="5"/>
    </row>
    <row r="62" spans="1:10" ht="12.95" customHeight="1">
      <c r="A62" s="18" t="s">
        <v>411</v>
      </c>
      <c r="B62" s="19" t="s">
        <v>412</v>
      </c>
      <c r="C62" s="15" t="s">
        <v>413</v>
      </c>
      <c r="D62" s="15" t="s">
        <v>284</v>
      </c>
      <c r="E62" s="20">
        <v>1357203</v>
      </c>
      <c r="F62" s="21">
        <v>8411.2656000000006</v>
      </c>
      <c r="G62" s="22">
        <v>5.8999999999999999E-3</v>
      </c>
      <c r="H62" s="40"/>
      <c r="I62" s="24"/>
      <c r="J62" s="5"/>
    </row>
    <row r="63" spans="1:10" ht="12.95" customHeight="1">
      <c r="A63" s="18" t="s">
        <v>495</v>
      </c>
      <c r="B63" s="19" t="s">
        <v>496</v>
      </c>
      <c r="C63" s="15" t="s">
        <v>497</v>
      </c>
      <c r="D63" s="15" t="s">
        <v>498</v>
      </c>
      <c r="E63" s="20">
        <v>469270</v>
      </c>
      <c r="F63" s="21">
        <v>8316.6376</v>
      </c>
      <c r="G63" s="22">
        <v>5.8999999999999999E-3</v>
      </c>
      <c r="H63" s="40"/>
      <c r="I63" s="24"/>
      <c r="J63" s="5"/>
    </row>
    <row r="64" spans="1:10" ht="12.95" customHeight="1">
      <c r="A64" s="18" t="s">
        <v>513</v>
      </c>
      <c r="B64" s="19" t="s">
        <v>514</v>
      </c>
      <c r="C64" s="15" t="s">
        <v>515</v>
      </c>
      <c r="D64" s="15" t="s">
        <v>484</v>
      </c>
      <c r="E64" s="20">
        <v>228167</v>
      </c>
      <c r="F64" s="21">
        <v>8306.0774000000001</v>
      </c>
      <c r="G64" s="22">
        <v>5.8999999999999999E-3</v>
      </c>
      <c r="H64" s="40"/>
      <c r="I64" s="24"/>
      <c r="J64" s="5"/>
    </row>
    <row r="65" spans="1:10" ht="12.95" customHeight="1">
      <c r="A65" s="18" t="s">
        <v>703</v>
      </c>
      <c r="B65" s="19" t="s">
        <v>704</v>
      </c>
      <c r="C65" s="15" t="s">
        <v>705</v>
      </c>
      <c r="D65" s="15" t="s">
        <v>535</v>
      </c>
      <c r="E65" s="20">
        <v>152797</v>
      </c>
      <c r="F65" s="21">
        <v>7919.1629000000003</v>
      </c>
      <c r="G65" s="22">
        <v>5.5999999999999999E-3</v>
      </c>
      <c r="H65" s="40"/>
      <c r="I65" s="24"/>
      <c r="J65" s="5"/>
    </row>
    <row r="66" spans="1:10" ht="12.95" customHeight="1">
      <c r="A66" s="18" t="s">
        <v>679</v>
      </c>
      <c r="B66" s="19" t="s">
        <v>680</v>
      </c>
      <c r="C66" s="15" t="s">
        <v>681</v>
      </c>
      <c r="D66" s="15" t="s">
        <v>436</v>
      </c>
      <c r="E66" s="20">
        <v>1426329</v>
      </c>
      <c r="F66" s="21">
        <v>7870.4834000000001</v>
      </c>
      <c r="G66" s="22">
        <v>5.5999999999999999E-3</v>
      </c>
      <c r="H66" s="40"/>
      <c r="I66" s="24"/>
      <c r="J66" s="5"/>
    </row>
    <row r="67" spans="1:10" ht="12.95" customHeight="1">
      <c r="A67" s="18" t="s">
        <v>381</v>
      </c>
      <c r="B67" s="19" t="s">
        <v>382</v>
      </c>
      <c r="C67" s="15" t="s">
        <v>383</v>
      </c>
      <c r="D67" s="15" t="s">
        <v>384</v>
      </c>
      <c r="E67" s="20">
        <v>424841</v>
      </c>
      <c r="F67" s="21">
        <v>7860.8329999999996</v>
      </c>
      <c r="G67" s="22">
        <v>5.5999999999999999E-3</v>
      </c>
      <c r="H67" s="40"/>
      <c r="I67" s="24"/>
      <c r="J67" s="5"/>
    </row>
    <row r="68" spans="1:10" ht="12.95" customHeight="1">
      <c r="A68" s="18" t="s">
        <v>759</v>
      </c>
      <c r="B68" s="19" t="s">
        <v>760</v>
      </c>
      <c r="C68" s="15" t="s">
        <v>761</v>
      </c>
      <c r="D68" s="15" t="s">
        <v>292</v>
      </c>
      <c r="E68" s="20">
        <v>312677</v>
      </c>
      <c r="F68" s="21">
        <v>7778.6220999999996</v>
      </c>
      <c r="G68" s="22">
        <v>5.4999999999999997E-3</v>
      </c>
      <c r="H68" s="40"/>
      <c r="I68" s="24"/>
      <c r="J68" s="5"/>
    </row>
    <row r="69" spans="1:10" ht="12.95" customHeight="1">
      <c r="A69" s="18" t="s">
        <v>907</v>
      </c>
      <c r="B69" s="19" t="s">
        <v>908</v>
      </c>
      <c r="C69" s="15" t="s">
        <v>909</v>
      </c>
      <c r="D69" s="15" t="s">
        <v>392</v>
      </c>
      <c r="E69" s="20">
        <v>84566</v>
      </c>
      <c r="F69" s="21">
        <v>7749.2053999999998</v>
      </c>
      <c r="G69" s="22">
        <v>5.4999999999999997E-3</v>
      </c>
      <c r="H69" s="40"/>
      <c r="I69" s="24"/>
      <c r="J69" s="5"/>
    </row>
    <row r="70" spans="1:10" ht="12.95" customHeight="1">
      <c r="A70" s="18" t="s">
        <v>750</v>
      </c>
      <c r="B70" s="19" t="s">
        <v>751</v>
      </c>
      <c r="C70" s="15" t="s">
        <v>752</v>
      </c>
      <c r="D70" s="15" t="s">
        <v>509</v>
      </c>
      <c r="E70" s="20">
        <v>386348</v>
      </c>
      <c r="F70" s="21">
        <v>7415.3702999999996</v>
      </c>
      <c r="G70" s="22">
        <v>5.1999999999999998E-3</v>
      </c>
      <c r="H70" s="40"/>
      <c r="I70" s="24"/>
      <c r="J70" s="5"/>
    </row>
    <row r="71" spans="1:10" ht="12.95" customHeight="1">
      <c r="A71" s="18" t="s">
        <v>375</v>
      </c>
      <c r="B71" s="19" t="s">
        <v>376</v>
      </c>
      <c r="C71" s="15" t="s">
        <v>377</v>
      </c>
      <c r="D71" s="15" t="s">
        <v>292</v>
      </c>
      <c r="E71" s="20">
        <v>443268</v>
      </c>
      <c r="F71" s="21">
        <v>7335.6421</v>
      </c>
      <c r="G71" s="22">
        <v>5.1999999999999998E-3</v>
      </c>
      <c r="H71" s="40"/>
      <c r="I71" s="24"/>
      <c r="J71" s="5"/>
    </row>
    <row r="72" spans="1:10" ht="12.95" customHeight="1">
      <c r="A72" s="18" t="s">
        <v>700</v>
      </c>
      <c r="B72" s="19" t="s">
        <v>701</v>
      </c>
      <c r="C72" s="15" t="s">
        <v>702</v>
      </c>
      <c r="D72" s="15" t="s">
        <v>458</v>
      </c>
      <c r="E72" s="20">
        <v>1960288</v>
      </c>
      <c r="F72" s="21">
        <v>7200.1378000000004</v>
      </c>
      <c r="G72" s="22">
        <v>5.1000000000000004E-3</v>
      </c>
      <c r="H72" s="40"/>
      <c r="I72" s="24"/>
      <c r="J72" s="5"/>
    </row>
    <row r="73" spans="1:10" ht="12.95" customHeight="1">
      <c r="A73" s="18" t="s">
        <v>634</v>
      </c>
      <c r="B73" s="19" t="s">
        <v>635</v>
      </c>
      <c r="C73" s="15" t="s">
        <v>636</v>
      </c>
      <c r="D73" s="15" t="s">
        <v>488</v>
      </c>
      <c r="E73" s="20">
        <v>244377</v>
      </c>
      <c r="F73" s="21">
        <v>7109.5379000000003</v>
      </c>
      <c r="G73" s="22">
        <v>5.0000000000000001E-3</v>
      </c>
      <c r="H73" s="40"/>
      <c r="I73" s="24"/>
      <c r="J73" s="5"/>
    </row>
    <row r="74" spans="1:10" ht="12.95" customHeight="1">
      <c r="A74" s="18" t="s">
        <v>328</v>
      </c>
      <c r="B74" s="19" t="s">
        <v>329</v>
      </c>
      <c r="C74" s="15" t="s">
        <v>330</v>
      </c>
      <c r="D74" s="15" t="s">
        <v>271</v>
      </c>
      <c r="E74" s="20">
        <v>62511</v>
      </c>
      <c r="F74" s="21">
        <v>6808.4168</v>
      </c>
      <c r="G74" s="22">
        <v>4.7999999999999996E-3</v>
      </c>
      <c r="H74" s="40"/>
      <c r="I74" s="24"/>
      <c r="J74" s="5"/>
    </row>
    <row r="75" spans="1:10" ht="12.95" customHeight="1">
      <c r="A75" s="18" t="s">
        <v>801</v>
      </c>
      <c r="B75" s="19" t="s">
        <v>802</v>
      </c>
      <c r="C75" s="15" t="s">
        <v>803</v>
      </c>
      <c r="D75" s="15" t="s">
        <v>235</v>
      </c>
      <c r="E75" s="20">
        <v>1191616</v>
      </c>
      <c r="F75" s="21">
        <v>6760.0375999999997</v>
      </c>
      <c r="G75" s="22">
        <v>4.7999999999999996E-3</v>
      </c>
      <c r="H75" s="40"/>
      <c r="I75" s="24"/>
      <c r="J75" s="5"/>
    </row>
    <row r="76" spans="1:10" ht="12.95" customHeight="1">
      <c r="A76" s="18" t="s">
        <v>545</v>
      </c>
      <c r="B76" s="19" t="s">
        <v>546</v>
      </c>
      <c r="C76" s="15" t="s">
        <v>547</v>
      </c>
      <c r="D76" s="15" t="s">
        <v>426</v>
      </c>
      <c r="E76" s="20">
        <v>456898</v>
      </c>
      <c r="F76" s="21">
        <v>6736.2757000000001</v>
      </c>
      <c r="G76" s="22">
        <v>4.7999999999999996E-3</v>
      </c>
      <c r="H76" s="40"/>
      <c r="I76" s="24"/>
      <c r="J76" s="5"/>
    </row>
    <row r="77" spans="1:10" ht="12.95" customHeight="1">
      <c r="A77" s="18" t="s">
        <v>481</v>
      </c>
      <c r="B77" s="19" t="s">
        <v>482</v>
      </c>
      <c r="C77" s="15" t="s">
        <v>483</v>
      </c>
      <c r="D77" s="15" t="s">
        <v>484</v>
      </c>
      <c r="E77" s="20">
        <v>444852</v>
      </c>
      <c r="F77" s="21">
        <v>6589.1477999999997</v>
      </c>
      <c r="G77" s="22">
        <v>4.7000000000000002E-3</v>
      </c>
      <c r="H77" s="40"/>
      <c r="I77" s="24"/>
      <c r="J77" s="5"/>
    </row>
    <row r="78" spans="1:10" ht="12.95" customHeight="1">
      <c r="A78" s="18" t="s">
        <v>1657</v>
      </c>
      <c r="B78" s="19" t="s">
        <v>1658</v>
      </c>
      <c r="C78" s="15" t="s">
        <v>1659</v>
      </c>
      <c r="D78" s="15" t="s">
        <v>519</v>
      </c>
      <c r="E78" s="20">
        <v>433022</v>
      </c>
      <c r="F78" s="21">
        <v>6467.1836000000003</v>
      </c>
      <c r="G78" s="22">
        <v>4.5999999999999999E-3</v>
      </c>
      <c r="H78" s="40"/>
      <c r="I78" s="24"/>
      <c r="J78" s="5"/>
    </row>
    <row r="79" spans="1:10" ht="12.95" customHeight="1">
      <c r="A79" s="18" t="s">
        <v>1360</v>
      </c>
      <c r="B79" s="19" t="s">
        <v>1361</v>
      </c>
      <c r="C79" s="15" t="s">
        <v>1362</v>
      </c>
      <c r="D79" s="15" t="s">
        <v>603</v>
      </c>
      <c r="E79" s="20">
        <v>1241181</v>
      </c>
      <c r="F79" s="21">
        <v>6346.7790000000005</v>
      </c>
      <c r="G79" s="22">
        <v>4.4999999999999997E-3</v>
      </c>
      <c r="H79" s="40"/>
      <c r="I79" s="24"/>
      <c r="J79" s="5"/>
    </row>
    <row r="80" spans="1:10" ht="12.95" customHeight="1">
      <c r="A80" s="18" t="s">
        <v>946</v>
      </c>
      <c r="B80" s="19" t="s">
        <v>947</v>
      </c>
      <c r="C80" s="15" t="s">
        <v>948</v>
      </c>
      <c r="D80" s="15" t="s">
        <v>292</v>
      </c>
      <c r="E80" s="20">
        <v>317832</v>
      </c>
      <c r="F80" s="21">
        <v>6209.8015999999998</v>
      </c>
      <c r="G80" s="22">
        <v>4.4000000000000003E-3</v>
      </c>
      <c r="H80" s="40"/>
      <c r="I80" s="24"/>
      <c r="J80" s="5"/>
    </row>
    <row r="81" spans="1:10" ht="12.95" customHeight="1">
      <c r="A81" s="18" t="s">
        <v>2160</v>
      </c>
      <c r="B81" s="19" t="s">
        <v>2161</v>
      </c>
      <c r="C81" s="15" t="s">
        <v>2162</v>
      </c>
      <c r="D81" s="15" t="s">
        <v>488</v>
      </c>
      <c r="E81" s="20">
        <v>1039738</v>
      </c>
      <c r="F81" s="21">
        <v>6195.7987000000003</v>
      </c>
      <c r="G81" s="22">
        <v>4.4000000000000003E-3</v>
      </c>
      <c r="H81" s="40"/>
      <c r="I81" s="24"/>
      <c r="J81" s="5"/>
    </row>
    <row r="82" spans="1:10" ht="12.95" customHeight="1">
      <c r="A82" s="18" t="s">
        <v>1357</v>
      </c>
      <c r="B82" s="19" t="s">
        <v>1358</v>
      </c>
      <c r="C82" s="15" t="s">
        <v>1359</v>
      </c>
      <c r="D82" s="15" t="s">
        <v>284</v>
      </c>
      <c r="E82" s="20">
        <v>496103</v>
      </c>
      <c r="F82" s="21">
        <v>6057.6656999999996</v>
      </c>
      <c r="G82" s="22">
        <v>4.3E-3</v>
      </c>
      <c r="H82" s="40"/>
      <c r="I82" s="24"/>
      <c r="J82" s="5"/>
    </row>
    <row r="83" spans="1:10" ht="12.95" customHeight="1">
      <c r="A83" s="18" t="s">
        <v>685</v>
      </c>
      <c r="B83" s="19" t="s">
        <v>686</v>
      </c>
      <c r="C83" s="15" t="s">
        <v>687</v>
      </c>
      <c r="D83" s="15" t="s">
        <v>292</v>
      </c>
      <c r="E83" s="20">
        <v>532348</v>
      </c>
      <c r="F83" s="21">
        <v>6004.3531000000003</v>
      </c>
      <c r="G83" s="22">
        <v>4.1999999999999997E-3</v>
      </c>
      <c r="H83" s="40"/>
      <c r="I83" s="24"/>
      <c r="J83" s="5"/>
    </row>
    <row r="84" spans="1:10" ht="12.95" customHeight="1">
      <c r="A84" s="18" t="s">
        <v>423</v>
      </c>
      <c r="B84" s="19" t="s">
        <v>424</v>
      </c>
      <c r="C84" s="15" t="s">
        <v>425</v>
      </c>
      <c r="D84" s="15" t="s">
        <v>426</v>
      </c>
      <c r="E84" s="20">
        <v>372174</v>
      </c>
      <c r="F84" s="21">
        <v>5585.9596000000001</v>
      </c>
      <c r="G84" s="22">
        <v>3.8999999999999998E-3</v>
      </c>
      <c r="H84" s="40"/>
      <c r="I84" s="24"/>
      <c r="J84" s="5"/>
    </row>
    <row r="85" spans="1:10" ht="12.95" customHeight="1">
      <c r="A85" s="18" t="s">
        <v>485</v>
      </c>
      <c r="B85" s="19" t="s">
        <v>486</v>
      </c>
      <c r="C85" s="15" t="s">
        <v>487</v>
      </c>
      <c r="D85" s="15" t="s">
        <v>488</v>
      </c>
      <c r="E85" s="20">
        <v>660541</v>
      </c>
      <c r="F85" s="21">
        <v>5582.232</v>
      </c>
      <c r="G85" s="22">
        <v>3.8999999999999998E-3</v>
      </c>
      <c r="H85" s="40"/>
      <c r="I85" s="24"/>
      <c r="J85" s="5"/>
    </row>
    <row r="86" spans="1:10" ht="12.95" customHeight="1">
      <c r="A86" s="18" t="s">
        <v>597</v>
      </c>
      <c r="B86" s="19" t="s">
        <v>598</v>
      </c>
      <c r="C86" s="15" t="s">
        <v>599</v>
      </c>
      <c r="D86" s="15" t="s">
        <v>319</v>
      </c>
      <c r="E86" s="20">
        <v>882308</v>
      </c>
      <c r="F86" s="21">
        <v>5444.2815000000001</v>
      </c>
      <c r="G86" s="22">
        <v>3.8E-3</v>
      </c>
      <c r="H86" s="40"/>
      <c r="I86" s="24"/>
      <c r="J86" s="5"/>
    </row>
    <row r="87" spans="1:10" ht="12.95" customHeight="1">
      <c r="A87" s="18" t="s">
        <v>331</v>
      </c>
      <c r="B87" s="19" t="s">
        <v>332</v>
      </c>
      <c r="C87" s="15" t="s">
        <v>333</v>
      </c>
      <c r="D87" s="15" t="s">
        <v>334</v>
      </c>
      <c r="E87" s="20">
        <v>1034397</v>
      </c>
      <c r="F87" s="21">
        <v>5430.0671000000002</v>
      </c>
      <c r="G87" s="22">
        <v>3.8E-3</v>
      </c>
      <c r="H87" s="40"/>
      <c r="I87" s="24"/>
      <c r="J87" s="5"/>
    </row>
    <row r="88" spans="1:10" ht="12.95" customHeight="1">
      <c r="A88" s="18" t="s">
        <v>1058</v>
      </c>
      <c r="B88" s="19" t="s">
        <v>1059</v>
      </c>
      <c r="C88" s="15" t="s">
        <v>1060</v>
      </c>
      <c r="D88" s="15" t="s">
        <v>502</v>
      </c>
      <c r="E88" s="20">
        <v>7693405</v>
      </c>
      <c r="F88" s="21">
        <v>5418.4651000000003</v>
      </c>
      <c r="G88" s="22">
        <v>3.8E-3</v>
      </c>
      <c r="H88" s="40"/>
      <c r="I88" s="24"/>
      <c r="J88" s="5"/>
    </row>
    <row r="89" spans="1:10" ht="12.95" customHeight="1">
      <c r="A89" s="18" t="s">
        <v>408</v>
      </c>
      <c r="B89" s="19" t="s">
        <v>409</v>
      </c>
      <c r="C89" s="15" t="s">
        <v>410</v>
      </c>
      <c r="D89" s="15" t="s">
        <v>384</v>
      </c>
      <c r="E89" s="20">
        <v>708580</v>
      </c>
      <c r="F89" s="21">
        <v>5234.2804999999998</v>
      </c>
      <c r="G89" s="22">
        <v>3.7000000000000002E-3</v>
      </c>
      <c r="H89" s="40"/>
      <c r="I89" s="24"/>
      <c r="J89" s="5"/>
    </row>
    <row r="90" spans="1:10" ht="12.95" customHeight="1">
      <c r="A90" s="18" t="s">
        <v>584</v>
      </c>
      <c r="B90" s="19" t="s">
        <v>585</v>
      </c>
      <c r="C90" s="15" t="s">
        <v>586</v>
      </c>
      <c r="D90" s="15" t="s">
        <v>484</v>
      </c>
      <c r="E90" s="20">
        <v>800000</v>
      </c>
      <c r="F90" s="21">
        <v>5097.2</v>
      </c>
      <c r="G90" s="22">
        <v>3.5999999999999999E-3</v>
      </c>
      <c r="H90" s="40"/>
      <c r="I90" s="24"/>
      <c r="J90" s="5"/>
    </row>
    <row r="91" spans="1:10" ht="12.95" customHeight="1">
      <c r="A91" s="18" t="s">
        <v>462</v>
      </c>
      <c r="B91" s="19" t="s">
        <v>463</v>
      </c>
      <c r="C91" s="15" t="s">
        <v>464</v>
      </c>
      <c r="D91" s="15" t="s">
        <v>392</v>
      </c>
      <c r="E91" s="20">
        <v>70885</v>
      </c>
      <c r="F91" s="21">
        <v>4886.1738999999998</v>
      </c>
      <c r="G91" s="22">
        <v>3.5000000000000001E-3</v>
      </c>
      <c r="H91" s="40"/>
      <c r="I91" s="24"/>
      <c r="J91" s="5"/>
    </row>
    <row r="92" spans="1:10" ht="12.95" customHeight="1">
      <c r="A92" s="18" t="s">
        <v>489</v>
      </c>
      <c r="B92" s="19" t="s">
        <v>490</v>
      </c>
      <c r="C92" s="15" t="s">
        <v>491</v>
      </c>
      <c r="D92" s="15" t="s">
        <v>292</v>
      </c>
      <c r="E92" s="20">
        <v>200000</v>
      </c>
      <c r="F92" s="21">
        <v>4480.3999999999996</v>
      </c>
      <c r="G92" s="22">
        <v>3.2000000000000002E-3</v>
      </c>
      <c r="H92" s="40"/>
      <c r="I92" s="24"/>
      <c r="J92" s="5"/>
    </row>
    <row r="93" spans="1:10" ht="12.95" customHeight="1">
      <c r="A93" s="18" t="s">
        <v>1812</v>
      </c>
      <c r="B93" s="19" t="s">
        <v>1813</v>
      </c>
      <c r="C93" s="15" t="s">
        <v>1814</v>
      </c>
      <c r="D93" s="15" t="s">
        <v>970</v>
      </c>
      <c r="E93" s="20">
        <v>356189</v>
      </c>
      <c r="F93" s="21">
        <v>4424.4017000000003</v>
      </c>
      <c r="G93" s="22">
        <v>3.0999999999999999E-3</v>
      </c>
      <c r="H93" s="40"/>
      <c r="I93" s="24"/>
      <c r="J93" s="5"/>
    </row>
    <row r="94" spans="1:10" ht="12.95" customHeight="1">
      <c r="A94" s="18" t="s">
        <v>594</v>
      </c>
      <c r="B94" s="19" t="s">
        <v>595</v>
      </c>
      <c r="C94" s="15" t="s">
        <v>596</v>
      </c>
      <c r="D94" s="15" t="s">
        <v>261</v>
      </c>
      <c r="E94" s="20">
        <v>964036</v>
      </c>
      <c r="F94" s="21">
        <v>4420.1050999999998</v>
      </c>
      <c r="G94" s="22">
        <v>3.0999999999999999E-3</v>
      </c>
      <c r="H94" s="40"/>
      <c r="I94" s="24"/>
      <c r="J94" s="5"/>
    </row>
    <row r="95" spans="1:10" ht="12.95" customHeight="1">
      <c r="A95" s="18" t="s">
        <v>499</v>
      </c>
      <c r="B95" s="19" t="s">
        <v>500</v>
      </c>
      <c r="C95" s="15" t="s">
        <v>501</v>
      </c>
      <c r="D95" s="15" t="s">
        <v>502</v>
      </c>
      <c r="E95" s="20">
        <v>2250000</v>
      </c>
      <c r="F95" s="21">
        <v>4393.8</v>
      </c>
      <c r="G95" s="22">
        <v>3.0999999999999999E-3</v>
      </c>
      <c r="H95" s="40"/>
      <c r="I95" s="24"/>
      <c r="J95" s="5"/>
    </row>
    <row r="96" spans="1:10" ht="12.95" customHeight="1">
      <c r="A96" s="18" t="s">
        <v>889</v>
      </c>
      <c r="B96" s="19" t="s">
        <v>890</v>
      </c>
      <c r="C96" s="15" t="s">
        <v>891</v>
      </c>
      <c r="D96" s="15" t="s">
        <v>855</v>
      </c>
      <c r="E96" s="20">
        <v>76550</v>
      </c>
      <c r="F96" s="21">
        <v>4375.6746000000003</v>
      </c>
      <c r="G96" s="22">
        <v>3.0999999999999999E-3</v>
      </c>
      <c r="H96" s="40"/>
      <c r="I96" s="24"/>
      <c r="J96" s="5"/>
    </row>
    <row r="97" spans="1:10" ht="12.95" customHeight="1">
      <c r="A97" s="18" t="s">
        <v>840</v>
      </c>
      <c r="B97" s="19" t="s">
        <v>841</v>
      </c>
      <c r="C97" s="15" t="s">
        <v>842</v>
      </c>
      <c r="D97" s="15" t="s">
        <v>509</v>
      </c>
      <c r="E97" s="20">
        <v>101417</v>
      </c>
      <c r="F97" s="21">
        <v>4356.1136999999999</v>
      </c>
      <c r="G97" s="22">
        <v>3.0999999999999999E-3</v>
      </c>
      <c r="H97" s="40"/>
      <c r="I97" s="24"/>
      <c r="J97" s="5"/>
    </row>
    <row r="98" spans="1:10" ht="12.95" customHeight="1">
      <c r="A98" s="18" t="s">
        <v>795</v>
      </c>
      <c r="B98" s="19" t="s">
        <v>796</v>
      </c>
      <c r="C98" s="15" t="s">
        <v>797</v>
      </c>
      <c r="D98" s="15" t="s">
        <v>384</v>
      </c>
      <c r="E98" s="20">
        <v>400000</v>
      </c>
      <c r="F98" s="21">
        <v>4257</v>
      </c>
      <c r="G98" s="22">
        <v>3.0000000000000001E-3</v>
      </c>
      <c r="H98" s="40"/>
      <c r="I98" s="24"/>
      <c r="J98" s="5"/>
    </row>
    <row r="99" spans="1:10" ht="12.95" customHeight="1">
      <c r="A99" s="18" t="s">
        <v>747</v>
      </c>
      <c r="B99" s="19" t="s">
        <v>748</v>
      </c>
      <c r="C99" s="15" t="s">
        <v>749</v>
      </c>
      <c r="D99" s="15" t="s">
        <v>480</v>
      </c>
      <c r="E99" s="20">
        <v>628176</v>
      </c>
      <c r="F99" s="21">
        <v>4085.0284999999999</v>
      </c>
      <c r="G99" s="22">
        <v>2.8999999999999998E-3</v>
      </c>
      <c r="H99" s="40"/>
      <c r="I99" s="24"/>
      <c r="J99" s="5"/>
    </row>
    <row r="100" spans="1:10" ht="12.95" customHeight="1">
      <c r="A100" s="18" t="s">
        <v>1175</v>
      </c>
      <c r="B100" s="19" t="s">
        <v>1176</v>
      </c>
      <c r="C100" s="15" t="s">
        <v>1177</v>
      </c>
      <c r="D100" s="15" t="s">
        <v>436</v>
      </c>
      <c r="E100" s="20">
        <v>354876</v>
      </c>
      <c r="F100" s="21">
        <v>4026.7779999999998</v>
      </c>
      <c r="G100" s="22">
        <v>2.8E-3</v>
      </c>
      <c r="H100" s="40"/>
      <c r="I100" s="24"/>
      <c r="J100" s="5"/>
    </row>
    <row r="101" spans="1:10" ht="12.95" customHeight="1">
      <c r="A101" s="18" t="s">
        <v>1272</v>
      </c>
      <c r="B101" s="19" t="s">
        <v>1273</v>
      </c>
      <c r="C101" s="15" t="s">
        <v>1274</v>
      </c>
      <c r="D101" s="15" t="s">
        <v>855</v>
      </c>
      <c r="E101" s="20">
        <v>376131</v>
      </c>
      <c r="F101" s="21">
        <v>4008.0518999999999</v>
      </c>
      <c r="G101" s="22">
        <v>2.8E-3</v>
      </c>
      <c r="H101" s="40"/>
      <c r="I101" s="24"/>
      <c r="J101" s="5"/>
    </row>
    <row r="102" spans="1:10" ht="12.95" customHeight="1">
      <c r="A102" s="18" t="s">
        <v>1079</v>
      </c>
      <c r="B102" s="19" t="s">
        <v>1080</v>
      </c>
      <c r="C102" s="15" t="s">
        <v>1081</v>
      </c>
      <c r="D102" s="15" t="s">
        <v>509</v>
      </c>
      <c r="E102" s="20">
        <v>147001</v>
      </c>
      <c r="F102" s="21">
        <v>3587.5594000000001</v>
      </c>
      <c r="G102" s="22">
        <v>2.5000000000000001E-3</v>
      </c>
      <c r="H102" s="40"/>
      <c r="I102" s="24"/>
      <c r="J102" s="5"/>
    </row>
    <row r="103" spans="1:10" ht="12.95" customHeight="1">
      <c r="A103" s="18" t="s">
        <v>640</v>
      </c>
      <c r="B103" s="19" t="s">
        <v>641</v>
      </c>
      <c r="C103" s="15" t="s">
        <v>642</v>
      </c>
      <c r="D103" s="15" t="s">
        <v>261</v>
      </c>
      <c r="E103" s="20">
        <v>22471518</v>
      </c>
      <c r="F103" s="21">
        <v>3514.5454</v>
      </c>
      <c r="G103" s="22">
        <v>2.5000000000000001E-3</v>
      </c>
      <c r="H103" s="40"/>
      <c r="I103" s="24"/>
      <c r="J103" s="5"/>
    </row>
    <row r="104" spans="1:10" ht="12.95" customHeight="1">
      <c r="A104" s="18" t="s">
        <v>2722</v>
      </c>
      <c r="B104" s="19" t="s">
        <v>2723</v>
      </c>
      <c r="C104" s="15" t="s">
        <v>2724</v>
      </c>
      <c r="D104" s="15" t="s">
        <v>384</v>
      </c>
      <c r="E104" s="20">
        <v>871554</v>
      </c>
      <c r="F104" s="21">
        <v>3344.1527000000001</v>
      </c>
      <c r="G104" s="22">
        <v>2.3999999999999998E-3</v>
      </c>
      <c r="H104" s="40"/>
      <c r="I104" s="24"/>
      <c r="J104" s="5"/>
    </row>
    <row r="105" spans="1:10" ht="12.95" customHeight="1">
      <c r="A105" s="18" t="s">
        <v>349</v>
      </c>
      <c r="B105" s="19" t="s">
        <v>350</v>
      </c>
      <c r="C105" s="15" t="s">
        <v>351</v>
      </c>
      <c r="D105" s="15" t="s">
        <v>352</v>
      </c>
      <c r="E105" s="20">
        <v>450000</v>
      </c>
      <c r="F105" s="21">
        <v>3156.0749999999998</v>
      </c>
      <c r="G105" s="22">
        <v>2.2000000000000001E-3</v>
      </c>
      <c r="H105" s="40"/>
      <c r="I105" s="24"/>
      <c r="J105" s="5"/>
    </row>
    <row r="106" spans="1:10" ht="12.95" customHeight="1">
      <c r="A106" s="18" t="s">
        <v>433</v>
      </c>
      <c r="B106" s="19" t="s">
        <v>434</v>
      </c>
      <c r="C106" s="15" t="s">
        <v>435</v>
      </c>
      <c r="D106" s="15" t="s">
        <v>436</v>
      </c>
      <c r="E106" s="20">
        <v>28980</v>
      </c>
      <c r="F106" s="21">
        <v>2007.5895</v>
      </c>
      <c r="G106" s="22">
        <v>1.4E-3</v>
      </c>
      <c r="H106" s="40"/>
      <c r="I106" s="24"/>
      <c r="J106" s="5"/>
    </row>
    <row r="107" spans="1:10" ht="12.95" customHeight="1">
      <c r="A107" s="18" t="s">
        <v>1836</v>
      </c>
      <c r="B107" s="19" t="s">
        <v>1837</v>
      </c>
      <c r="C107" s="15" t="s">
        <v>1838</v>
      </c>
      <c r="D107" s="15" t="s">
        <v>392</v>
      </c>
      <c r="E107" s="20">
        <v>284394</v>
      </c>
      <c r="F107" s="21">
        <v>1279.7729999999999</v>
      </c>
      <c r="G107" s="22">
        <v>8.9999999999999998E-4</v>
      </c>
      <c r="H107" s="40"/>
      <c r="I107" s="24"/>
      <c r="J107" s="5"/>
    </row>
    <row r="108" spans="1:10" ht="12.95" customHeight="1">
      <c r="A108" s="18" t="s">
        <v>2169</v>
      </c>
      <c r="B108" s="19" t="s">
        <v>2170</v>
      </c>
      <c r="C108" s="15" t="s">
        <v>2171</v>
      </c>
      <c r="D108" s="15" t="s">
        <v>257</v>
      </c>
      <c r="E108" s="20">
        <v>60562</v>
      </c>
      <c r="F108" s="21">
        <v>990.34010000000001</v>
      </c>
      <c r="G108" s="22">
        <v>6.9999999999999999E-4</v>
      </c>
      <c r="H108" s="40"/>
      <c r="I108" s="24"/>
      <c r="J108" s="5"/>
    </row>
    <row r="109" spans="1:10" ht="12.95" customHeight="1">
      <c r="A109" s="18" t="s">
        <v>910</v>
      </c>
      <c r="B109" s="19" t="s">
        <v>911</v>
      </c>
      <c r="C109" s="15" t="s">
        <v>912</v>
      </c>
      <c r="D109" s="15" t="s">
        <v>426</v>
      </c>
      <c r="E109" s="20">
        <v>35545</v>
      </c>
      <c r="F109" s="21">
        <v>728.83249999999998</v>
      </c>
      <c r="G109" s="22">
        <v>5.0000000000000001E-4</v>
      </c>
      <c r="H109" s="40"/>
      <c r="I109" s="24"/>
      <c r="J109" s="5"/>
    </row>
    <row r="110" spans="1:10" ht="12.95" customHeight="1">
      <c r="A110" s="18" t="s">
        <v>786</v>
      </c>
      <c r="B110" s="19" t="s">
        <v>787</v>
      </c>
      <c r="C110" s="15" t="s">
        <v>788</v>
      </c>
      <c r="D110" s="15" t="s">
        <v>488</v>
      </c>
      <c r="E110" s="20">
        <v>28179</v>
      </c>
      <c r="F110" s="21">
        <v>499.43049999999999</v>
      </c>
      <c r="G110" s="22">
        <v>4.0000000000000002E-4</v>
      </c>
      <c r="H110" s="40"/>
      <c r="I110" s="24"/>
      <c r="J110" s="5"/>
    </row>
    <row r="111" spans="1:10" ht="12.95" customHeight="1">
      <c r="A111" s="18" t="s">
        <v>3177</v>
      </c>
      <c r="B111" s="19" t="s">
        <v>3178</v>
      </c>
      <c r="C111" s="15" t="s">
        <v>3179</v>
      </c>
      <c r="D111" s="15" t="s">
        <v>368</v>
      </c>
      <c r="E111" s="20">
        <v>13380</v>
      </c>
      <c r="F111" s="21">
        <v>215.21729999999999</v>
      </c>
      <c r="G111" s="22">
        <v>2.0000000000000001E-4</v>
      </c>
      <c r="H111" s="40"/>
      <c r="I111" s="24"/>
      <c r="J111" s="5"/>
    </row>
    <row r="112" spans="1:10" ht="12.95" customHeight="1">
      <c r="A112" s="5"/>
      <c r="B112" s="14" t="s">
        <v>172</v>
      </c>
      <c r="C112" s="15"/>
      <c r="D112" s="15"/>
      <c r="E112" s="15"/>
      <c r="F112" s="25">
        <v>1206093.6470999999</v>
      </c>
      <c r="G112" s="26">
        <v>0.85170000000000001</v>
      </c>
      <c r="H112" s="27"/>
      <c r="I112" s="28"/>
      <c r="J112" s="5"/>
    </row>
    <row r="113" spans="1:10" ht="12.95" customHeight="1">
      <c r="A113" s="5"/>
      <c r="B113" s="29" t="s">
        <v>1783</v>
      </c>
      <c r="C113" s="2"/>
      <c r="D113" s="2"/>
      <c r="E113" s="2"/>
      <c r="F113" s="27" t="s">
        <v>174</v>
      </c>
      <c r="G113" s="27" t="s">
        <v>174</v>
      </c>
      <c r="H113" s="27"/>
      <c r="I113" s="28"/>
      <c r="J113" s="5"/>
    </row>
    <row r="114" spans="1:10" ht="12.95" customHeight="1">
      <c r="A114" s="5"/>
      <c r="B114" s="29" t="s">
        <v>172</v>
      </c>
      <c r="C114" s="2"/>
      <c r="D114" s="2"/>
      <c r="E114" s="2"/>
      <c r="F114" s="27" t="s">
        <v>174</v>
      </c>
      <c r="G114" s="27" t="s">
        <v>174</v>
      </c>
      <c r="H114" s="27"/>
      <c r="I114" s="28"/>
      <c r="J114" s="5"/>
    </row>
    <row r="115" spans="1:10" ht="12.95" customHeight="1">
      <c r="A115" s="5"/>
      <c r="B115" s="29" t="s">
        <v>175</v>
      </c>
      <c r="C115" s="30"/>
      <c r="D115" s="2"/>
      <c r="E115" s="30"/>
      <c r="F115" s="25">
        <v>1206093.6470999999</v>
      </c>
      <c r="G115" s="26">
        <v>0.85170000000000001</v>
      </c>
      <c r="H115" s="27"/>
      <c r="I115" s="28"/>
      <c r="J115" s="5"/>
    </row>
    <row r="116" spans="1:10" ht="12.95" customHeight="1">
      <c r="A116" s="5"/>
      <c r="B116" s="14" t="s">
        <v>3206</v>
      </c>
      <c r="C116" s="15"/>
      <c r="D116" s="15"/>
      <c r="E116" s="15"/>
      <c r="F116" s="15"/>
      <c r="G116" s="15"/>
      <c r="H116" s="16"/>
      <c r="I116" s="17"/>
      <c r="J116" s="5"/>
    </row>
    <row r="117" spans="1:10" ht="12.95" customHeight="1">
      <c r="A117" s="5"/>
      <c r="B117" s="14" t="s">
        <v>231</v>
      </c>
      <c r="C117" s="15"/>
      <c r="D117" s="15"/>
      <c r="E117" s="15"/>
      <c r="F117" s="5"/>
      <c r="G117" s="16"/>
      <c r="H117" s="16"/>
      <c r="I117" s="17"/>
      <c r="J117" s="5"/>
    </row>
    <row r="118" spans="1:10" ht="12.95" customHeight="1">
      <c r="A118" s="18" t="s">
        <v>3207</v>
      </c>
      <c r="B118" s="19" t="s">
        <v>3208</v>
      </c>
      <c r="C118" s="15" t="s">
        <v>3209</v>
      </c>
      <c r="D118" s="15" t="s">
        <v>3210</v>
      </c>
      <c r="E118" s="20">
        <v>39954</v>
      </c>
      <c r="F118" s="21">
        <v>13978.269399999999</v>
      </c>
      <c r="G118" s="22">
        <v>9.9000000000000008E-3</v>
      </c>
      <c r="H118" s="40"/>
      <c r="I118" s="24"/>
      <c r="J118" s="5"/>
    </row>
    <row r="119" spans="1:10" ht="12.95" customHeight="1">
      <c r="A119" s="18" t="s">
        <v>3376</v>
      </c>
      <c r="B119" s="19" t="s">
        <v>3377</v>
      </c>
      <c r="C119" s="15" t="s">
        <v>3378</v>
      </c>
      <c r="D119" s="15" t="s">
        <v>3222</v>
      </c>
      <c r="E119" s="20">
        <v>129527</v>
      </c>
      <c r="F119" s="21">
        <v>12967.814899999999</v>
      </c>
      <c r="G119" s="22">
        <v>9.1999999999999998E-3</v>
      </c>
      <c r="H119" s="40"/>
      <c r="I119" s="24"/>
      <c r="J119" s="5"/>
    </row>
    <row r="120" spans="1:10" ht="12.95" customHeight="1">
      <c r="A120" s="18" t="s">
        <v>3211</v>
      </c>
      <c r="B120" s="19" t="s">
        <v>3212</v>
      </c>
      <c r="C120" s="15" t="s">
        <v>3213</v>
      </c>
      <c r="D120" s="15" t="s">
        <v>3214</v>
      </c>
      <c r="E120" s="20">
        <v>72428</v>
      </c>
      <c r="F120" s="21">
        <v>9924.6839999999993</v>
      </c>
      <c r="G120" s="22">
        <v>7.0000000000000001E-3</v>
      </c>
      <c r="H120" s="40"/>
      <c r="I120" s="24"/>
      <c r="J120" s="5"/>
    </row>
    <row r="121" spans="1:10" ht="12.95" customHeight="1">
      <c r="A121" s="18" t="s">
        <v>3379</v>
      </c>
      <c r="B121" s="19" t="s">
        <v>3380</v>
      </c>
      <c r="C121" s="15" t="s">
        <v>3381</v>
      </c>
      <c r="D121" s="15" t="s">
        <v>3214</v>
      </c>
      <c r="E121" s="20">
        <v>17633</v>
      </c>
      <c r="F121" s="21">
        <v>7709.6305000000002</v>
      </c>
      <c r="G121" s="22">
        <v>5.4000000000000003E-3</v>
      </c>
      <c r="H121" s="40"/>
      <c r="I121" s="24"/>
      <c r="J121" s="5"/>
    </row>
    <row r="122" spans="1:10" ht="12.95" customHeight="1">
      <c r="A122" s="18" t="s">
        <v>3382</v>
      </c>
      <c r="B122" s="19" t="s">
        <v>3383</v>
      </c>
      <c r="C122" s="15" t="s">
        <v>3384</v>
      </c>
      <c r="D122" s="15" t="s">
        <v>3280</v>
      </c>
      <c r="E122" s="20">
        <v>9329</v>
      </c>
      <c r="F122" s="21">
        <v>7511.5001000000002</v>
      </c>
      <c r="G122" s="22">
        <v>5.3E-3</v>
      </c>
      <c r="H122" s="40"/>
      <c r="I122" s="24"/>
      <c r="J122" s="5"/>
    </row>
    <row r="123" spans="1:10" ht="12.95" customHeight="1">
      <c r="A123" s="18" t="s">
        <v>3385</v>
      </c>
      <c r="B123" s="19" t="s">
        <v>3386</v>
      </c>
      <c r="C123" s="15" t="s">
        <v>3387</v>
      </c>
      <c r="D123" s="15" t="s">
        <v>3388</v>
      </c>
      <c r="E123" s="20">
        <v>11043</v>
      </c>
      <c r="F123" s="21">
        <v>6495.808</v>
      </c>
      <c r="G123" s="22">
        <v>4.5999999999999999E-3</v>
      </c>
      <c r="H123" s="40"/>
      <c r="I123" s="24"/>
      <c r="J123" s="5"/>
    </row>
    <row r="124" spans="1:10" ht="12.95" customHeight="1">
      <c r="A124" s="18" t="s">
        <v>3281</v>
      </c>
      <c r="B124" s="19" t="s">
        <v>3282</v>
      </c>
      <c r="C124" s="15" t="s">
        <v>3283</v>
      </c>
      <c r="D124" s="15" t="s">
        <v>3250</v>
      </c>
      <c r="E124" s="20">
        <v>26508</v>
      </c>
      <c r="F124" s="21">
        <v>6144.3954999999996</v>
      </c>
      <c r="G124" s="22">
        <v>4.3E-3</v>
      </c>
      <c r="H124" s="40"/>
      <c r="I124" s="24"/>
      <c r="J124" s="5"/>
    </row>
    <row r="125" spans="1:10" ht="12.95" customHeight="1">
      <c r="A125" s="18" t="s">
        <v>3389</v>
      </c>
      <c r="B125" s="19" t="s">
        <v>3390</v>
      </c>
      <c r="C125" s="15" t="s">
        <v>3391</v>
      </c>
      <c r="D125" s="15" t="s">
        <v>3392</v>
      </c>
      <c r="E125" s="20">
        <v>20536</v>
      </c>
      <c r="F125" s="21">
        <v>6086.5209999999997</v>
      </c>
      <c r="G125" s="22">
        <v>4.3E-3</v>
      </c>
      <c r="H125" s="40"/>
      <c r="I125" s="24"/>
      <c r="J125" s="5"/>
    </row>
    <row r="126" spans="1:10" ht="12.95" customHeight="1">
      <c r="A126" s="18" t="s">
        <v>3290</v>
      </c>
      <c r="B126" s="19" t="s">
        <v>3291</v>
      </c>
      <c r="C126" s="15" t="s">
        <v>3292</v>
      </c>
      <c r="D126" s="15" t="s">
        <v>3238</v>
      </c>
      <c r="E126" s="20">
        <v>11977</v>
      </c>
      <c r="F126" s="21">
        <v>5770.0735000000004</v>
      </c>
      <c r="G126" s="22">
        <v>4.1000000000000003E-3</v>
      </c>
      <c r="H126" s="40"/>
      <c r="I126" s="24"/>
      <c r="J126" s="5"/>
    </row>
    <row r="127" spans="1:10" ht="12.95" customHeight="1">
      <c r="A127" s="18" t="s">
        <v>3239</v>
      </c>
      <c r="B127" s="19" t="s">
        <v>3240</v>
      </c>
      <c r="C127" s="15" t="s">
        <v>3241</v>
      </c>
      <c r="D127" s="15" t="s">
        <v>3242</v>
      </c>
      <c r="E127" s="20">
        <v>1752</v>
      </c>
      <c r="F127" s="21">
        <v>5744.2936</v>
      </c>
      <c r="G127" s="22">
        <v>4.1000000000000003E-3</v>
      </c>
      <c r="H127" s="40"/>
      <c r="I127" s="24"/>
      <c r="J127" s="5"/>
    </row>
    <row r="128" spans="1:10" ht="12.95" customHeight="1">
      <c r="A128" s="18" t="s">
        <v>3231</v>
      </c>
      <c r="B128" s="19" t="s">
        <v>3232</v>
      </c>
      <c r="C128" s="15" t="s">
        <v>3233</v>
      </c>
      <c r="D128" s="15" t="s">
        <v>3234</v>
      </c>
      <c r="E128" s="20">
        <v>146448</v>
      </c>
      <c r="F128" s="21">
        <v>5728.4301999999998</v>
      </c>
      <c r="G128" s="22">
        <v>4.0000000000000001E-3</v>
      </c>
      <c r="H128" s="40"/>
      <c r="I128" s="24"/>
      <c r="J128" s="5"/>
    </row>
    <row r="129" spans="1:10" ht="12.95" customHeight="1">
      <c r="A129" s="18" t="s">
        <v>3304</v>
      </c>
      <c r="B129" s="19" t="s">
        <v>3305</v>
      </c>
      <c r="C129" s="15" t="s">
        <v>3306</v>
      </c>
      <c r="D129" s="15" t="s">
        <v>3276</v>
      </c>
      <c r="E129" s="20">
        <v>12250</v>
      </c>
      <c r="F129" s="21">
        <v>5721.5910000000003</v>
      </c>
      <c r="G129" s="22">
        <v>4.0000000000000001E-3</v>
      </c>
      <c r="H129" s="40"/>
      <c r="I129" s="24"/>
      <c r="J129" s="5"/>
    </row>
    <row r="130" spans="1:10" ht="12.95" customHeight="1">
      <c r="A130" s="18" t="s">
        <v>3393</v>
      </c>
      <c r="B130" s="19" t="s">
        <v>3394</v>
      </c>
      <c r="C130" s="15" t="s">
        <v>3395</v>
      </c>
      <c r="D130" s="15" t="s">
        <v>3280</v>
      </c>
      <c r="E130" s="20">
        <v>56526</v>
      </c>
      <c r="F130" s="21">
        <v>5615.5801000000001</v>
      </c>
      <c r="G130" s="22">
        <v>4.0000000000000001E-3</v>
      </c>
      <c r="H130" s="40"/>
      <c r="I130" s="24"/>
      <c r="J130" s="5"/>
    </row>
    <row r="131" spans="1:10" ht="12.95" customHeight="1">
      <c r="A131" s="18" t="s">
        <v>3235</v>
      </c>
      <c r="B131" s="19" t="s">
        <v>3236</v>
      </c>
      <c r="C131" s="15" t="s">
        <v>3237</v>
      </c>
      <c r="D131" s="15" t="s">
        <v>3238</v>
      </c>
      <c r="E131" s="20">
        <v>30094</v>
      </c>
      <c r="F131" s="21">
        <v>5545.5042999999996</v>
      </c>
      <c r="G131" s="22">
        <v>3.8999999999999998E-3</v>
      </c>
      <c r="H131" s="40"/>
      <c r="I131" s="24"/>
      <c r="J131" s="5"/>
    </row>
    <row r="132" spans="1:10" ht="12.95" customHeight="1">
      <c r="A132" s="18" t="s">
        <v>3396</v>
      </c>
      <c r="B132" s="19" t="s">
        <v>3397</v>
      </c>
      <c r="C132" s="15" t="s">
        <v>3398</v>
      </c>
      <c r="D132" s="15" t="s">
        <v>3399</v>
      </c>
      <c r="E132" s="20">
        <v>89950</v>
      </c>
      <c r="F132" s="21">
        <v>5467.2726000000002</v>
      </c>
      <c r="G132" s="22">
        <v>3.8999999999999998E-3</v>
      </c>
      <c r="H132" s="40"/>
      <c r="I132" s="24"/>
      <c r="J132" s="5"/>
    </row>
    <row r="133" spans="1:10" ht="12.95" customHeight="1">
      <c r="A133" s="18" t="s">
        <v>3400</v>
      </c>
      <c r="B133" s="19" t="s">
        <v>3401</v>
      </c>
      <c r="C133" s="15" t="s">
        <v>3402</v>
      </c>
      <c r="D133" s="15" t="s">
        <v>1290</v>
      </c>
      <c r="E133" s="20">
        <v>37963</v>
      </c>
      <c r="F133" s="21">
        <v>5461.8181000000004</v>
      </c>
      <c r="G133" s="22">
        <v>3.8999999999999998E-3</v>
      </c>
      <c r="H133" s="40"/>
      <c r="I133" s="24"/>
      <c r="J133" s="5"/>
    </row>
    <row r="134" spans="1:10" ht="12.95" customHeight="1">
      <c r="A134" s="18" t="s">
        <v>3403</v>
      </c>
      <c r="B134" s="19" t="s">
        <v>3404</v>
      </c>
      <c r="C134" s="15" t="s">
        <v>3405</v>
      </c>
      <c r="D134" s="15" t="s">
        <v>3406</v>
      </c>
      <c r="E134" s="20">
        <v>73062</v>
      </c>
      <c r="F134" s="21">
        <v>5427.9836999999998</v>
      </c>
      <c r="G134" s="22">
        <v>3.8E-3</v>
      </c>
      <c r="H134" s="40"/>
      <c r="I134" s="24"/>
      <c r="J134" s="5"/>
    </row>
    <row r="135" spans="1:10" ht="12.95" customHeight="1">
      <c r="A135" s="18" t="s">
        <v>3262</v>
      </c>
      <c r="B135" s="19" t="s">
        <v>3263</v>
      </c>
      <c r="C135" s="15" t="s">
        <v>3264</v>
      </c>
      <c r="D135" s="15" t="s">
        <v>3265</v>
      </c>
      <c r="E135" s="20">
        <v>25691</v>
      </c>
      <c r="F135" s="21">
        <v>5354.4973</v>
      </c>
      <c r="G135" s="22">
        <v>3.8E-3</v>
      </c>
      <c r="H135" s="40"/>
      <c r="I135" s="24"/>
      <c r="J135" s="5"/>
    </row>
    <row r="136" spans="1:10" ht="12.95" customHeight="1">
      <c r="A136" s="18" t="s">
        <v>3407</v>
      </c>
      <c r="B136" s="19" t="s">
        <v>3408</v>
      </c>
      <c r="C136" s="15" t="s">
        <v>3409</v>
      </c>
      <c r="D136" s="15" t="s">
        <v>3410</v>
      </c>
      <c r="E136" s="20">
        <v>53047</v>
      </c>
      <c r="F136" s="21">
        <v>5217.4591</v>
      </c>
      <c r="G136" s="22">
        <v>3.7000000000000002E-3</v>
      </c>
      <c r="H136" s="40"/>
      <c r="I136" s="24"/>
      <c r="J136" s="5"/>
    </row>
    <row r="137" spans="1:10" ht="12.95" customHeight="1">
      <c r="A137" s="18" t="s">
        <v>3411</v>
      </c>
      <c r="B137" s="19" t="s">
        <v>3412</v>
      </c>
      <c r="C137" s="15" t="s">
        <v>3413</v>
      </c>
      <c r="D137" s="15" t="s">
        <v>3414</v>
      </c>
      <c r="E137" s="20">
        <v>1942</v>
      </c>
      <c r="F137" s="21">
        <v>5181.9083000000001</v>
      </c>
      <c r="G137" s="22">
        <v>3.7000000000000002E-3</v>
      </c>
      <c r="H137" s="40"/>
      <c r="I137" s="24"/>
      <c r="J137" s="5"/>
    </row>
    <row r="138" spans="1:10" ht="12.95" customHeight="1">
      <c r="A138" s="18" t="s">
        <v>3219</v>
      </c>
      <c r="B138" s="19" t="s">
        <v>3220</v>
      </c>
      <c r="C138" s="15" t="s">
        <v>3221</v>
      </c>
      <c r="D138" s="15" t="s">
        <v>3222</v>
      </c>
      <c r="E138" s="20">
        <v>34060</v>
      </c>
      <c r="F138" s="21">
        <v>4904.8558000000003</v>
      </c>
      <c r="G138" s="22">
        <v>3.5000000000000001E-3</v>
      </c>
      <c r="H138" s="40"/>
      <c r="I138" s="24"/>
      <c r="J138" s="5"/>
    </row>
    <row r="139" spans="1:10" ht="12.95" customHeight="1">
      <c r="A139" s="18" t="s">
        <v>3415</v>
      </c>
      <c r="B139" s="19" t="s">
        <v>3416</v>
      </c>
      <c r="C139" s="15" t="s">
        <v>3417</v>
      </c>
      <c r="D139" s="15" t="s">
        <v>3418</v>
      </c>
      <c r="E139" s="20">
        <v>78683</v>
      </c>
      <c r="F139" s="21">
        <v>4826.0051999999996</v>
      </c>
      <c r="G139" s="22">
        <v>3.3999999999999998E-3</v>
      </c>
      <c r="H139" s="40"/>
      <c r="I139" s="24"/>
      <c r="J139" s="5"/>
    </row>
    <row r="140" spans="1:10" ht="12.95" customHeight="1">
      <c r="A140" s="18" t="s">
        <v>3251</v>
      </c>
      <c r="B140" s="19" t="s">
        <v>3252</v>
      </c>
      <c r="C140" s="15" t="s">
        <v>3253</v>
      </c>
      <c r="D140" s="15" t="s">
        <v>3238</v>
      </c>
      <c r="E140" s="20">
        <v>22736</v>
      </c>
      <c r="F140" s="21">
        <v>4822.5217000000002</v>
      </c>
      <c r="G140" s="22">
        <v>3.3999999999999998E-3</v>
      </c>
      <c r="H140" s="40"/>
      <c r="I140" s="24"/>
      <c r="J140" s="5"/>
    </row>
    <row r="141" spans="1:10" ht="12.95" customHeight="1">
      <c r="A141" s="18" t="s">
        <v>3419</v>
      </c>
      <c r="B141" s="19" t="s">
        <v>3420</v>
      </c>
      <c r="C141" s="15" t="s">
        <v>3421</v>
      </c>
      <c r="D141" s="15" t="s">
        <v>3317</v>
      </c>
      <c r="E141" s="20">
        <v>9504</v>
      </c>
      <c r="F141" s="21">
        <v>4784.2484000000004</v>
      </c>
      <c r="G141" s="22">
        <v>3.3999999999999998E-3</v>
      </c>
      <c r="H141" s="40"/>
      <c r="I141" s="24"/>
      <c r="J141" s="5"/>
    </row>
    <row r="142" spans="1:10" ht="12.95" customHeight="1">
      <c r="A142" s="18" t="s">
        <v>3422</v>
      </c>
      <c r="B142" s="19" t="s">
        <v>3423</v>
      </c>
      <c r="C142" s="15" t="s">
        <v>3424</v>
      </c>
      <c r="D142" s="15" t="s">
        <v>3425</v>
      </c>
      <c r="E142" s="20">
        <v>58221</v>
      </c>
      <c r="F142" s="21">
        <v>4769.7610000000004</v>
      </c>
      <c r="G142" s="22">
        <v>3.3999999999999998E-3</v>
      </c>
      <c r="H142" s="40"/>
      <c r="I142" s="24"/>
      <c r="J142" s="5"/>
    </row>
    <row r="143" spans="1:10" ht="12.95" customHeight="1">
      <c r="A143" s="18" t="s">
        <v>3426</v>
      </c>
      <c r="B143" s="19" t="s">
        <v>3427</v>
      </c>
      <c r="C143" s="15" t="s">
        <v>3428</v>
      </c>
      <c r="D143" s="15" t="s">
        <v>3388</v>
      </c>
      <c r="E143" s="20">
        <v>15330</v>
      </c>
      <c r="F143" s="21">
        <v>4408.5483999999997</v>
      </c>
      <c r="G143" s="22">
        <v>3.0999999999999999E-3</v>
      </c>
      <c r="H143" s="40"/>
      <c r="I143" s="24"/>
      <c r="J143" s="5"/>
    </row>
    <row r="144" spans="1:10" ht="12.95" customHeight="1">
      <c r="A144" s="18" t="s">
        <v>3429</v>
      </c>
      <c r="B144" s="19" t="s">
        <v>3430</v>
      </c>
      <c r="C144" s="15" t="s">
        <v>3431</v>
      </c>
      <c r="D144" s="15" t="s">
        <v>3246</v>
      </c>
      <c r="E144" s="20">
        <v>5885</v>
      </c>
      <c r="F144" s="21">
        <v>4044.5446000000002</v>
      </c>
      <c r="G144" s="22">
        <v>2.8999999999999998E-3</v>
      </c>
      <c r="H144" s="40"/>
      <c r="I144" s="24"/>
      <c r="J144" s="5"/>
    </row>
    <row r="145" spans="1:10" ht="12.95" customHeight="1">
      <c r="A145" s="18" t="s">
        <v>3432</v>
      </c>
      <c r="B145" s="19" t="s">
        <v>3433</v>
      </c>
      <c r="C145" s="15" t="s">
        <v>3434</v>
      </c>
      <c r="D145" s="15" t="s">
        <v>3321</v>
      </c>
      <c r="E145" s="20">
        <v>45012</v>
      </c>
      <c r="F145" s="21">
        <v>3555.4805000000001</v>
      </c>
      <c r="G145" s="22">
        <v>2.5000000000000001E-3</v>
      </c>
      <c r="H145" s="40"/>
      <c r="I145" s="24"/>
      <c r="J145" s="5"/>
    </row>
    <row r="146" spans="1:10" ht="12.95" customHeight="1">
      <c r="A146" s="18" t="s">
        <v>3287</v>
      </c>
      <c r="B146" s="19" t="s">
        <v>3288</v>
      </c>
      <c r="C146" s="15" t="s">
        <v>3289</v>
      </c>
      <c r="D146" s="15" t="s">
        <v>3280</v>
      </c>
      <c r="E146" s="20">
        <v>119155</v>
      </c>
      <c r="F146" s="21">
        <v>2181.643</v>
      </c>
      <c r="G146" s="22">
        <v>1.5E-3</v>
      </c>
      <c r="H146" s="40"/>
      <c r="I146" s="24"/>
      <c r="J146" s="5"/>
    </row>
    <row r="147" spans="1:10" ht="12.95" customHeight="1">
      <c r="A147" s="18" t="s">
        <v>3435</v>
      </c>
      <c r="B147" s="19" t="s">
        <v>3436</v>
      </c>
      <c r="C147" s="15" t="s">
        <v>3437</v>
      </c>
      <c r="D147" s="15" t="s">
        <v>3438</v>
      </c>
      <c r="E147" s="20">
        <v>25353</v>
      </c>
      <c r="F147" s="21">
        <v>2074.4953</v>
      </c>
      <c r="G147" s="22">
        <v>1.5E-3</v>
      </c>
      <c r="H147" s="40"/>
      <c r="I147" s="24"/>
      <c r="J147" s="5"/>
    </row>
    <row r="148" spans="1:10" ht="12.95" customHeight="1">
      <c r="A148" s="5"/>
      <c r="B148" s="14" t="s">
        <v>172</v>
      </c>
      <c r="C148" s="15"/>
      <c r="D148" s="15"/>
      <c r="E148" s="15"/>
      <c r="F148" s="25">
        <v>177427.13920000001</v>
      </c>
      <c r="G148" s="26">
        <v>0.12529999999999999</v>
      </c>
      <c r="H148" s="27"/>
      <c r="I148" s="28"/>
      <c r="J148" s="5"/>
    </row>
    <row r="149" spans="1:10" ht="12.95" customHeight="1">
      <c r="A149" s="5"/>
      <c r="B149" s="29" t="s">
        <v>1783</v>
      </c>
      <c r="C149" s="2"/>
      <c r="D149" s="2"/>
      <c r="E149" s="2"/>
      <c r="F149" s="27" t="s">
        <v>174</v>
      </c>
      <c r="G149" s="27" t="s">
        <v>174</v>
      </c>
      <c r="H149" s="27"/>
      <c r="I149" s="28"/>
      <c r="J149" s="5"/>
    </row>
    <row r="150" spans="1:10" ht="12.95" customHeight="1">
      <c r="A150" s="5"/>
      <c r="B150" s="29" t="s">
        <v>172</v>
      </c>
      <c r="C150" s="2"/>
      <c r="D150" s="2"/>
      <c r="E150" s="2"/>
      <c r="F150" s="27" t="s">
        <v>174</v>
      </c>
      <c r="G150" s="27" t="s">
        <v>174</v>
      </c>
      <c r="H150" s="27"/>
      <c r="I150" s="28"/>
      <c r="J150" s="5"/>
    </row>
    <row r="151" spans="1:10" ht="12.95" customHeight="1">
      <c r="A151" s="5"/>
      <c r="B151" s="29" t="s">
        <v>175</v>
      </c>
      <c r="C151" s="30"/>
      <c r="D151" s="2"/>
      <c r="E151" s="30"/>
      <c r="F151" s="25">
        <v>177427.13920000001</v>
      </c>
      <c r="G151" s="26">
        <v>0.12529999999999999</v>
      </c>
      <c r="H151" s="27"/>
      <c r="I151" s="28"/>
      <c r="J151" s="5"/>
    </row>
    <row r="152" spans="1:10" ht="12.95" customHeight="1">
      <c r="A152" s="5"/>
      <c r="B152" s="14" t="s">
        <v>1785</v>
      </c>
      <c r="C152" s="15"/>
      <c r="D152" s="15"/>
      <c r="E152" s="15"/>
      <c r="F152" s="15"/>
      <c r="G152" s="15"/>
      <c r="H152" s="16"/>
      <c r="I152" s="17"/>
      <c r="J152" s="5"/>
    </row>
    <row r="153" spans="1:10" ht="12.95" customHeight="1">
      <c r="A153" s="5"/>
      <c r="B153" s="14" t="s">
        <v>1786</v>
      </c>
      <c r="C153" s="15"/>
      <c r="D153" s="15"/>
      <c r="E153" s="15"/>
      <c r="F153" s="5"/>
      <c r="G153" s="16"/>
      <c r="H153" s="16"/>
      <c r="I153" s="17"/>
      <c r="J153" s="5"/>
    </row>
    <row r="154" spans="1:10" ht="12.95" customHeight="1">
      <c r="A154" s="18" t="s">
        <v>3165</v>
      </c>
      <c r="B154" s="19" t="s">
        <v>99</v>
      </c>
      <c r="C154" s="15" t="s">
        <v>3166</v>
      </c>
      <c r="D154" s="15"/>
      <c r="E154" s="20">
        <v>4300000</v>
      </c>
      <c r="F154" s="21">
        <v>11775.55</v>
      </c>
      <c r="G154" s="22">
        <v>8.3000000000000001E-3</v>
      </c>
      <c r="H154" s="40"/>
      <c r="I154" s="24"/>
      <c r="J154" s="5"/>
    </row>
    <row r="155" spans="1:10" ht="12.95" customHeight="1">
      <c r="A155" s="5"/>
      <c r="B155" s="14" t="s">
        <v>172</v>
      </c>
      <c r="C155" s="15"/>
      <c r="D155" s="15"/>
      <c r="E155" s="15"/>
      <c r="F155" s="25">
        <v>11775.55</v>
      </c>
      <c r="G155" s="26">
        <v>8.3000000000000001E-3</v>
      </c>
      <c r="H155" s="27"/>
      <c r="I155" s="28"/>
      <c r="J155" s="5"/>
    </row>
    <row r="156" spans="1:10" ht="12.95" customHeight="1">
      <c r="A156" s="5"/>
      <c r="B156" s="14" t="s">
        <v>3439</v>
      </c>
      <c r="C156" s="15"/>
      <c r="D156" s="15"/>
      <c r="E156" s="15"/>
      <c r="F156" s="5"/>
      <c r="G156" s="16"/>
      <c r="H156" s="16"/>
      <c r="I156" s="17"/>
      <c r="J156" s="5"/>
    </row>
    <row r="157" spans="1:10" ht="12.95" customHeight="1">
      <c r="A157" s="18" t="s">
        <v>3440</v>
      </c>
      <c r="B157" s="19" t="s">
        <v>3441</v>
      </c>
      <c r="C157" s="15" t="s">
        <v>3442</v>
      </c>
      <c r="D157" s="15"/>
      <c r="E157" s="20">
        <v>7835</v>
      </c>
      <c r="F157" s="21">
        <v>7281.1809000000003</v>
      </c>
      <c r="G157" s="22">
        <v>5.1000000000000004E-3</v>
      </c>
      <c r="H157" s="40"/>
      <c r="I157" s="24"/>
      <c r="J157" s="5"/>
    </row>
    <row r="158" spans="1:10" ht="12.95" customHeight="1">
      <c r="A158" s="18" t="s">
        <v>3443</v>
      </c>
      <c r="B158" s="19" t="s">
        <v>3444</v>
      </c>
      <c r="C158" s="15" t="s">
        <v>3445</v>
      </c>
      <c r="D158" s="15"/>
      <c r="E158" s="20">
        <v>13712</v>
      </c>
      <c r="F158" s="21">
        <v>6803.5084999999999</v>
      </c>
      <c r="G158" s="22">
        <v>4.7999999999999996E-3</v>
      </c>
      <c r="H158" s="40"/>
      <c r="I158" s="24"/>
      <c r="J158" s="5"/>
    </row>
    <row r="159" spans="1:10" ht="12.95" customHeight="1">
      <c r="A159" s="5"/>
      <c r="B159" s="14" t="s">
        <v>172</v>
      </c>
      <c r="C159" s="15"/>
      <c r="D159" s="15"/>
      <c r="E159" s="15"/>
      <c r="F159" s="25">
        <v>14084.689399999999</v>
      </c>
      <c r="G159" s="26">
        <v>9.9000000000000008E-3</v>
      </c>
      <c r="H159" s="27"/>
      <c r="I159" s="28"/>
      <c r="J159" s="5"/>
    </row>
    <row r="160" spans="1:10" ht="12.95" customHeight="1">
      <c r="A160" s="5"/>
      <c r="B160" s="29" t="s">
        <v>175</v>
      </c>
      <c r="C160" s="30"/>
      <c r="D160" s="2"/>
      <c r="E160" s="30"/>
      <c r="F160" s="25">
        <v>25860.239399999999</v>
      </c>
      <c r="G160" s="26">
        <v>1.83E-2</v>
      </c>
      <c r="H160" s="27"/>
      <c r="I160" s="28"/>
      <c r="J160" s="5"/>
    </row>
    <row r="161" spans="1:10" ht="12.95" customHeight="1">
      <c r="A161" s="5"/>
      <c r="B161" s="14" t="s">
        <v>176</v>
      </c>
      <c r="C161" s="15"/>
      <c r="D161" s="15"/>
      <c r="E161" s="15"/>
      <c r="F161" s="15"/>
      <c r="G161" s="15"/>
      <c r="H161" s="16"/>
      <c r="I161" s="17"/>
      <c r="J161" s="5"/>
    </row>
    <row r="162" spans="1:10" ht="12.95" customHeight="1">
      <c r="A162" s="18" t="s">
        <v>177</v>
      </c>
      <c r="B162" s="19" t="s">
        <v>178</v>
      </c>
      <c r="C162" s="15"/>
      <c r="D162" s="15"/>
      <c r="E162" s="20"/>
      <c r="F162" s="21">
        <v>2557.6862999999998</v>
      </c>
      <c r="G162" s="22">
        <v>1.8E-3</v>
      </c>
      <c r="H162" s="23">
        <v>6.6172639187571325E-2</v>
      </c>
      <c r="I162" s="24"/>
      <c r="J162" s="5"/>
    </row>
    <row r="163" spans="1:10" ht="12.95" customHeight="1">
      <c r="A163" s="5"/>
      <c r="B163" s="14" t="s">
        <v>172</v>
      </c>
      <c r="C163" s="15"/>
      <c r="D163" s="15"/>
      <c r="E163" s="15"/>
      <c r="F163" s="25">
        <v>2557.6862999999998</v>
      </c>
      <c r="G163" s="26">
        <v>1.8E-3</v>
      </c>
      <c r="H163" s="27"/>
      <c r="I163" s="28"/>
      <c r="J163" s="5"/>
    </row>
    <row r="164" spans="1:10" ht="12.95" customHeight="1">
      <c r="A164" s="5"/>
      <c r="B164" s="29" t="s">
        <v>175</v>
      </c>
      <c r="C164" s="30"/>
      <c r="D164" s="2"/>
      <c r="E164" s="30"/>
      <c r="F164" s="25">
        <v>2557.6862999999998</v>
      </c>
      <c r="G164" s="26">
        <v>1.8E-3</v>
      </c>
      <c r="H164" s="27"/>
      <c r="I164" s="28"/>
      <c r="J164" s="5"/>
    </row>
    <row r="165" spans="1:10" ht="12.95" customHeight="1">
      <c r="A165" s="5"/>
      <c r="B165" s="29" t="s">
        <v>179</v>
      </c>
      <c r="C165" s="15"/>
      <c r="D165" s="2"/>
      <c r="E165" s="15"/>
      <c r="F165" s="31">
        <v>4174.6379999999999</v>
      </c>
      <c r="G165" s="26">
        <v>2.8999999999999998E-3</v>
      </c>
      <c r="H165" s="27"/>
      <c r="I165" s="28"/>
      <c r="J165" s="5"/>
    </row>
    <row r="166" spans="1:10" ht="12.95" customHeight="1">
      <c r="A166" s="5"/>
      <c r="B166" s="32" t="s">
        <v>180</v>
      </c>
      <c r="C166" s="33"/>
      <c r="D166" s="33"/>
      <c r="E166" s="33"/>
      <c r="F166" s="34">
        <v>1416113.35</v>
      </c>
      <c r="G166" s="35">
        <v>1</v>
      </c>
      <c r="H166" s="36"/>
      <c r="I166" s="37"/>
      <c r="J166" s="5"/>
    </row>
    <row r="167" spans="1:10" ht="12.95" customHeight="1">
      <c r="A167" s="5"/>
      <c r="B167" s="7"/>
      <c r="C167" s="5"/>
      <c r="D167" s="5"/>
      <c r="E167" s="5"/>
      <c r="F167" s="5"/>
      <c r="G167" s="5"/>
      <c r="H167" s="5"/>
      <c r="I167" s="5"/>
      <c r="J167" s="5"/>
    </row>
    <row r="168" spans="1:10" ht="12.95" customHeight="1">
      <c r="A168" s="5"/>
      <c r="B168" s="4" t="s">
        <v>181</v>
      </c>
      <c r="C168" s="5"/>
      <c r="D168" s="5"/>
      <c r="E168" s="5"/>
      <c r="F168" s="5"/>
      <c r="G168" s="5"/>
      <c r="H168" s="5"/>
      <c r="I168" s="5"/>
      <c r="J168" s="5"/>
    </row>
    <row r="169" spans="1:10" ht="12.95" customHeight="1">
      <c r="A169" s="5"/>
      <c r="B169" s="4" t="s">
        <v>182</v>
      </c>
      <c r="C169" s="5"/>
      <c r="D169" s="5"/>
      <c r="E169" s="5"/>
      <c r="F169" s="5"/>
      <c r="G169" s="5"/>
      <c r="H169" s="5"/>
      <c r="I169" s="5"/>
      <c r="J169" s="5"/>
    </row>
    <row r="170" spans="1:10" ht="26.1" customHeight="1">
      <c r="A170" s="5"/>
      <c r="B170" s="131" t="s">
        <v>183</v>
      </c>
      <c r="C170" s="131"/>
      <c r="D170" s="131"/>
      <c r="E170" s="131"/>
      <c r="F170" s="131"/>
      <c r="G170" s="131"/>
      <c r="H170" s="131"/>
      <c r="I170" s="131"/>
      <c r="J170" s="5"/>
    </row>
    <row r="171" spans="1:10" ht="12.95" customHeight="1">
      <c r="A171" s="5"/>
      <c r="B171" s="131"/>
      <c r="C171" s="131"/>
      <c r="D171" s="131"/>
      <c r="E171" s="131"/>
      <c r="F171" s="131"/>
      <c r="G171" s="131"/>
      <c r="H171" s="131"/>
      <c r="I171" s="131"/>
      <c r="J171" s="5"/>
    </row>
    <row r="172" spans="1:10" ht="12.95" customHeight="1">
      <c r="A172" s="5"/>
      <c r="B172" s="131"/>
      <c r="C172" s="131"/>
      <c r="D172" s="131"/>
      <c r="E172" s="131"/>
      <c r="F172" s="131"/>
      <c r="G172" s="131"/>
      <c r="H172" s="131"/>
      <c r="I172" s="131"/>
      <c r="J172" s="5"/>
    </row>
    <row r="173" spans="1:10" ht="12.95" customHeight="1">
      <c r="A173" s="5"/>
      <c r="B173" s="5"/>
      <c r="C173" s="132" t="s">
        <v>3446</v>
      </c>
      <c r="D173" s="132"/>
      <c r="E173" s="132"/>
      <c r="F173" s="132"/>
      <c r="G173" s="5"/>
      <c r="H173" s="5"/>
      <c r="I173" s="5"/>
      <c r="J173" s="5"/>
    </row>
    <row r="174" spans="1:10" ht="12.95" customHeight="1">
      <c r="A174" s="5"/>
      <c r="B174" s="38" t="s">
        <v>185</v>
      </c>
      <c r="C174" s="132" t="s">
        <v>186</v>
      </c>
      <c r="D174" s="132"/>
      <c r="E174" s="132"/>
      <c r="F174" s="132"/>
      <c r="G174" s="5"/>
      <c r="H174" s="5"/>
      <c r="I174" s="5"/>
      <c r="J174" s="5"/>
    </row>
    <row r="175" spans="1:10" ht="120.95" customHeight="1">
      <c r="A175" s="5"/>
      <c r="B175" s="39"/>
      <c r="C175" s="130"/>
      <c r="D175" s="130"/>
      <c r="E175" s="5"/>
      <c r="F175" s="5"/>
      <c r="G175" s="5"/>
      <c r="H175" s="5"/>
      <c r="I175" s="5"/>
      <c r="J175" s="5"/>
    </row>
  </sheetData>
  <mergeCells count="6">
    <mergeCell ref="C175:D175"/>
    <mergeCell ref="B170:I170"/>
    <mergeCell ref="B171:I171"/>
    <mergeCell ref="B172:I172"/>
    <mergeCell ref="C173:F173"/>
    <mergeCell ref="C174:F174"/>
  </mergeCells>
  <hyperlinks>
    <hyperlink ref="A1" location="AxisGrowthOpportunitiesFund" display="AXISGOF" xr:uid="{00000000-0004-0000-2200-000000000000}"/>
    <hyperlink ref="B1" location="AxisGrowthOpportunitiesFund" display="Axis Growth Opportunities Fund" xr:uid="{00000000-0004-0000-2200-000001000000}"/>
  </hyperlinks>
  <pageMargins left="0" right="0" top="0" bottom="0" header="0" footer="0"/>
  <pageSetup orientation="landscape"/>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5">
    <outlinePr summaryBelow="0"/>
  </sheetPr>
  <dimension ref="A1:J46"/>
  <sheetViews>
    <sheetView topLeftCell="A38" workbookViewId="0">
      <selection activeCell="B42" sqref="B42:E42"/>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70</v>
      </c>
      <c r="B1" s="4" t="s">
        <v>71</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289</v>
      </c>
      <c r="B7" s="19" t="s">
        <v>290</v>
      </c>
      <c r="C7" s="15" t="s">
        <v>291</v>
      </c>
      <c r="D7" s="15" t="s">
        <v>292</v>
      </c>
      <c r="E7" s="20">
        <v>24009</v>
      </c>
      <c r="F7" s="21">
        <v>437.35989999999998</v>
      </c>
      <c r="G7" s="22">
        <v>0.2195</v>
      </c>
      <c r="H7" s="40"/>
      <c r="I7" s="24"/>
      <c r="J7" s="5"/>
    </row>
    <row r="8" spans="1:10" ht="12.95" customHeight="1">
      <c r="A8" s="18" t="s">
        <v>375</v>
      </c>
      <c r="B8" s="19" t="s">
        <v>376</v>
      </c>
      <c r="C8" s="15" t="s">
        <v>377</v>
      </c>
      <c r="D8" s="15" t="s">
        <v>292</v>
      </c>
      <c r="E8" s="20">
        <v>11673</v>
      </c>
      <c r="F8" s="21">
        <v>193.1765</v>
      </c>
      <c r="G8" s="22">
        <v>9.69E-2</v>
      </c>
      <c r="H8" s="40"/>
      <c r="I8" s="24"/>
      <c r="J8" s="5"/>
    </row>
    <row r="9" spans="1:10" ht="12.95" customHeight="1">
      <c r="A9" s="18" t="s">
        <v>378</v>
      </c>
      <c r="B9" s="19" t="s">
        <v>379</v>
      </c>
      <c r="C9" s="15" t="s">
        <v>380</v>
      </c>
      <c r="D9" s="15" t="s">
        <v>292</v>
      </c>
      <c r="E9" s="20">
        <v>2709</v>
      </c>
      <c r="F9" s="21">
        <v>190.47929999999999</v>
      </c>
      <c r="G9" s="22">
        <v>9.5600000000000004E-2</v>
      </c>
      <c r="H9" s="40"/>
      <c r="I9" s="24"/>
      <c r="J9" s="5"/>
    </row>
    <row r="10" spans="1:10" ht="12.95" customHeight="1">
      <c r="A10" s="18" t="s">
        <v>433</v>
      </c>
      <c r="B10" s="19" t="s">
        <v>434</v>
      </c>
      <c r="C10" s="15" t="s">
        <v>435</v>
      </c>
      <c r="D10" s="15" t="s">
        <v>436</v>
      </c>
      <c r="E10" s="20">
        <v>2238</v>
      </c>
      <c r="F10" s="21">
        <v>155.03749999999999</v>
      </c>
      <c r="G10" s="22">
        <v>7.7799999999999994E-2</v>
      </c>
      <c r="H10" s="40"/>
      <c r="I10" s="24"/>
      <c r="J10" s="5"/>
    </row>
    <row r="11" spans="1:10" ht="12.95" customHeight="1">
      <c r="A11" s="18" t="s">
        <v>452</v>
      </c>
      <c r="B11" s="19" t="s">
        <v>453</v>
      </c>
      <c r="C11" s="15" t="s">
        <v>454</v>
      </c>
      <c r="D11" s="15" t="s">
        <v>292</v>
      </c>
      <c r="E11" s="20">
        <v>2834</v>
      </c>
      <c r="F11" s="21">
        <v>144.36109999999999</v>
      </c>
      <c r="G11" s="22">
        <v>7.2400000000000006E-2</v>
      </c>
      <c r="H11" s="40"/>
      <c r="I11" s="24"/>
      <c r="J11" s="5"/>
    </row>
    <row r="12" spans="1:10" ht="12.95" customHeight="1">
      <c r="A12" s="18" t="s">
        <v>459</v>
      </c>
      <c r="B12" s="19" t="s">
        <v>460</v>
      </c>
      <c r="C12" s="15" t="s">
        <v>461</v>
      </c>
      <c r="D12" s="15" t="s">
        <v>436</v>
      </c>
      <c r="E12" s="20">
        <v>16422</v>
      </c>
      <c r="F12" s="21">
        <v>141.63149999999999</v>
      </c>
      <c r="G12" s="22">
        <v>7.1099999999999997E-2</v>
      </c>
      <c r="H12" s="40"/>
      <c r="I12" s="24"/>
      <c r="J12" s="5"/>
    </row>
    <row r="13" spans="1:10" ht="12.95" customHeight="1">
      <c r="A13" s="18" t="s">
        <v>489</v>
      </c>
      <c r="B13" s="19" t="s">
        <v>490</v>
      </c>
      <c r="C13" s="15" t="s">
        <v>491</v>
      </c>
      <c r="D13" s="15" t="s">
        <v>292</v>
      </c>
      <c r="E13" s="20">
        <v>5370</v>
      </c>
      <c r="F13" s="21">
        <v>120.2987</v>
      </c>
      <c r="G13" s="22">
        <v>6.0400000000000002E-2</v>
      </c>
      <c r="H13" s="40"/>
      <c r="I13" s="24"/>
      <c r="J13" s="5"/>
    </row>
    <row r="14" spans="1:10" ht="12.95" customHeight="1">
      <c r="A14" s="18" t="s">
        <v>536</v>
      </c>
      <c r="B14" s="19" t="s">
        <v>537</v>
      </c>
      <c r="C14" s="15" t="s">
        <v>538</v>
      </c>
      <c r="D14" s="15" t="s">
        <v>292</v>
      </c>
      <c r="E14" s="20">
        <v>6257</v>
      </c>
      <c r="F14" s="21">
        <v>98.197400000000002</v>
      </c>
      <c r="G14" s="22">
        <v>4.9299999999999997E-2</v>
      </c>
      <c r="H14" s="40"/>
      <c r="I14" s="24"/>
      <c r="J14" s="5"/>
    </row>
    <row r="15" spans="1:10" ht="12.95" customHeight="1">
      <c r="A15" s="18" t="s">
        <v>646</v>
      </c>
      <c r="B15" s="19" t="s">
        <v>647</v>
      </c>
      <c r="C15" s="15" t="s">
        <v>648</v>
      </c>
      <c r="D15" s="15" t="s">
        <v>292</v>
      </c>
      <c r="E15" s="20">
        <v>2030</v>
      </c>
      <c r="F15" s="21">
        <v>70.748500000000007</v>
      </c>
      <c r="G15" s="22">
        <v>3.5499999999999997E-2</v>
      </c>
      <c r="H15" s="40"/>
      <c r="I15" s="24"/>
      <c r="J15" s="5"/>
    </row>
    <row r="16" spans="1:10" ht="12.95" customHeight="1">
      <c r="A16" s="18" t="s">
        <v>652</v>
      </c>
      <c r="B16" s="19" t="s">
        <v>653</v>
      </c>
      <c r="C16" s="15" t="s">
        <v>654</v>
      </c>
      <c r="D16" s="15" t="s">
        <v>292</v>
      </c>
      <c r="E16" s="20">
        <v>1116</v>
      </c>
      <c r="F16" s="21">
        <v>68.861099999999993</v>
      </c>
      <c r="G16" s="22">
        <v>3.4599999999999999E-2</v>
      </c>
      <c r="H16" s="40"/>
      <c r="I16" s="24"/>
      <c r="J16" s="5"/>
    </row>
    <row r="17" spans="1:10" ht="12.95" customHeight="1">
      <c r="A17" s="18" t="s">
        <v>685</v>
      </c>
      <c r="B17" s="19" t="s">
        <v>686</v>
      </c>
      <c r="C17" s="15" t="s">
        <v>687</v>
      </c>
      <c r="D17" s="15" t="s">
        <v>292</v>
      </c>
      <c r="E17" s="20">
        <v>5596</v>
      </c>
      <c r="F17" s="21">
        <v>63.1173</v>
      </c>
      <c r="G17" s="22">
        <v>3.1699999999999999E-2</v>
      </c>
      <c r="H17" s="40"/>
      <c r="I17" s="24"/>
      <c r="J17" s="5"/>
    </row>
    <row r="18" spans="1:10" ht="12.95" customHeight="1">
      <c r="A18" s="18" t="s">
        <v>718</v>
      </c>
      <c r="B18" s="19" t="s">
        <v>719</v>
      </c>
      <c r="C18" s="15" t="s">
        <v>720</v>
      </c>
      <c r="D18" s="15" t="s">
        <v>292</v>
      </c>
      <c r="E18" s="20">
        <v>3326</v>
      </c>
      <c r="F18" s="21">
        <v>57.597999999999999</v>
      </c>
      <c r="G18" s="22">
        <v>2.8899999999999999E-2</v>
      </c>
      <c r="H18" s="40"/>
      <c r="I18" s="24"/>
      <c r="J18" s="5"/>
    </row>
    <row r="19" spans="1:10" ht="12.95" customHeight="1">
      <c r="A19" s="18" t="s">
        <v>822</v>
      </c>
      <c r="B19" s="19" t="s">
        <v>823</v>
      </c>
      <c r="C19" s="15" t="s">
        <v>824</v>
      </c>
      <c r="D19" s="15" t="s">
        <v>292</v>
      </c>
      <c r="E19" s="20">
        <v>2986</v>
      </c>
      <c r="F19" s="21">
        <v>41.345599999999997</v>
      </c>
      <c r="G19" s="22">
        <v>2.07E-2</v>
      </c>
      <c r="H19" s="40"/>
      <c r="I19" s="24"/>
      <c r="J19" s="5"/>
    </row>
    <row r="20" spans="1:10" ht="12.95" customHeight="1">
      <c r="A20" s="18" t="s">
        <v>828</v>
      </c>
      <c r="B20" s="19" t="s">
        <v>829</v>
      </c>
      <c r="C20" s="15" t="s">
        <v>830</v>
      </c>
      <c r="D20" s="15" t="s">
        <v>292</v>
      </c>
      <c r="E20" s="20">
        <v>8736</v>
      </c>
      <c r="F20" s="21">
        <v>41.072299999999998</v>
      </c>
      <c r="G20" s="22">
        <v>2.06E-2</v>
      </c>
      <c r="H20" s="40"/>
      <c r="I20" s="24"/>
      <c r="J20" s="5"/>
    </row>
    <row r="21" spans="1:10" ht="12.95" customHeight="1">
      <c r="A21" s="18" t="s">
        <v>877</v>
      </c>
      <c r="B21" s="19" t="s">
        <v>878</v>
      </c>
      <c r="C21" s="15" t="s">
        <v>879</v>
      </c>
      <c r="D21" s="15" t="s">
        <v>292</v>
      </c>
      <c r="E21" s="20">
        <v>118</v>
      </c>
      <c r="F21" s="21">
        <v>35.631100000000004</v>
      </c>
      <c r="G21" s="22">
        <v>1.7899999999999999E-2</v>
      </c>
      <c r="H21" s="40"/>
      <c r="I21" s="24"/>
      <c r="J21" s="5"/>
    </row>
    <row r="22" spans="1:10" ht="12.95" customHeight="1">
      <c r="A22" s="18" t="s">
        <v>874</v>
      </c>
      <c r="B22" s="19" t="s">
        <v>875</v>
      </c>
      <c r="C22" s="15" t="s">
        <v>876</v>
      </c>
      <c r="D22" s="15" t="s">
        <v>292</v>
      </c>
      <c r="E22" s="20">
        <v>9870</v>
      </c>
      <c r="F22" s="21">
        <v>35.443199999999997</v>
      </c>
      <c r="G22" s="22">
        <v>1.78E-2</v>
      </c>
      <c r="H22" s="40"/>
      <c r="I22" s="24"/>
      <c r="J22" s="5"/>
    </row>
    <row r="23" spans="1:10" ht="12.95" customHeight="1">
      <c r="A23" s="18" t="s">
        <v>880</v>
      </c>
      <c r="B23" s="19" t="s">
        <v>881</v>
      </c>
      <c r="C23" s="15" t="s">
        <v>882</v>
      </c>
      <c r="D23" s="15" t="s">
        <v>436</v>
      </c>
      <c r="E23" s="20">
        <v>4027</v>
      </c>
      <c r="F23" s="21">
        <v>34.9846</v>
      </c>
      <c r="G23" s="22">
        <v>1.7600000000000001E-2</v>
      </c>
      <c r="H23" s="40"/>
      <c r="I23" s="24"/>
      <c r="J23" s="5"/>
    </row>
    <row r="24" spans="1:10" ht="12.95" customHeight="1">
      <c r="A24" s="18" t="s">
        <v>1024</v>
      </c>
      <c r="B24" s="19" t="s">
        <v>1025</v>
      </c>
      <c r="C24" s="15" t="s">
        <v>1026</v>
      </c>
      <c r="D24" s="15" t="s">
        <v>436</v>
      </c>
      <c r="E24" s="20">
        <v>813</v>
      </c>
      <c r="F24" s="21">
        <v>27.7835</v>
      </c>
      <c r="G24" s="22">
        <v>1.3899999999999999E-2</v>
      </c>
      <c r="H24" s="40"/>
      <c r="I24" s="24"/>
      <c r="J24" s="5"/>
    </row>
    <row r="25" spans="1:10" ht="12.95" customHeight="1">
      <c r="A25" s="18" t="s">
        <v>1157</v>
      </c>
      <c r="B25" s="19" t="s">
        <v>1158</v>
      </c>
      <c r="C25" s="15" t="s">
        <v>1159</v>
      </c>
      <c r="D25" s="15" t="s">
        <v>292</v>
      </c>
      <c r="E25" s="20">
        <v>3011</v>
      </c>
      <c r="F25" s="21">
        <v>21.622</v>
      </c>
      <c r="G25" s="22">
        <v>1.09E-2</v>
      </c>
      <c r="H25" s="40"/>
      <c r="I25" s="24"/>
      <c r="J25" s="5"/>
    </row>
    <row r="26" spans="1:10" ht="12.95" customHeight="1">
      <c r="A26" s="18" t="s">
        <v>1432</v>
      </c>
      <c r="B26" s="19" t="s">
        <v>1433</v>
      </c>
      <c r="C26" s="15" t="s">
        <v>1434</v>
      </c>
      <c r="D26" s="15" t="s">
        <v>436</v>
      </c>
      <c r="E26" s="20">
        <v>567</v>
      </c>
      <c r="F26" s="21">
        <v>12.1327</v>
      </c>
      <c r="G26" s="22">
        <v>6.1000000000000004E-3</v>
      </c>
      <c r="H26" s="40"/>
      <c r="I26" s="24"/>
      <c r="J26" s="5"/>
    </row>
    <row r="27" spans="1:10" ht="12.95" customHeight="1">
      <c r="A27" s="5"/>
      <c r="B27" s="14" t="s">
        <v>172</v>
      </c>
      <c r="C27" s="15"/>
      <c r="D27" s="15"/>
      <c r="E27" s="15"/>
      <c r="F27" s="25">
        <v>1990.8818000000001</v>
      </c>
      <c r="G27" s="26">
        <v>0.99909999999999999</v>
      </c>
      <c r="H27" s="27"/>
      <c r="I27" s="28"/>
      <c r="J27" s="5"/>
    </row>
    <row r="28" spans="1:10" ht="12.95" customHeight="1">
      <c r="A28" s="5"/>
      <c r="B28" s="29" t="s">
        <v>1783</v>
      </c>
      <c r="C28" s="2"/>
      <c r="D28" s="2"/>
      <c r="E28" s="2"/>
      <c r="F28" s="27" t="s">
        <v>174</v>
      </c>
      <c r="G28" s="27" t="s">
        <v>174</v>
      </c>
      <c r="H28" s="27"/>
      <c r="I28" s="28"/>
      <c r="J28" s="5"/>
    </row>
    <row r="29" spans="1:10" ht="12.95" customHeight="1">
      <c r="A29" s="5"/>
      <c r="B29" s="29" t="s">
        <v>172</v>
      </c>
      <c r="C29" s="2"/>
      <c r="D29" s="2"/>
      <c r="E29" s="2"/>
      <c r="F29" s="27" t="s">
        <v>174</v>
      </c>
      <c r="G29" s="27" t="s">
        <v>174</v>
      </c>
      <c r="H29" s="27"/>
      <c r="I29" s="28"/>
      <c r="J29" s="5"/>
    </row>
    <row r="30" spans="1:10" ht="12.95" customHeight="1">
      <c r="A30" s="5"/>
      <c r="B30" s="29" t="s">
        <v>175</v>
      </c>
      <c r="C30" s="30"/>
      <c r="D30" s="2"/>
      <c r="E30" s="30"/>
      <c r="F30" s="25">
        <v>1990.8818000000001</v>
      </c>
      <c r="G30" s="26">
        <v>0.99909999999999999</v>
      </c>
      <c r="H30" s="27"/>
      <c r="I30" s="28"/>
      <c r="J30" s="5"/>
    </row>
    <row r="31" spans="1:10" ht="12.95" customHeight="1">
      <c r="A31" s="5"/>
      <c r="B31" s="14" t="s">
        <v>176</v>
      </c>
      <c r="C31" s="15"/>
      <c r="D31" s="15"/>
      <c r="E31" s="15"/>
      <c r="F31" s="15"/>
      <c r="G31" s="15"/>
      <c r="H31" s="16"/>
      <c r="I31" s="17"/>
      <c r="J31" s="5"/>
    </row>
    <row r="32" spans="1:10" ht="12.95" customHeight="1">
      <c r="A32" s="18" t="s">
        <v>177</v>
      </c>
      <c r="B32" s="19" t="s">
        <v>178</v>
      </c>
      <c r="C32" s="15"/>
      <c r="D32" s="15"/>
      <c r="E32" s="20"/>
      <c r="F32" s="21">
        <v>2.1596000000000002</v>
      </c>
      <c r="G32" s="22">
        <v>1.1000000000000001E-3</v>
      </c>
      <c r="H32" s="23">
        <v>6.616824299404267E-2</v>
      </c>
      <c r="I32" s="24"/>
      <c r="J32" s="5"/>
    </row>
    <row r="33" spans="1:10" ht="12.95" customHeight="1">
      <c r="A33" s="5"/>
      <c r="B33" s="14" t="s">
        <v>172</v>
      </c>
      <c r="C33" s="15"/>
      <c r="D33" s="15"/>
      <c r="E33" s="15"/>
      <c r="F33" s="25">
        <v>2.1596000000000002</v>
      </c>
      <c r="G33" s="26">
        <v>1.1000000000000001E-3</v>
      </c>
      <c r="H33" s="27"/>
      <c r="I33" s="28"/>
      <c r="J33" s="5"/>
    </row>
    <row r="34" spans="1:10" ht="12.95" customHeight="1">
      <c r="A34" s="5"/>
      <c r="B34" s="29" t="s">
        <v>175</v>
      </c>
      <c r="C34" s="30"/>
      <c r="D34" s="2"/>
      <c r="E34" s="30"/>
      <c r="F34" s="25">
        <v>2.1596000000000002</v>
      </c>
      <c r="G34" s="26">
        <v>1.1000000000000001E-3</v>
      </c>
      <c r="H34" s="27"/>
      <c r="I34" s="28"/>
      <c r="J34" s="5"/>
    </row>
    <row r="35" spans="1:10" ht="12.95" customHeight="1">
      <c r="A35" s="5"/>
      <c r="B35" s="29" t="s">
        <v>179</v>
      </c>
      <c r="C35" s="15"/>
      <c r="D35" s="2"/>
      <c r="E35" s="15"/>
      <c r="F35" s="31">
        <v>-0.32140000000000002</v>
      </c>
      <c r="G35" s="26">
        <v>-2.0000000000000001E-4</v>
      </c>
      <c r="H35" s="27"/>
      <c r="I35" s="28"/>
      <c r="J35" s="5"/>
    </row>
    <row r="36" spans="1:10" ht="12.95" customHeight="1">
      <c r="A36" s="5"/>
      <c r="B36" s="32" t="s">
        <v>180</v>
      </c>
      <c r="C36" s="33"/>
      <c r="D36" s="33"/>
      <c r="E36" s="33"/>
      <c r="F36" s="34">
        <v>1992.72</v>
      </c>
      <c r="G36" s="35">
        <v>1</v>
      </c>
      <c r="H36" s="36"/>
      <c r="I36" s="37"/>
      <c r="J36" s="5"/>
    </row>
    <row r="37" spans="1:10" ht="12.95" customHeight="1">
      <c r="A37" s="5"/>
      <c r="B37" s="7"/>
      <c r="C37" s="5"/>
      <c r="D37" s="5"/>
      <c r="E37" s="5"/>
      <c r="F37" s="5"/>
      <c r="G37" s="5"/>
      <c r="H37" s="5"/>
      <c r="I37" s="5"/>
      <c r="J37" s="5"/>
    </row>
    <row r="38" spans="1:10" ht="12.95" customHeight="1">
      <c r="A38" s="5"/>
      <c r="B38" s="4" t="s">
        <v>181</v>
      </c>
      <c r="C38" s="5"/>
      <c r="D38" s="5"/>
      <c r="E38" s="5"/>
      <c r="F38" s="5"/>
      <c r="G38" s="5"/>
      <c r="H38" s="5"/>
      <c r="I38" s="5"/>
      <c r="J38" s="5"/>
    </row>
    <row r="39" spans="1:10" ht="12.95" customHeight="1">
      <c r="A39" s="5"/>
      <c r="B39" s="4" t="s">
        <v>182</v>
      </c>
      <c r="C39" s="5"/>
      <c r="D39" s="5"/>
      <c r="E39" s="5"/>
      <c r="F39" s="5"/>
      <c r="G39" s="5"/>
      <c r="H39" s="5"/>
      <c r="I39" s="5"/>
      <c r="J39" s="5"/>
    </row>
    <row r="40" spans="1:10" ht="26.1" customHeight="1">
      <c r="A40" s="5"/>
      <c r="B40" s="131" t="s">
        <v>183</v>
      </c>
      <c r="C40" s="131"/>
      <c r="D40" s="131"/>
      <c r="E40" s="131"/>
      <c r="F40" s="131"/>
      <c r="G40" s="131"/>
      <c r="H40" s="131"/>
      <c r="I40" s="131"/>
      <c r="J40" s="5"/>
    </row>
    <row r="41" spans="1:10" ht="12.95" customHeight="1">
      <c r="A41" s="5"/>
      <c r="B41" s="131"/>
      <c r="C41" s="131"/>
      <c r="D41" s="131"/>
      <c r="E41" s="131"/>
      <c r="F41" s="131"/>
      <c r="G41" s="131"/>
      <c r="H41" s="131"/>
      <c r="I41" s="131"/>
      <c r="J41" s="5"/>
    </row>
    <row r="42" spans="1:10" ht="12.95" customHeight="1">
      <c r="A42" s="5"/>
      <c r="B42" s="137"/>
      <c r="C42" s="137"/>
      <c r="D42" s="137"/>
      <c r="E42" s="137"/>
      <c r="F42" s="5"/>
      <c r="G42" s="5"/>
      <c r="H42" s="5"/>
      <c r="I42" s="5"/>
      <c r="J42" s="5"/>
    </row>
    <row r="43" spans="1:10" ht="12.95" customHeight="1">
      <c r="A43" s="5"/>
      <c r="B43" s="131"/>
      <c r="C43" s="131"/>
      <c r="D43" s="131"/>
      <c r="E43" s="131"/>
      <c r="F43" s="131"/>
      <c r="G43" s="131"/>
      <c r="H43" s="131"/>
      <c r="I43" s="131"/>
      <c r="J43" s="5"/>
    </row>
    <row r="44" spans="1:10" ht="12.95" customHeight="1">
      <c r="A44" s="5"/>
      <c r="B44" s="5"/>
      <c r="C44" s="132" t="s">
        <v>3447</v>
      </c>
      <c r="D44" s="132"/>
      <c r="E44" s="132"/>
      <c r="F44" s="132"/>
      <c r="G44" s="5"/>
      <c r="H44" s="5"/>
      <c r="I44" s="5"/>
      <c r="J44" s="5"/>
    </row>
    <row r="45" spans="1:10" ht="12.95" customHeight="1">
      <c r="A45" s="5"/>
      <c r="B45" s="38" t="s">
        <v>185</v>
      </c>
      <c r="C45" s="132" t="s">
        <v>186</v>
      </c>
      <c r="D45" s="132"/>
      <c r="E45" s="132"/>
      <c r="F45" s="132"/>
      <c r="G45" s="5"/>
      <c r="H45" s="5"/>
      <c r="I45" s="5"/>
      <c r="J45" s="5"/>
    </row>
    <row r="46" spans="1:10" ht="120.95" customHeight="1">
      <c r="A46" s="5"/>
      <c r="B46" s="39"/>
      <c r="C46" s="130"/>
      <c r="D46" s="130"/>
      <c r="E46" s="5"/>
      <c r="F46" s="5"/>
      <c r="G46" s="5"/>
      <c r="H46" s="5"/>
      <c r="I46" s="5"/>
      <c r="J46" s="5"/>
    </row>
  </sheetData>
  <mergeCells count="7">
    <mergeCell ref="C45:F45"/>
    <mergeCell ref="C46:D46"/>
    <mergeCell ref="B40:I40"/>
    <mergeCell ref="B41:I41"/>
    <mergeCell ref="B42:E42"/>
    <mergeCell ref="B43:I43"/>
    <mergeCell ref="C44:F44"/>
  </mergeCells>
  <hyperlinks>
    <hyperlink ref="A1" location="AxisNIFTYHealthcareETF" display="AXISHETF" xr:uid="{00000000-0004-0000-2300-000000000000}"/>
    <hyperlink ref="B1" location="AxisNIFTYHealthcareETF" display="Axis NIFTY Healthcare ETF" xr:uid="{00000000-0004-0000-2300-000001000000}"/>
  </hyperlinks>
  <pageMargins left="0" right="0" top="0" bottom="0" header="0" footer="0"/>
  <pageSetup orientation="landscape"/>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6">
    <outlinePr summaryBelow="0"/>
  </sheetPr>
  <dimension ref="A1:J106"/>
  <sheetViews>
    <sheetView topLeftCell="A85" workbookViewId="0">
      <selection activeCell="B102" sqref="B102:E102"/>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72</v>
      </c>
      <c r="B1" s="4" t="s">
        <v>73</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187</v>
      </c>
      <c r="E4" s="11" t="s">
        <v>157</v>
      </c>
      <c r="F4" s="11" t="s">
        <v>158</v>
      </c>
      <c r="G4" s="11" t="s">
        <v>159</v>
      </c>
      <c r="H4" s="11" t="s">
        <v>160</v>
      </c>
      <c r="I4" s="12" t="s">
        <v>161</v>
      </c>
      <c r="J4" s="13" t="s">
        <v>162</v>
      </c>
    </row>
    <row r="5" spans="1:10" ht="12.95" customHeight="1">
      <c r="A5" s="5"/>
      <c r="B5" s="14" t="s">
        <v>163</v>
      </c>
      <c r="C5" s="15"/>
      <c r="D5" s="15"/>
      <c r="E5" s="15"/>
      <c r="F5" s="15"/>
      <c r="G5" s="15"/>
      <c r="H5" s="16"/>
      <c r="I5" s="17"/>
      <c r="J5" s="5"/>
    </row>
    <row r="6" spans="1:10" ht="12.95" customHeight="1">
      <c r="A6" s="5"/>
      <c r="B6" s="14" t="s">
        <v>164</v>
      </c>
      <c r="C6" s="15"/>
      <c r="D6" s="15"/>
      <c r="E6" s="15"/>
      <c r="F6" s="5"/>
      <c r="G6" s="16"/>
      <c r="H6" s="16"/>
      <c r="I6" s="17"/>
      <c r="J6" s="5"/>
    </row>
    <row r="7" spans="1:10" ht="12.95" customHeight="1">
      <c r="A7" s="18" t="s">
        <v>1855</v>
      </c>
      <c r="B7" s="19" t="s">
        <v>1856</v>
      </c>
      <c r="C7" s="15" t="s">
        <v>1857</v>
      </c>
      <c r="D7" s="15" t="s">
        <v>168</v>
      </c>
      <c r="E7" s="20">
        <v>31900000</v>
      </c>
      <c r="F7" s="21">
        <v>32500.995999999999</v>
      </c>
      <c r="G7" s="22">
        <v>0.16700000000000001</v>
      </c>
      <c r="H7" s="23">
        <v>7.0125000000000007E-2</v>
      </c>
      <c r="I7" s="24"/>
      <c r="J7" s="5"/>
    </row>
    <row r="8" spans="1:10" ht="12.95" customHeight="1">
      <c r="A8" s="18" t="s">
        <v>2186</v>
      </c>
      <c r="B8" s="19" t="s">
        <v>2187</v>
      </c>
      <c r="C8" s="15" t="s">
        <v>2188</v>
      </c>
      <c r="D8" s="15" t="s">
        <v>168</v>
      </c>
      <c r="E8" s="20">
        <v>14000000</v>
      </c>
      <c r="F8" s="21">
        <v>14399.616</v>
      </c>
      <c r="G8" s="22">
        <v>7.3999999999999996E-2</v>
      </c>
      <c r="H8" s="23">
        <v>7.0349999999999996E-2</v>
      </c>
      <c r="I8" s="24"/>
      <c r="J8" s="5"/>
    </row>
    <row r="9" spans="1:10" ht="12.95" customHeight="1">
      <c r="A9" s="18" t="s">
        <v>3448</v>
      </c>
      <c r="B9" s="19" t="s">
        <v>3449</v>
      </c>
      <c r="C9" s="15" t="s">
        <v>3450</v>
      </c>
      <c r="D9" s="15" t="s">
        <v>2202</v>
      </c>
      <c r="E9" s="20">
        <v>6000</v>
      </c>
      <c r="F9" s="21">
        <v>6038.0820000000003</v>
      </c>
      <c r="G9" s="22">
        <v>3.1E-2</v>
      </c>
      <c r="H9" s="23">
        <v>8.1680000000000003E-2</v>
      </c>
      <c r="I9" s="24"/>
      <c r="J9" s="5"/>
    </row>
    <row r="10" spans="1:10" ht="12.95" customHeight="1">
      <c r="A10" s="18" t="s">
        <v>2180</v>
      </c>
      <c r="B10" s="19" t="s">
        <v>2181</v>
      </c>
      <c r="C10" s="15" t="s">
        <v>2182</v>
      </c>
      <c r="D10" s="15" t="s">
        <v>168</v>
      </c>
      <c r="E10" s="20">
        <v>5600000</v>
      </c>
      <c r="F10" s="21">
        <v>5727.2431999999999</v>
      </c>
      <c r="G10" s="22">
        <v>2.9399999999999999E-2</v>
      </c>
      <c r="H10" s="23">
        <v>7.0291999999999993E-2</v>
      </c>
      <c r="I10" s="24"/>
      <c r="J10" s="5"/>
    </row>
    <row r="11" spans="1:10" ht="12.95" customHeight="1">
      <c r="A11" s="18" t="s">
        <v>3451</v>
      </c>
      <c r="B11" s="19" t="s">
        <v>3452</v>
      </c>
      <c r="C11" s="15" t="s">
        <v>3453</v>
      </c>
      <c r="D11" s="15" t="s">
        <v>2803</v>
      </c>
      <c r="E11" s="20">
        <v>5500</v>
      </c>
      <c r="F11" s="21">
        <v>5522.7259999999997</v>
      </c>
      <c r="G11" s="22">
        <v>2.8400000000000002E-2</v>
      </c>
      <c r="H11" s="23">
        <v>8.4793999999999994E-2</v>
      </c>
      <c r="I11" s="24"/>
      <c r="J11" s="5"/>
    </row>
    <row r="12" spans="1:10" ht="12.95" customHeight="1">
      <c r="A12" s="18" t="s">
        <v>3454</v>
      </c>
      <c r="B12" s="19" t="s">
        <v>3455</v>
      </c>
      <c r="C12" s="15" t="s">
        <v>3456</v>
      </c>
      <c r="D12" s="15" t="s">
        <v>3457</v>
      </c>
      <c r="E12" s="20">
        <v>5500</v>
      </c>
      <c r="F12" s="21">
        <v>5514.223</v>
      </c>
      <c r="G12" s="22">
        <v>2.8299999999999999E-2</v>
      </c>
      <c r="H12" s="23">
        <v>8.2650000000000001E-2</v>
      </c>
      <c r="I12" s="24"/>
      <c r="J12" s="5"/>
    </row>
    <row r="13" spans="1:10" ht="12.95" customHeight="1">
      <c r="A13" s="18" t="s">
        <v>3458</v>
      </c>
      <c r="B13" s="19" t="s">
        <v>3459</v>
      </c>
      <c r="C13" s="15" t="s">
        <v>3460</v>
      </c>
      <c r="D13" s="15" t="s">
        <v>168</v>
      </c>
      <c r="E13" s="20">
        <v>5000000</v>
      </c>
      <c r="F13" s="21">
        <v>5129.25</v>
      </c>
      <c r="G13" s="22">
        <v>2.64E-2</v>
      </c>
      <c r="H13" s="23">
        <v>7.4016999999999999E-2</v>
      </c>
      <c r="I13" s="24"/>
      <c r="J13" s="5"/>
    </row>
    <row r="14" spans="1:10" ht="12.95" customHeight="1">
      <c r="A14" s="18" t="s">
        <v>1946</v>
      </c>
      <c r="B14" s="19" t="s">
        <v>1947</v>
      </c>
      <c r="C14" s="15" t="s">
        <v>1948</v>
      </c>
      <c r="D14" s="15" t="s">
        <v>1949</v>
      </c>
      <c r="E14" s="20">
        <v>5000</v>
      </c>
      <c r="F14" s="21">
        <v>5039.72</v>
      </c>
      <c r="G14" s="22">
        <v>2.5899999999999999E-2</v>
      </c>
      <c r="H14" s="23">
        <v>7.8225000000000003E-2</v>
      </c>
      <c r="I14" s="24"/>
      <c r="J14" s="5"/>
    </row>
    <row r="15" spans="1:10" ht="12.95" customHeight="1">
      <c r="A15" s="18" t="s">
        <v>3461</v>
      </c>
      <c r="B15" s="19" t="s">
        <v>3462</v>
      </c>
      <c r="C15" s="15" t="s">
        <v>3463</v>
      </c>
      <c r="D15" s="15" t="s">
        <v>2828</v>
      </c>
      <c r="E15" s="20">
        <v>4900</v>
      </c>
      <c r="F15" s="21">
        <v>4907.3303999999998</v>
      </c>
      <c r="G15" s="22">
        <v>2.52E-2</v>
      </c>
      <c r="H15" s="23">
        <v>8.3674999999999999E-2</v>
      </c>
      <c r="I15" s="24"/>
      <c r="J15" s="5"/>
    </row>
    <row r="16" spans="1:10" ht="12.95" customHeight="1">
      <c r="A16" s="18" t="s">
        <v>3464</v>
      </c>
      <c r="B16" s="19" t="s">
        <v>3465</v>
      </c>
      <c r="C16" s="15" t="s">
        <v>3466</v>
      </c>
      <c r="D16" s="15" t="s">
        <v>2202</v>
      </c>
      <c r="E16" s="20">
        <v>4500</v>
      </c>
      <c r="F16" s="21">
        <v>4485.0645000000004</v>
      </c>
      <c r="G16" s="22">
        <v>2.3E-2</v>
      </c>
      <c r="H16" s="23">
        <v>8.3000000000000004E-2</v>
      </c>
      <c r="I16" s="24"/>
      <c r="J16" s="5"/>
    </row>
    <row r="17" spans="1:10" ht="12.95" customHeight="1">
      <c r="A17" s="18" t="s">
        <v>3467</v>
      </c>
      <c r="B17" s="19" t="s">
        <v>3468</v>
      </c>
      <c r="C17" s="15" t="s">
        <v>3469</v>
      </c>
      <c r="D17" s="15" t="s">
        <v>3470</v>
      </c>
      <c r="E17" s="20">
        <v>4100</v>
      </c>
      <c r="F17" s="21">
        <v>4105.0963000000002</v>
      </c>
      <c r="G17" s="22">
        <v>2.1100000000000001E-2</v>
      </c>
      <c r="H17" s="23">
        <v>0.109333</v>
      </c>
      <c r="I17" s="24"/>
      <c r="J17" s="5"/>
    </row>
    <row r="18" spans="1:10" ht="12.95" customHeight="1">
      <c r="A18" s="18" t="s">
        <v>3471</v>
      </c>
      <c r="B18" s="19" t="s">
        <v>3472</v>
      </c>
      <c r="C18" s="15" t="s">
        <v>3473</v>
      </c>
      <c r="D18" s="15" t="s">
        <v>2268</v>
      </c>
      <c r="E18" s="20">
        <v>4000</v>
      </c>
      <c r="F18" s="21">
        <v>4008.2240000000002</v>
      </c>
      <c r="G18" s="22">
        <v>2.06E-2</v>
      </c>
      <c r="H18" s="23">
        <v>7.9298999999999994E-2</v>
      </c>
      <c r="I18" s="24"/>
      <c r="J18" s="5"/>
    </row>
    <row r="19" spans="1:10" ht="12.95" customHeight="1">
      <c r="A19" s="18" t="s">
        <v>3474</v>
      </c>
      <c r="B19" s="19" t="s">
        <v>3475</v>
      </c>
      <c r="C19" s="15" t="s">
        <v>3476</v>
      </c>
      <c r="D19" s="15" t="s">
        <v>2813</v>
      </c>
      <c r="E19" s="20">
        <v>4000</v>
      </c>
      <c r="F19" s="21">
        <v>4001.2840000000001</v>
      </c>
      <c r="G19" s="22">
        <v>2.06E-2</v>
      </c>
      <c r="H19" s="23">
        <v>8.7849999999999998E-2</v>
      </c>
      <c r="I19" s="24"/>
      <c r="J19" s="5"/>
    </row>
    <row r="20" spans="1:10" ht="12.95" customHeight="1">
      <c r="A20" s="18" t="s">
        <v>2807</v>
      </c>
      <c r="B20" s="19" t="s">
        <v>2808</v>
      </c>
      <c r="C20" s="15" t="s">
        <v>2809</v>
      </c>
      <c r="D20" s="15" t="s">
        <v>2803</v>
      </c>
      <c r="E20" s="20">
        <v>4000</v>
      </c>
      <c r="F20" s="21">
        <v>3996.0360000000001</v>
      </c>
      <c r="G20" s="22">
        <v>2.0500000000000001E-2</v>
      </c>
      <c r="H20" s="23">
        <v>8.5999999999999993E-2</v>
      </c>
      <c r="I20" s="24"/>
      <c r="J20" s="5"/>
    </row>
    <row r="21" spans="1:10" ht="12.95" customHeight="1">
      <c r="A21" s="18" t="s">
        <v>2203</v>
      </c>
      <c r="B21" s="19" t="s">
        <v>2204</v>
      </c>
      <c r="C21" s="15" t="s">
        <v>2205</v>
      </c>
      <c r="D21" s="15" t="s">
        <v>2206</v>
      </c>
      <c r="E21" s="20">
        <v>4000</v>
      </c>
      <c r="F21" s="21">
        <v>3993.136</v>
      </c>
      <c r="G21" s="22">
        <v>2.0500000000000001E-2</v>
      </c>
      <c r="H21" s="23">
        <v>0.10021099999999999</v>
      </c>
      <c r="I21" s="24"/>
      <c r="J21" s="5"/>
    </row>
    <row r="22" spans="1:10" ht="12.95" customHeight="1">
      <c r="A22" s="18" t="s">
        <v>3477</v>
      </c>
      <c r="B22" s="19" t="s">
        <v>3478</v>
      </c>
      <c r="C22" s="15" t="s">
        <v>3479</v>
      </c>
      <c r="D22" s="15" t="s">
        <v>2813</v>
      </c>
      <c r="E22" s="20">
        <v>4000</v>
      </c>
      <c r="F22" s="21">
        <v>3992.2359999999999</v>
      </c>
      <c r="G22" s="22">
        <v>2.0500000000000001E-2</v>
      </c>
      <c r="H22" s="23">
        <v>0.105851</v>
      </c>
      <c r="I22" s="24"/>
      <c r="J22" s="5"/>
    </row>
    <row r="23" spans="1:10" ht="12.95" customHeight="1">
      <c r="A23" s="18" t="s">
        <v>3480</v>
      </c>
      <c r="B23" s="19" t="s">
        <v>3481</v>
      </c>
      <c r="C23" s="15" t="s">
        <v>3482</v>
      </c>
      <c r="D23" s="15" t="s">
        <v>3483</v>
      </c>
      <c r="E23" s="20">
        <v>4000</v>
      </c>
      <c r="F23" s="21">
        <v>3968.0120000000002</v>
      </c>
      <c r="G23" s="22">
        <v>2.0400000000000001E-2</v>
      </c>
      <c r="H23" s="23">
        <v>0.103799</v>
      </c>
      <c r="I23" s="24"/>
      <c r="J23" s="5"/>
    </row>
    <row r="24" spans="1:10" ht="12.95" customHeight="1">
      <c r="A24" s="18" t="s">
        <v>3484</v>
      </c>
      <c r="B24" s="19" t="s">
        <v>3485</v>
      </c>
      <c r="C24" s="15" t="s">
        <v>3486</v>
      </c>
      <c r="D24" s="15" t="s">
        <v>3487</v>
      </c>
      <c r="E24" s="20">
        <v>3900</v>
      </c>
      <c r="F24" s="21">
        <v>3902.1723000000002</v>
      </c>
      <c r="G24" s="22">
        <v>2.01E-2</v>
      </c>
      <c r="H24" s="23">
        <v>0.104952</v>
      </c>
      <c r="I24" s="24"/>
      <c r="J24" s="5"/>
    </row>
    <row r="25" spans="1:10" ht="12.95" customHeight="1">
      <c r="A25" s="18" t="s">
        <v>2091</v>
      </c>
      <c r="B25" s="19" t="s">
        <v>2092</v>
      </c>
      <c r="C25" s="15" t="s">
        <v>2093</v>
      </c>
      <c r="D25" s="15" t="s">
        <v>168</v>
      </c>
      <c r="E25" s="20">
        <v>3600000</v>
      </c>
      <c r="F25" s="21">
        <v>3658.9104000000002</v>
      </c>
      <c r="G25" s="22">
        <v>1.8800000000000001E-2</v>
      </c>
      <c r="H25" s="23">
        <v>6.9808999999999996E-2</v>
      </c>
      <c r="I25" s="24"/>
      <c r="J25" s="5"/>
    </row>
    <row r="26" spans="1:10" ht="12.95" customHeight="1">
      <c r="A26" s="18" t="s">
        <v>3488</v>
      </c>
      <c r="B26" s="19" t="s">
        <v>3489</v>
      </c>
      <c r="C26" s="15" t="s">
        <v>3490</v>
      </c>
      <c r="D26" s="15" t="s">
        <v>191</v>
      </c>
      <c r="E26" s="20">
        <v>3500</v>
      </c>
      <c r="F26" s="21">
        <v>3491.9675000000002</v>
      </c>
      <c r="G26" s="22">
        <v>1.7899999999999999E-2</v>
      </c>
      <c r="H26" s="23">
        <v>8.1199999999999994E-2</v>
      </c>
      <c r="I26" s="24"/>
      <c r="J26" s="5"/>
    </row>
    <row r="27" spans="1:10" ht="12.95" customHeight="1">
      <c r="A27" s="18" t="s">
        <v>2817</v>
      </c>
      <c r="B27" s="19" t="s">
        <v>2818</v>
      </c>
      <c r="C27" s="15" t="s">
        <v>2819</v>
      </c>
      <c r="D27" s="15" t="s">
        <v>2820</v>
      </c>
      <c r="E27" s="20">
        <v>3400</v>
      </c>
      <c r="F27" s="21">
        <v>3379.2328000000002</v>
      </c>
      <c r="G27" s="22">
        <v>1.7399999999999999E-2</v>
      </c>
      <c r="H27" s="23">
        <v>0.10440000000000001</v>
      </c>
      <c r="I27" s="24"/>
      <c r="J27" s="5"/>
    </row>
    <row r="28" spans="1:10" ht="12.95" customHeight="1">
      <c r="A28" s="18" t="s">
        <v>2413</v>
      </c>
      <c r="B28" s="19" t="s">
        <v>2414</v>
      </c>
      <c r="C28" s="15" t="s">
        <v>2415</v>
      </c>
      <c r="D28" s="15" t="s">
        <v>168</v>
      </c>
      <c r="E28" s="20">
        <v>3000000</v>
      </c>
      <c r="F28" s="21">
        <v>3098.1840000000002</v>
      </c>
      <c r="G28" s="22">
        <v>1.5900000000000001E-2</v>
      </c>
      <c r="H28" s="23">
        <v>7.3140999999999998E-2</v>
      </c>
      <c r="I28" s="24"/>
      <c r="J28" s="5"/>
    </row>
    <row r="29" spans="1:10" ht="12.95" customHeight="1">
      <c r="A29" s="18" t="s">
        <v>3491</v>
      </c>
      <c r="B29" s="19" t="s">
        <v>3492</v>
      </c>
      <c r="C29" s="15" t="s">
        <v>3493</v>
      </c>
      <c r="D29" s="15" t="s">
        <v>191</v>
      </c>
      <c r="E29" s="20">
        <v>3000</v>
      </c>
      <c r="F29" s="21">
        <v>3031.056</v>
      </c>
      <c r="G29" s="22">
        <v>1.5599999999999999E-2</v>
      </c>
      <c r="H29" s="23">
        <v>8.0100000000000005E-2</v>
      </c>
      <c r="I29" s="24"/>
      <c r="J29" s="5"/>
    </row>
    <row r="30" spans="1:10" ht="12.95" customHeight="1">
      <c r="A30" s="18" t="s">
        <v>3494</v>
      </c>
      <c r="B30" s="19" t="s">
        <v>3495</v>
      </c>
      <c r="C30" s="15" t="s">
        <v>3496</v>
      </c>
      <c r="D30" s="15" t="s">
        <v>3497</v>
      </c>
      <c r="E30" s="20">
        <v>2550</v>
      </c>
      <c r="F30" s="21">
        <v>2547.9294</v>
      </c>
      <c r="G30" s="22">
        <v>1.3100000000000001E-2</v>
      </c>
      <c r="H30" s="23">
        <v>8.8349999999999998E-2</v>
      </c>
      <c r="I30" s="24"/>
      <c r="J30" s="5"/>
    </row>
    <row r="31" spans="1:10" ht="12.95" customHeight="1">
      <c r="A31" s="18" t="s">
        <v>2362</v>
      </c>
      <c r="B31" s="19" t="s">
        <v>2363</v>
      </c>
      <c r="C31" s="15" t="s">
        <v>2364</v>
      </c>
      <c r="D31" s="15" t="s">
        <v>191</v>
      </c>
      <c r="E31" s="20">
        <v>2500</v>
      </c>
      <c r="F31" s="21">
        <v>2521.0149999999999</v>
      </c>
      <c r="G31" s="22">
        <v>1.2999999999999999E-2</v>
      </c>
      <c r="H31" s="23">
        <v>7.6399999999999996E-2</v>
      </c>
      <c r="I31" s="24"/>
      <c r="J31" s="5"/>
    </row>
    <row r="32" spans="1:10" ht="12.95" customHeight="1">
      <c r="A32" s="18" t="s">
        <v>3498</v>
      </c>
      <c r="B32" s="19" t="s">
        <v>3499</v>
      </c>
      <c r="C32" s="15" t="s">
        <v>3500</v>
      </c>
      <c r="D32" s="15" t="s">
        <v>2192</v>
      </c>
      <c r="E32" s="20">
        <v>2500</v>
      </c>
      <c r="F32" s="21">
        <v>2513.7375000000002</v>
      </c>
      <c r="G32" s="22">
        <v>1.29E-2</v>
      </c>
      <c r="H32" s="23">
        <v>8.0999000000000002E-2</v>
      </c>
      <c r="I32" s="24"/>
      <c r="J32" s="5"/>
    </row>
    <row r="33" spans="1:10" ht="12.95" customHeight="1">
      <c r="A33" s="18" t="s">
        <v>3501</v>
      </c>
      <c r="B33" s="19" t="s">
        <v>3502</v>
      </c>
      <c r="C33" s="15" t="s">
        <v>3503</v>
      </c>
      <c r="D33" s="15" t="s">
        <v>3504</v>
      </c>
      <c r="E33" s="20">
        <v>250000</v>
      </c>
      <c r="F33" s="21">
        <v>2501.7525000000001</v>
      </c>
      <c r="G33" s="22">
        <v>1.29E-2</v>
      </c>
      <c r="H33" s="23">
        <v>9.4100000000000003E-2</v>
      </c>
      <c r="I33" s="24"/>
      <c r="J33" s="5"/>
    </row>
    <row r="34" spans="1:10" ht="12.95" customHeight="1">
      <c r="A34" s="18" t="s">
        <v>3505</v>
      </c>
      <c r="B34" s="19" t="s">
        <v>3506</v>
      </c>
      <c r="C34" s="15" t="s">
        <v>3507</v>
      </c>
      <c r="D34" s="15" t="s">
        <v>2192</v>
      </c>
      <c r="E34" s="20">
        <v>2500</v>
      </c>
      <c r="F34" s="21">
        <v>2499.1475</v>
      </c>
      <c r="G34" s="22">
        <v>1.2800000000000001E-2</v>
      </c>
      <c r="H34" s="23">
        <v>9.0299000000000004E-2</v>
      </c>
      <c r="I34" s="24"/>
      <c r="J34" s="5"/>
    </row>
    <row r="35" spans="1:10" ht="12.95" customHeight="1">
      <c r="A35" s="18" t="s">
        <v>3508</v>
      </c>
      <c r="B35" s="19" t="s">
        <v>3509</v>
      </c>
      <c r="C35" s="15" t="s">
        <v>3510</v>
      </c>
      <c r="D35" s="15" t="s">
        <v>3457</v>
      </c>
      <c r="E35" s="20">
        <v>2500</v>
      </c>
      <c r="F35" s="21">
        <v>2491.1025</v>
      </c>
      <c r="G35" s="22">
        <v>1.2800000000000001E-2</v>
      </c>
      <c r="H35" s="23">
        <v>8.3400000000000002E-2</v>
      </c>
      <c r="I35" s="24"/>
      <c r="J35" s="5"/>
    </row>
    <row r="36" spans="1:10" ht="12.95" customHeight="1">
      <c r="A36" s="18" t="s">
        <v>2320</v>
      </c>
      <c r="B36" s="19" t="s">
        <v>2321</v>
      </c>
      <c r="C36" s="15" t="s">
        <v>2322</v>
      </c>
      <c r="D36" s="15" t="s">
        <v>191</v>
      </c>
      <c r="E36" s="20">
        <v>250</v>
      </c>
      <c r="F36" s="21">
        <v>2489.9499999999998</v>
      </c>
      <c r="G36" s="22">
        <v>1.2800000000000001E-2</v>
      </c>
      <c r="H36" s="23">
        <v>7.8950000000000006E-2</v>
      </c>
      <c r="I36" s="24"/>
      <c r="J36" s="5"/>
    </row>
    <row r="37" spans="1:10" ht="12.95" customHeight="1">
      <c r="A37" s="18" t="s">
        <v>3511</v>
      </c>
      <c r="B37" s="19" t="s">
        <v>3512</v>
      </c>
      <c r="C37" s="15" t="s">
        <v>3513</v>
      </c>
      <c r="D37" s="15" t="s">
        <v>2803</v>
      </c>
      <c r="E37" s="20">
        <v>2500</v>
      </c>
      <c r="F37" s="21">
        <v>2488.6475</v>
      </c>
      <c r="G37" s="22">
        <v>1.2800000000000001E-2</v>
      </c>
      <c r="H37" s="23">
        <v>9.9224999999999994E-2</v>
      </c>
      <c r="I37" s="24"/>
      <c r="J37" s="5"/>
    </row>
    <row r="38" spans="1:10" ht="12.95" customHeight="1">
      <c r="A38" s="18" t="s">
        <v>3514</v>
      </c>
      <c r="B38" s="19" t="s">
        <v>3515</v>
      </c>
      <c r="C38" s="15" t="s">
        <v>3516</v>
      </c>
      <c r="D38" s="15" t="s">
        <v>191</v>
      </c>
      <c r="E38" s="20">
        <v>250</v>
      </c>
      <c r="F38" s="21">
        <v>2447.5475000000001</v>
      </c>
      <c r="G38" s="22">
        <v>1.26E-2</v>
      </c>
      <c r="H38" s="23">
        <v>8.0782000000000007E-2</v>
      </c>
      <c r="I38" s="24"/>
      <c r="J38" s="5"/>
    </row>
    <row r="39" spans="1:10" ht="12.95" customHeight="1">
      <c r="A39" s="18" t="s">
        <v>3517</v>
      </c>
      <c r="B39" s="19" t="s">
        <v>3518</v>
      </c>
      <c r="C39" s="15" t="s">
        <v>3519</v>
      </c>
      <c r="D39" s="15" t="s">
        <v>3504</v>
      </c>
      <c r="E39" s="20">
        <v>240000</v>
      </c>
      <c r="F39" s="21">
        <v>2403.2592</v>
      </c>
      <c r="G39" s="22">
        <v>1.23E-2</v>
      </c>
      <c r="H39" s="23">
        <v>9.1998999999999997E-2</v>
      </c>
      <c r="I39" s="24"/>
      <c r="J39" s="5"/>
    </row>
    <row r="40" spans="1:10" ht="12.95" customHeight="1">
      <c r="A40" s="18" t="s">
        <v>1928</v>
      </c>
      <c r="B40" s="19" t="s">
        <v>1929</v>
      </c>
      <c r="C40" s="15" t="s">
        <v>1930</v>
      </c>
      <c r="D40" s="15" t="s">
        <v>168</v>
      </c>
      <c r="E40" s="20">
        <v>2079400</v>
      </c>
      <c r="F40" s="21">
        <v>2126.8062</v>
      </c>
      <c r="G40" s="22">
        <v>1.09E-2</v>
      </c>
      <c r="H40" s="23">
        <v>7.0166000000000006E-2</v>
      </c>
      <c r="I40" s="24"/>
      <c r="J40" s="5"/>
    </row>
    <row r="41" spans="1:10" ht="12.95" customHeight="1">
      <c r="A41" s="18" t="s">
        <v>2256</v>
      </c>
      <c r="B41" s="19" t="s">
        <v>2257</v>
      </c>
      <c r="C41" s="15" t="s">
        <v>2258</v>
      </c>
      <c r="D41" s="15" t="s">
        <v>168</v>
      </c>
      <c r="E41" s="20">
        <v>2000000</v>
      </c>
      <c r="F41" s="21">
        <v>2049.3820000000001</v>
      </c>
      <c r="G41" s="22">
        <v>1.0500000000000001E-2</v>
      </c>
      <c r="H41" s="23">
        <v>6.9383E-2</v>
      </c>
      <c r="I41" s="24"/>
      <c r="J41" s="5"/>
    </row>
    <row r="42" spans="1:10" ht="12.95" customHeight="1">
      <c r="A42" s="18" t="s">
        <v>3520</v>
      </c>
      <c r="B42" s="19" t="s">
        <v>3521</v>
      </c>
      <c r="C42" s="15" t="s">
        <v>3522</v>
      </c>
      <c r="D42" s="15" t="s">
        <v>2813</v>
      </c>
      <c r="E42" s="20">
        <v>2000</v>
      </c>
      <c r="F42" s="21">
        <v>1994.7260000000001</v>
      </c>
      <c r="G42" s="22">
        <v>1.03E-2</v>
      </c>
      <c r="H42" s="23">
        <v>9.4200000000000006E-2</v>
      </c>
      <c r="I42" s="24"/>
      <c r="J42" s="5"/>
    </row>
    <row r="43" spans="1:10" ht="12.95" customHeight="1">
      <c r="A43" s="18" t="s">
        <v>3523</v>
      </c>
      <c r="B43" s="19" t="s">
        <v>3524</v>
      </c>
      <c r="C43" s="15" t="s">
        <v>3525</v>
      </c>
      <c r="D43" s="15" t="s">
        <v>3526</v>
      </c>
      <c r="E43" s="20">
        <v>190</v>
      </c>
      <c r="F43" s="21">
        <v>1886.8159000000001</v>
      </c>
      <c r="G43" s="22">
        <v>9.7000000000000003E-3</v>
      </c>
      <c r="H43" s="23">
        <v>9.5575999999999994E-2</v>
      </c>
      <c r="I43" s="24"/>
      <c r="J43" s="5"/>
    </row>
    <row r="44" spans="1:10" ht="12.95" customHeight="1">
      <c r="A44" s="18" t="s">
        <v>2825</v>
      </c>
      <c r="B44" s="19" t="s">
        <v>2826</v>
      </c>
      <c r="C44" s="15" t="s">
        <v>2827</v>
      </c>
      <c r="D44" s="15" t="s">
        <v>2828</v>
      </c>
      <c r="E44" s="20">
        <v>1800</v>
      </c>
      <c r="F44" s="21">
        <v>1800.1602</v>
      </c>
      <c r="G44" s="22">
        <v>9.2999999999999992E-3</v>
      </c>
      <c r="H44" s="23">
        <v>8.4485000000000005E-2</v>
      </c>
      <c r="I44" s="24"/>
      <c r="J44" s="5"/>
    </row>
    <row r="45" spans="1:10" ht="12.95" customHeight="1">
      <c r="A45" s="18" t="s">
        <v>3527</v>
      </c>
      <c r="B45" s="19" t="s">
        <v>3528</v>
      </c>
      <c r="C45" s="15" t="s">
        <v>3529</v>
      </c>
      <c r="D45" s="15" t="s">
        <v>168</v>
      </c>
      <c r="E45" s="20">
        <v>2000000</v>
      </c>
      <c r="F45" s="21">
        <v>1628.0940000000001</v>
      </c>
      <c r="G45" s="22">
        <v>8.3999999999999995E-3</v>
      </c>
      <c r="H45" s="23">
        <v>6.9785E-2</v>
      </c>
      <c r="I45" s="24"/>
      <c r="J45" s="5"/>
    </row>
    <row r="46" spans="1:10" ht="12.95" customHeight="1">
      <c r="A46" s="18" t="s">
        <v>3530</v>
      </c>
      <c r="B46" s="19" t="s">
        <v>3531</v>
      </c>
      <c r="C46" s="15" t="s">
        <v>3532</v>
      </c>
      <c r="D46" s="15" t="s">
        <v>3497</v>
      </c>
      <c r="E46" s="20">
        <v>1500</v>
      </c>
      <c r="F46" s="21">
        <v>1501.5854999999999</v>
      </c>
      <c r="G46" s="22">
        <v>7.7000000000000002E-3</v>
      </c>
      <c r="H46" s="23">
        <v>8.4990999999999997E-2</v>
      </c>
      <c r="I46" s="24"/>
      <c r="J46" s="5"/>
    </row>
    <row r="47" spans="1:10" ht="12.95" customHeight="1">
      <c r="A47" s="18" t="s">
        <v>3533</v>
      </c>
      <c r="B47" s="19" t="s">
        <v>3534</v>
      </c>
      <c r="C47" s="15" t="s">
        <v>3535</v>
      </c>
      <c r="D47" s="15" t="s">
        <v>191</v>
      </c>
      <c r="E47" s="20">
        <v>1500</v>
      </c>
      <c r="F47" s="21">
        <v>1500.3119999999999</v>
      </c>
      <c r="G47" s="22">
        <v>7.7000000000000002E-3</v>
      </c>
      <c r="H47" s="23">
        <v>8.0750000000000002E-2</v>
      </c>
      <c r="I47" s="24"/>
      <c r="J47" s="5"/>
    </row>
    <row r="48" spans="1:10" ht="12.95" customHeight="1">
      <c r="A48" s="18" t="s">
        <v>3536</v>
      </c>
      <c r="B48" s="19" t="s">
        <v>3537</v>
      </c>
      <c r="C48" s="15" t="s">
        <v>3538</v>
      </c>
      <c r="D48" s="15" t="s">
        <v>3483</v>
      </c>
      <c r="E48" s="20">
        <v>150</v>
      </c>
      <c r="F48" s="21">
        <v>1499.9939999999999</v>
      </c>
      <c r="G48" s="22">
        <v>7.7000000000000002E-3</v>
      </c>
      <c r="H48" s="23">
        <v>0.10380200000000001</v>
      </c>
      <c r="I48" s="24"/>
      <c r="J48" s="5"/>
    </row>
    <row r="49" spans="1:10" ht="12.95" customHeight="1">
      <c r="A49" s="18" t="s">
        <v>2199</v>
      </c>
      <c r="B49" s="19" t="s">
        <v>2200</v>
      </c>
      <c r="C49" s="15" t="s">
        <v>2201</v>
      </c>
      <c r="D49" s="15" t="s">
        <v>2202</v>
      </c>
      <c r="E49" s="20">
        <v>1500</v>
      </c>
      <c r="F49" s="21">
        <v>1498.0574999999999</v>
      </c>
      <c r="G49" s="22">
        <v>7.7000000000000002E-3</v>
      </c>
      <c r="H49" s="23">
        <v>8.6775000000000005E-2</v>
      </c>
      <c r="I49" s="24"/>
      <c r="J49" s="5"/>
    </row>
    <row r="50" spans="1:10" ht="12.95" customHeight="1">
      <c r="A50" s="18" t="s">
        <v>3539</v>
      </c>
      <c r="B50" s="19" t="s">
        <v>3540</v>
      </c>
      <c r="C50" s="15" t="s">
        <v>3541</v>
      </c>
      <c r="D50" s="15" t="s">
        <v>191</v>
      </c>
      <c r="E50" s="20">
        <v>1000</v>
      </c>
      <c r="F50" s="21">
        <v>999.54399999999998</v>
      </c>
      <c r="G50" s="22">
        <v>5.1000000000000004E-3</v>
      </c>
      <c r="H50" s="23">
        <v>8.5599999999999996E-2</v>
      </c>
      <c r="I50" s="24"/>
      <c r="J50" s="5"/>
    </row>
    <row r="51" spans="1:10" ht="12.95" customHeight="1">
      <c r="A51" s="18" t="s">
        <v>1904</v>
      </c>
      <c r="B51" s="19" t="s">
        <v>1905</v>
      </c>
      <c r="C51" s="15" t="s">
        <v>1906</v>
      </c>
      <c r="D51" s="15" t="s">
        <v>191</v>
      </c>
      <c r="E51" s="20">
        <v>100</v>
      </c>
      <c r="F51" s="21">
        <v>981.029</v>
      </c>
      <c r="G51" s="22">
        <v>5.0000000000000001E-3</v>
      </c>
      <c r="H51" s="23">
        <v>6.6286499999999998E-2</v>
      </c>
      <c r="I51" s="41">
        <v>8.1882257999999999E-2</v>
      </c>
      <c r="J51" s="5"/>
    </row>
    <row r="52" spans="1:10" ht="12.95" customHeight="1">
      <c r="A52" s="18" t="s">
        <v>2259</v>
      </c>
      <c r="B52" s="19" t="s">
        <v>2260</v>
      </c>
      <c r="C52" s="15" t="s">
        <v>2261</v>
      </c>
      <c r="D52" s="15" t="s">
        <v>191</v>
      </c>
      <c r="E52" s="20">
        <v>100</v>
      </c>
      <c r="F52" s="21">
        <v>980.51</v>
      </c>
      <c r="G52" s="22">
        <v>5.0000000000000001E-3</v>
      </c>
      <c r="H52" s="23">
        <v>7.9962000000000005E-2</v>
      </c>
      <c r="I52" s="41"/>
      <c r="J52" s="5"/>
    </row>
    <row r="53" spans="1:10" ht="12.95" customHeight="1">
      <c r="A53" s="18" t="s">
        <v>3542</v>
      </c>
      <c r="B53" s="19" t="s">
        <v>3543</v>
      </c>
      <c r="C53" s="15" t="s">
        <v>3544</v>
      </c>
      <c r="D53" s="15" t="s">
        <v>2813</v>
      </c>
      <c r="E53" s="20">
        <v>190</v>
      </c>
      <c r="F53" s="21">
        <v>495.31290000000001</v>
      </c>
      <c r="G53" s="22">
        <v>2.5000000000000001E-3</v>
      </c>
      <c r="H53" s="23">
        <v>0.13184599999999999</v>
      </c>
      <c r="I53" s="41"/>
      <c r="J53" s="5"/>
    </row>
    <row r="54" spans="1:10" ht="12.95" customHeight="1">
      <c r="A54" s="18" t="s">
        <v>3545</v>
      </c>
      <c r="B54" s="19" t="s">
        <v>3546</v>
      </c>
      <c r="C54" s="15" t="s">
        <v>3547</v>
      </c>
      <c r="D54" s="15" t="s">
        <v>3548</v>
      </c>
      <c r="E54" s="20">
        <v>150</v>
      </c>
      <c r="F54" s="21">
        <v>375.77550000000002</v>
      </c>
      <c r="G54" s="22">
        <v>1.9E-3</v>
      </c>
      <c r="H54" s="23">
        <v>0.1047</v>
      </c>
      <c r="I54" s="41"/>
      <c r="J54" s="5"/>
    </row>
    <row r="55" spans="1:10" ht="12.95" customHeight="1">
      <c r="A55" s="18" t="s">
        <v>2213</v>
      </c>
      <c r="B55" s="19" t="s">
        <v>2214</v>
      </c>
      <c r="C55" s="15" t="s">
        <v>2215</v>
      </c>
      <c r="D55" s="15" t="s">
        <v>168</v>
      </c>
      <c r="E55" s="20">
        <v>300000</v>
      </c>
      <c r="F55" s="21">
        <v>312.91950000000003</v>
      </c>
      <c r="G55" s="22">
        <v>1.6000000000000001E-3</v>
      </c>
      <c r="H55" s="23">
        <v>7.0252999999999996E-2</v>
      </c>
      <c r="I55" s="41"/>
      <c r="J55" s="5"/>
    </row>
    <row r="56" spans="1:10" ht="12.95" customHeight="1">
      <c r="A56" s="18" t="s">
        <v>3549</v>
      </c>
      <c r="B56" s="19" t="s">
        <v>3550</v>
      </c>
      <c r="C56" s="15" t="s">
        <v>3551</v>
      </c>
      <c r="D56" s="15" t="s">
        <v>191</v>
      </c>
      <c r="E56" s="20">
        <v>30</v>
      </c>
      <c r="F56" s="21">
        <v>297.726</v>
      </c>
      <c r="G56" s="22">
        <v>1.5E-3</v>
      </c>
      <c r="H56" s="23">
        <v>7.4031E-2</v>
      </c>
      <c r="I56" s="41">
        <v>7.9590264999999993E-2</v>
      </c>
      <c r="J56" s="5"/>
    </row>
    <row r="57" spans="1:10" ht="12.95" customHeight="1">
      <c r="A57" s="18" t="s">
        <v>2443</v>
      </c>
      <c r="B57" s="19" t="s">
        <v>2444</v>
      </c>
      <c r="C57" s="15" t="s">
        <v>2445</v>
      </c>
      <c r="D57" s="15" t="s">
        <v>168</v>
      </c>
      <c r="E57" s="20">
        <v>200000</v>
      </c>
      <c r="F57" s="21">
        <v>204.5692</v>
      </c>
      <c r="G57" s="22">
        <v>1.1000000000000001E-3</v>
      </c>
      <c r="H57" s="23">
        <v>7.0009000000000002E-2</v>
      </c>
      <c r="I57" s="41"/>
      <c r="J57" s="5"/>
    </row>
    <row r="58" spans="1:10" ht="12.95" customHeight="1">
      <c r="A58" s="18" t="s">
        <v>2700</v>
      </c>
      <c r="B58" s="19" t="s">
        <v>2701</v>
      </c>
      <c r="C58" s="15" t="s">
        <v>2702</v>
      </c>
      <c r="D58" s="15" t="s">
        <v>168</v>
      </c>
      <c r="E58" s="20">
        <v>200000</v>
      </c>
      <c r="F58" s="21">
        <v>202.41820000000001</v>
      </c>
      <c r="G58" s="22">
        <v>1E-3</v>
      </c>
      <c r="H58" s="23">
        <v>6.9036E-2</v>
      </c>
      <c r="I58" s="41"/>
      <c r="J58" s="5"/>
    </row>
    <row r="59" spans="1:10" ht="12.95" customHeight="1">
      <c r="A59" s="18" t="s">
        <v>3552</v>
      </c>
      <c r="B59" s="19" t="s">
        <v>3553</v>
      </c>
      <c r="C59" s="15" t="s">
        <v>3554</v>
      </c>
      <c r="D59" s="15" t="s">
        <v>168</v>
      </c>
      <c r="E59" s="20">
        <v>183700</v>
      </c>
      <c r="F59" s="21">
        <v>187.31630000000001</v>
      </c>
      <c r="G59" s="22">
        <v>1E-3</v>
      </c>
      <c r="H59" s="23">
        <v>7.3595999999999995E-2</v>
      </c>
      <c r="I59" s="41"/>
      <c r="J59" s="5"/>
    </row>
    <row r="60" spans="1:10" ht="12.95" customHeight="1">
      <c r="A60" s="18" t="s">
        <v>3555</v>
      </c>
      <c r="B60" s="19" t="s">
        <v>3556</v>
      </c>
      <c r="C60" s="15" t="s">
        <v>3557</v>
      </c>
      <c r="D60" s="15" t="s">
        <v>168</v>
      </c>
      <c r="E60" s="20">
        <v>150000</v>
      </c>
      <c r="F60" s="21">
        <v>157.143</v>
      </c>
      <c r="G60" s="22">
        <v>8.0000000000000004E-4</v>
      </c>
      <c r="H60" s="23">
        <v>6.9500000000000006E-2</v>
      </c>
      <c r="I60" s="41"/>
      <c r="J60" s="5"/>
    </row>
    <row r="61" spans="1:10" ht="12.95" customHeight="1">
      <c r="A61" s="18" t="s">
        <v>2634</v>
      </c>
      <c r="B61" s="19" t="s">
        <v>2635</v>
      </c>
      <c r="C61" s="15" t="s">
        <v>2636</v>
      </c>
      <c r="D61" s="15" t="s">
        <v>191</v>
      </c>
      <c r="E61" s="20">
        <v>12</v>
      </c>
      <c r="F61" s="21">
        <v>124.88339999999999</v>
      </c>
      <c r="G61" s="22">
        <v>5.9999999999999995E-4</v>
      </c>
      <c r="H61" s="23">
        <v>7.3599999999999999E-2</v>
      </c>
      <c r="I61" s="41"/>
      <c r="J61" s="5"/>
    </row>
    <row r="62" spans="1:10" ht="12.95" customHeight="1">
      <c r="A62" s="18" t="s">
        <v>3558</v>
      </c>
      <c r="B62" s="19" t="s">
        <v>3559</v>
      </c>
      <c r="C62" s="15" t="s">
        <v>3560</v>
      </c>
      <c r="D62" s="15" t="s">
        <v>2192</v>
      </c>
      <c r="E62" s="20">
        <v>10</v>
      </c>
      <c r="F62" s="21">
        <v>99.903400000000005</v>
      </c>
      <c r="G62" s="22">
        <v>5.0000000000000001E-4</v>
      </c>
      <c r="H62" s="23">
        <v>7.5346999999999997E-2</v>
      </c>
      <c r="I62" s="41"/>
      <c r="J62" s="5"/>
    </row>
    <row r="63" spans="1:10" ht="12.95" customHeight="1">
      <c r="A63" s="18" t="s">
        <v>3561</v>
      </c>
      <c r="B63" s="19" t="s">
        <v>3562</v>
      </c>
      <c r="C63" s="15" t="s">
        <v>3563</v>
      </c>
      <c r="D63" s="15" t="s">
        <v>191</v>
      </c>
      <c r="E63" s="20">
        <v>6</v>
      </c>
      <c r="F63" s="21">
        <v>58.639699999999998</v>
      </c>
      <c r="G63" s="22">
        <v>2.9999999999999997E-4</v>
      </c>
      <c r="H63" s="23">
        <v>7.7100000000000002E-2</v>
      </c>
      <c r="I63" s="41"/>
      <c r="J63" s="5"/>
    </row>
    <row r="64" spans="1:10" ht="12.95" customHeight="1">
      <c r="A64" s="18" t="s">
        <v>2239</v>
      </c>
      <c r="B64" s="19" t="s">
        <v>2240</v>
      </c>
      <c r="C64" s="15" t="s">
        <v>2241</v>
      </c>
      <c r="D64" s="15" t="s">
        <v>168</v>
      </c>
      <c r="E64" s="20">
        <v>50000</v>
      </c>
      <c r="F64" s="21">
        <v>50.785299999999999</v>
      </c>
      <c r="G64" s="22">
        <v>2.9999999999999997E-4</v>
      </c>
      <c r="H64" s="23">
        <v>6.8637000000000004E-2</v>
      </c>
      <c r="I64" s="41"/>
      <c r="J64" s="5"/>
    </row>
    <row r="65" spans="1:10" ht="12.95" customHeight="1">
      <c r="A65" s="18" t="s">
        <v>3564</v>
      </c>
      <c r="B65" s="19" t="s">
        <v>3565</v>
      </c>
      <c r="C65" s="15" t="s">
        <v>3566</v>
      </c>
      <c r="D65" s="15" t="s">
        <v>168</v>
      </c>
      <c r="E65" s="20">
        <v>48900</v>
      </c>
      <c r="F65" s="21">
        <v>49.770899999999997</v>
      </c>
      <c r="G65" s="22">
        <v>2.9999999999999997E-4</v>
      </c>
      <c r="H65" s="23">
        <v>6.8940000000000001E-2</v>
      </c>
      <c r="I65" s="41"/>
      <c r="J65" s="5"/>
    </row>
    <row r="66" spans="1:10" ht="12.95" customHeight="1">
      <c r="A66" s="18" t="s">
        <v>2112</v>
      </c>
      <c r="B66" s="19" t="s">
        <v>2113</v>
      </c>
      <c r="C66" s="15" t="s">
        <v>2114</v>
      </c>
      <c r="D66" s="15" t="s">
        <v>168</v>
      </c>
      <c r="E66" s="20">
        <v>49400</v>
      </c>
      <c r="F66" s="21">
        <v>46.992100000000001</v>
      </c>
      <c r="G66" s="22">
        <v>2.0000000000000001E-4</v>
      </c>
      <c r="H66" s="23">
        <v>6.9519999999999998E-2</v>
      </c>
      <c r="I66" s="41"/>
      <c r="J66" s="5"/>
    </row>
    <row r="67" spans="1:10" ht="12.95" customHeight="1">
      <c r="A67" s="18" t="s">
        <v>2715</v>
      </c>
      <c r="B67" s="19" t="s">
        <v>2716</v>
      </c>
      <c r="C67" s="15" t="s">
        <v>2717</v>
      </c>
      <c r="D67" s="15" t="s">
        <v>168</v>
      </c>
      <c r="E67" s="20">
        <v>42000</v>
      </c>
      <c r="F67" s="21">
        <v>44.458599999999997</v>
      </c>
      <c r="G67" s="22">
        <v>2.0000000000000001E-4</v>
      </c>
      <c r="H67" s="23">
        <v>6.9165000000000004E-2</v>
      </c>
      <c r="I67" s="41"/>
      <c r="J67" s="5"/>
    </row>
    <row r="68" spans="1:10" ht="12.95" customHeight="1">
      <c r="A68" s="18" t="s">
        <v>3567</v>
      </c>
      <c r="B68" s="19" t="s">
        <v>3568</v>
      </c>
      <c r="C68" s="15" t="s">
        <v>3569</v>
      </c>
      <c r="D68" s="15" t="s">
        <v>191</v>
      </c>
      <c r="E68" s="20">
        <v>1</v>
      </c>
      <c r="F68" s="21">
        <v>9.8740000000000006</v>
      </c>
      <c r="G68" s="22">
        <v>1E-4</v>
      </c>
      <c r="H68" s="23">
        <v>8.1900000000000001E-2</v>
      </c>
      <c r="I68" s="41"/>
      <c r="J68" s="5"/>
    </row>
    <row r="69" spans="1:10" ht="12.95" customHeight="1">
      <c r="A69" s="18" t="s">
        <v>3570</v>
      </c>
      <c r="B69" s="19" t="s">
        <v>3571</v>
      </c>
      <c r="C69" s="15" t="s">
        <v>3572</v>
      </c>
      <c r="D69" s="15" t="s">
        <v>168</v>
      </c>
      <c r="E69" s="20">
        <v>9400</v>
      </c>
      <c r="F69" s="21">
        <v>9.6620000000000008</v>
      </c>
      <c r="G69" s="40" t="s">
        <v>1790</v>
      </c>
      <c r="H69" s="23">
        <v>6.8890999999999994E-2</v>
      </c>
      <c r="I69" s="41"/>
      <c r="J69" s="5"/>
    </row>
    <row r="70" spans="1:10" ht="12.95" customHeight="1">
      <c r="A70" s="18" t="s">
        <v>3573</v>
      </c>
      <c r="B70" s="19" t="s">
        <v>3574</v>
      </c>
      <c r="C70" s="15" t="s">
        <v>3575</v>
      </c>
      <c r="D70" s="15" t="s">
        <v>168</v>
      </c>
      <c r="E70" s="20">
        <v>4000</v>
      </c>
      <c r="F70" s="21">
        <v>4.1233000000000004</v>
      </c>
      <c r="G70" s="40" t="s">
        <v>1790</v>
      </c>
      <c r="H70" s="23">
        <v>6.9052000000000002E-2</v>
      </c>
      <c r="I70" s="41"/>
      <c r="J70" s="5"/>
    </row>
    <row r="71" spans="1:10" ht="12.95" customHeight="1">
      <c r="A71" s="5"/>
      <c r="B71" s="14" t="s">
        <v>172</v>
      </c>
      <c r="C71" s="15"/>
      <c r="D71" s="15"/>
      <c r="E71" s="15"/>
      <c r="F71" s="25">
        <v>185973.1765</v>
      </c>
      <c r="G71" s="26">
        <v>0.95569999999999999</v>
      </c>
      <c r="H71" s="27"/>
      <c r="I71" s="28"/>
      <c r="J71" s="5"/>
    </row>
    <row r="72" spans="1:10" ht="12.95" customHeight="1">
      <c r="A72" s="5"/>
      <c r="B72" s="29" t="s">
        <v>173</v>
      </c>
      <c r="C72" s="2"/>
      <c r="D72" s="2"/>
      <c r="E72" s="2"/>
      <c r="F72" s="27" t="s">
        <v>174</v>
      </c>
      <c r="G72" s="27" t="s">
        <v>174</v>
      </c>
      <c r="H72" s="27"/>
      <c r="I72" s="28"/>
      <c r="J72" s="5"/>
    </row>
    <row r="73" spans="1:10" ht="12.95" customHeight="1">
      <c r="A73" s="5"/>
      <c r="B73" s="29" t="s">
        <v>172</v>
      </c>
      <c r="C73" s="2"/>
      <c r="D73" s="2"/>
      <c r="E73" s="2"/>
      <c r="F73" s="27" t="s">
        <v>174</v>
      </c>
      <c r="G73" s="27" t="s">
        <v>174</v>
      </c>
      <c r="H73" s="27"/>
      <c r="I73" s="28"/>
      <c r="J73" s="5"/>
    </row>
    <row r="74" spans="1:10" ht="12.95" customHeight="1">
      <c r="A74" s="5"/>
      <c r="B74" s="14" t="s">
        <v>2841</v>
      </c>
      <c r="C74" s="15"/>
      <c r="D74" s="15"/>
      <c r="E74" s="15"/>
      <c r="F74" s="5"/>
      <c r="G74" s="16"/>
      <c r="H74" s="16"/>
      <c r="I74" s="17"/>
      <c r="J74" s="5"/>
    </row>
    <row r="75" spans="1:10" ht="12.95" customHeight="1">
      <c r="A75" s="18" t="s">
        <v>2842</v>
      </c>
      <c r="B75" s="19" t="s">
        <v>2843</v>
      </c>
      <c r="C75" s="15" t="s">
        <v>2844</v>
      </c>
      <c r="D75" s="15" t="s">
        <v>2845</v>
      </c>
      <c r="E75" s="20">
        <v>30</v>
      </c>
      <c r="F75" s="21">
        <v>1689.1793</v>
      </c>
      <c r="G75" s="22">
        <v>8.6999999999999994E-3</v>
      </c>
      <c r="H75" s="23">
        <v>0.103337</v>
      </c>
      <c r="I75" s="41"/>
      <c r="J75" s="5"/>
    </row>
    <row r="76" spans="1:10" ht="12.95" customHeight="1">
      <c r="A76" s="18" t="s">
        <v>3576</v>
      </c>
      <c r="B76" s="19" t="s">
        <v>3577</v>
      </c>
      <c r="C76" s="15" t="s">
        <v>3578</v>
      </c>
      <c r="D76" s="15" t="s">
        <v>3579</v>
      </c>
      <c r="E76" s="20">
        <v>3</v>
      </c>
      <c r="F76" s="21">
        <v>298.1549</v>
      </c>
      <c r="G76" s="22">
        <v>1.5E-3</v>
      </c>
      <c r="H76" s="23">
        <v>7.5294E-2</v>
      </c>
      <c r="I76" s="41"/>
      <c r="J76" s="5"/>
    </row>
    <row r="77" spans="1:10" ht="12.95" customHeight="1">
      <c r="A77" s="5"/>
      <c r="B77" s="14" t="s">
        <v>172</v>
      </c>
      <c r="C77" s="15"/>
      <c r="D77" s="15"/>
      <c r="E77" s="15"/>
      <c r="F77" s="25">
        <v>1987.3341</v>
      </c>
      <c r="G77" s="26">
        <v>1.0200000000000001E-2</v>
      </c>
      <c r="H77" s="27"/>
      <c r="I77" s="28"/>
      <c r="J77" s="5"/>
    </row>
    <row r="78" spans="1:10" ht="12.95" customHeight="1">
      <c r="A78" s="5"/>
      <c r="B78" s="29" t="s">
        <v>175</v>
      </c>
      <c r="C78" s="30"/>
      <c r="D78" s="2"/>
      <c r="E78" s="30"/>
      <c r="F78" s="25">
        <v>187960.51070000001</v>
      </c>
      <c r="G78" s="26">
        <v>0.96589999999999998</v>
      </c>
      <c r="H78" s="27"/>
      <c r="I78" s="28"/>
      <c r="J78" s="5"/>
    </row>
    <row r="79" spans="1:10" ht="12.95" customHeight="1">
      <c r="A79" s="5"/>
      <c r="B79" s="14" t="s">
        <v>1850</v>
      </c>
      <c r="C79" s="15"/>
      <c r="D79" s="15"/>
      <c r="E79" s="15"/>
      <c r="F79" s="15"/>
      <c r="G79" s="15"/>
      <c r="H79" s="16"/>
      <c r="I79" s="17"/>
      <c r="J79" s="5"/>
    </row>
    <row r="80" spans="1:10" ht="12.95" customHeight="1">
      <c r="A80" s="5"/>
      <c r="B80" s="14" t="s">
        <v>2127</v>
      </c>
      <c r="C80" s="15"/>
      <c r="D80" s="15"/>
      <c r="E80" s="15"/>
      <c r="F80" s="5"/>
      <c r="G80" s="16"/>
      <c r="H80" s="16"/>
      <c r="I80" s="17"/>
      <c r="J80" s="5"/>
    </row>
    <row r="81" spans="1:10" ht="12.95" customHeight="1">
      <c r="A81" s="18" t="s">
        <v>3580</v>
      </c>
      <c r="B81" s="19" t="s">
        <v>3581</v>
      </c>
      <c r="C81" s="15" t="s">
        <v>3582</v>
      </c>
      <c r="D81" s="15" t="s">
        <v>3094</v>
      </c>
      <c r="E81" s="20">
        <v>100</v>
      </c>
      <c r="F81" s="21">
        <v>482.476</v>
      </c>
      <c r="G81" s="22">
        <v>2.5000000000000001E-3</v>
      </c>
      <c r="H81" s="23">
        <v>7.4899999999999994E-2</v>
      </c>
      <c r="I81" s="41"/>
      <c r="J81" s="5"/>
    </row>
    <row r="82" spans="1:10" ht="12.95" customHeight="1">
      <c r="A82" s="5"/>
      <c r="B82" s="14" t="s">
        <v>172</v>
      </c>
      <c r="C82" s="15"/>
      <c r="D82" s="15"/>
      <c r="E82" s="15"/>
      <c r="F82" s="25">
        <v>482.476</v>
      </c>
      <c r="G82" s="26">
        <v>2.5000000000000001E-3</v>
      </c>
      <c r="H82" s="27"/>
      <c r="I82" s="28"/>
      <c r="J82" s="5"/>
    </row>
    <row r="83" spans="1:10" ht="12.95" customHeight="1">
      <c r="A83" s="5"/>
      <c r="B83" s="29" t="s">
        <v>175</v>
      </c>
      <c r="C83" s="30"/>
      <c r="D83" s="2"/>
      <c r="E83" s="30"/>
      <c r="F83" s="25">
        <v>482.476</v>
      </c>
      <c r="G83" s="26">
        <v>2.5000000000000001E-3</v>
      </c>
      <c r="H83" s="27"/>
      <c r="I83" s="28"/>
      <c r="J83" s="5"/>
    </row>
    <row r="84" spans="1:10" ht="12.95" customHeight="1">
      <c r="A84" s="5"/>
      <c r="B84" s="14" t="s">
        <v>1785</v>
      </c>
      <c r="C84" s="15"/>
      <c r="D84" s="15"/>
      <c r="E84" s="15"/>
      <c r="F84" s="15"/>
      <c r="G84" s="15"/>
      <c r="H84" s="16"/>
      <c r="I84" s="17"/>
      <c r="J84" s="5"/>
    </row>
    <row r="85" spans="1:10" ht="12.95" customHeight="1">
      <c r="A85" s="5"/>
      <c r="B85" s="79" t="s">
        <v>5010</v>
      </c>
      <c r="C85" s="15"/>
      <c r="D85" s="15"/>
      <c r="E85" s="15"/>
      <c r="F85" s="5"/>
      <c r="G85" s="16"/>
      <c r="H85" s="16"/>
      <c r="I85" s="17"/>
      <c r="J85" s="5"/>
    </row>
    <row r="86" spans="1:10" ht="12.95" customHeight="1">
      <c r="A86" s="18" t="s">
        <v>2132</v>
      </c>
      <c r="B86" s="45" t="s">
        <v>5011</v>
      </c>
      <c r="C86" s="15" t="s">
        <v>2133</v>
      </c>
      <c r="D86" s="15"/>
      <c r="E86" s="20">
        <v>4852.0749999999998</v>
      </c>
      <c r="F86" s="21">
        <v>503.01560000000001</v>
      </c>
      <c r="G86" s="22">
        <v>2.5999999999999999E-3</v>
      </c>
      <c r="H86" s="23"/>
      <c r="I86" s="41"/>
      <c r="J86" s="5"/>
    </row>
    <row r="87" spans="1:10" ht="12.95" customHeight="1">
      <c r="A87" s="5"/>
      <c r="B87" s="14" t="s">
        <v>172</v>
      </c>
      <c r="C87" s="15"/>
      <c r="D87" s="15"/>
      <c r="E87" s="15"/>
      <c r="F87" s="25">
        <v>503.01560000000001</v>
      </c>
      <c r="G87" s="26">
        <v>2.5999999999999999E-3</v>
      </c>
      <c r="H87" s="27"/>
      <c r="I87" s="28"/>
      <c r="J87" s="5"/>
    </row>
    <row r="88" spans="1:10" ht="12.95" customHeight="1">
      <c r="A88" s="5"/>
      <c r="B88" s="29" t="s">
        <v>175</v>
      </c>
      <c r="C88" s="30"/>
      <c r="D88" s="2"/>
      <c r="E88" s="30"/>
      <c r="F88" s="25">
        <v>503.01560000000001</v>
      </c>
      <c r="G88" s="26">
        <v>2.5999999999999999E-3</v>
      </c>
      <c r="H88" s="27"/>
      <c r="I88" s="28"/>
      <c r="J88" s="5"/>
    </row>
    <row r="89" spans="1:10" ht="12.95" customHeight="1">
      <c r="A89" s="5"/>
      <c r="B89" s="14" t="s">
        <v>176</v>
      </c>
      <c r="C89" s="15"/>
      <c r="D89" s="15"/>
      <c r="E89" s="15"/>
      <c r="F89" s="15"/>
      <c r="G89" s="15"/>
      <c r="H89" s="16"/>
      <c r="I89" s="17"/>
      <c r="J89" s="5"/>
    </row>
    <row r="90" spans="1:10" ht="12.95" customHeight="1">
      <c r="A90" s="18" t="s">
        <v>177</v>
      </c>
      <c r="B90" s="19" t="s">
        <v>178</v>
      </c>
      <c r="C90" s="15"/>
      <c r="D90" s="15"/>
      <c r="E90" s="20"/>
      <c r="F90" s="21">
        <v>1248.6035999999999</v>
      </c>
      <c r="G90" s="22">
        <v>6.4000000000000003E-3</v>
      </c>
      <c r="H90" s="23">
        <v>6.6172646490218465E-2</v>
      </c>
      <c r="I90" s="41"/>
      <c r="J90" s="5"/>
    </row>
    <row r="91" spans="1:10" ht="12.95" customHeight="1">
      <c r="A91" s="5"/>
      <c r="B91" s="14" t="s">
        <v>172</v>
      </c>
      <c r="C91" s="15"/>
      <c r="D91" s="15"/>
      <c r="E91" s="15"/>
      <c r="F91" s="25">
        <v>1248.6035999999999</v>
      </c>
      <c r="G91" s="26">
        <v>6.4000000000000003E-3</v>
      </c>
      <c r="H91" s="27"/>
      <c r="I91" s="28"/>
      <c r="J91" s="5"/>
    </row>
    <row r="92" spans="1:10" ht="12.95" customHeight="1">
      <c r="A92" s="5"/>
      <c r="B92" s="29" t="s">
        <v>175</v>
      </c>
      <c r="C92" s="30"/>
      <c r="D92" s="2"/>
      <c r="E92" s="30"/>
      <c r="F92" s="25">
        <v>1248.6035999999999</v>
      </c>
      <c r="G92" s="26">
        <v>6.4000000000000003E-3</v>
      </c>
      <c r="H92" s="27"/>
      <c r="I92" s="28"/>
      <c r="J92" s="5"/>
    </row>
    <row r="93" spans="1:10" ht="12.95" customHeight="1">
      <c r="A93" s="5"/>
      <c r="B93" s="29" t="s">
        <v>179</v>
      </c>
      <c r="C93" s="15"/>
      <c r="D93" s="2"/>
      <c r="E93" s="15"/>
      <c r="F93" s="31">
        <v>4405.7541000000001</v>
      </c>
      <c r="G93" s="26">
        <v>2.2599999999999999E-2</v>
      </c>
      <c r="H93" s="27"/>
      <c r="I93" s="28"/>
      <c r="J93" s="5"/>
    </row>
    <row r="94" spans="1:10" ht="12.95" customHeight="1">
      <c r="A94" s="5"/>
      <c r="B94" s="32" t="s">
        <v>180</v>
      </c>
      <c r="C94" s="33"/>
      <c r="D94" s="33"/>
      <c r="E94" s="33"/>
      <c r="F94" s="34">
        <v>194600.36</v>
      </c>
      <c r="G94" s="35">
        <v>1</v>
      </c>
      <c r="H94" s="36"/>
      <c r="I94" s="37"/>
      <c r="J94" s="5"/>
    </row>
    <row r="95" spans="1:10" ht="12.95" customHeight="1">
      <c r="A95" s="5"/>
      <c r="B95" s="7"/>
      <c r="C95" s="5"/>
      <c r="D95" s="5"/>
      <c r="E95" s="5"/>
      <c r="F95" s="5"/>
      <c r="G95" s="5"/>
      <c r="H95" s="5"/>
      <c r="I95" s="5"/>
      <c r="J95" s="5"/>
    </row>
    <row r="96" spans="1:10" ht="12.95" customHeight="1">
      <c r="A96" s="5"/>
      <c r="B96" s="4" t="s">
        <v>2452</v>
      </c>
      <c r="C96" s="5"/>
      <c r="D96" s="5"/>
      <c r="E96" s="5"/>
      <c r="F96" s="5"/>
      <c r="G96" s="5"/>
      <c r="H96" s="5"/>
      <c r="I96" s="5"/>
      <c r="J96" s="5"/>
    </row>
    <row r="97" spans="1:10" ht="12.95" customHeight="1">
      <c r="A97" s="5"/>
      <c r="B97" s="4" t="s">
        <v>228</v>
      </c>
      <c r="C97" s="5"/>
      <c r="D97" s="5"/>
      <c r="E97" s="5"/>
      <c r="F97" s="5"/>
      <c r="G97" s="5"/>
      <c r="H97" s="5"/>
      <c r="I97" s="5"/>
      <c r="J97" s="5"/>
    </row>
    <row r="98" spans="1:10" ht="12.95" customHeight="1">
      <c r="A98" s="5"/>
      <c r="B98" s="4" t="s">
        <v>1810</v>
      </c>
      <c r="C98" s="5"/>
      <c r="D98" s="5"/>
      <c r="E98" s="5"/>
      <c r="F98" s="5"/>
      <c r="G98" s="5"/>
      <c r="H98" s="5"/>
      <c r="I98" s="5"/>
      <c r="J98" s="5"/>
    </row>
    <row r="99" spans="1:10" ht="12.95" customHeight="1">
      <c r="A99" s="5"/>
      <c r="B99" s="4" t="s">
        <v>182</v>
      </c>
      <c r="C99" s="5"/>
      <c r="D99" s="5"/>
      <c r="E99" s="5"/>
      <c r="F99" s="5"/>
      <c r="G99" s="5"/>
      <c r="H99" s="5"/>
      <c r="I99" s="5"/>
      <c r="J99" s="5"/>
    </row>
    <row r="100" spans="1:10" ht="26.1" customHeight="1">
      <c r="A100" s="5"/>
      <c r="B100" s="131" t="s">
        <v>183</v>
      </c>
      <c r="C100" s="131"/>
      <c r="D100" s="131"/>
      <c r="E100" s="131"/>
      <c r="F100" s="131"/>
      <c r="G100" s="131"/>
      <c r="H100" s="131"/>
      <c r="I100" s="131"/>
      <c r="J100" s="5"/>
    </row>
    <row r="101" spans="1:10" ht="12.95" customHeight="1">
      <c r="A101" s="5"/>
      <c r="B101" s="131"/>
      <c r="C101" s="131"/>
      <c r="D101" s="131"/>
      <c r="E101" s="131"/>
      <c r="F101" s="131"/>
      <c r="G101" s="131"/>
      <c r="H101" s="131"/>
      <c r="I101" s="131"/>
      <c r="J101" s="5"/>
    </row>
    <row r="102" spans="1:10" ht="12.95" customHeight="1">
      <c r="A102" s="5"/>
      <c r="B102" s="137" t="s">
        <v>5018</v>
      </c>
      <c r="C102" s="137"/>
      <c r="D102" s="137"/>
      <c r="E102" s="137"/>
      <c r="F102" s="5"/>
      <c r="G102" s="5"/>
      <c r="H102" s="5"/>
      <c r="I102" s="5"/>
      <c r="J102" s="5"/>
    </row>
    <row r="103" spans="1:10" ht="12.95" customHeight="1">
      <c r="A103" s="5"/>
      <c r="B103" s="131"/>
      <c r="C103" s="131"/>
      <c r="D103" s="131"/>
      <c r="E103" s="131"/>
      <c r="F103" s="131"/>
      <c r="G103" s="131"/>
      <c r="H103" s="131"/>
      <c r="I103" s="131"/>
      <c r="J103" s="5"/>
    </row>
    <row r="104" spans="1:10" ht="12.95" customHeight="1">
      <c r="A104" s="5"/>
      <c r="B104" s="5"/>
      <c r="C104" s="132" t="s">
        <v>3583</v>
      </c>
      <c r="D104" s="132"/>
      <c r="E104" s="132"/>
      <c r="F104" s="132"/>
      <c r="G104" s="5"/>
      <c r="H104" s="5"/>
      <c r="I104" s="5"/>
      <c r="J104" s="5"/>
    </row>
    <row r="105" spans="1:10" ht="12.95" customHeight="1">
      <c r="A105" s="5"/>
      <c r="B105" s="38" t="s">
        <v>185</v>
      </c>
      <c r="C105" s="132" t="s">
        <v>186</v>
      </c>
      <c r="D105" s="132"/>
      <c r="E105" s="132"/>
      <c r="F105" s="132"/>
      <c r="G105" s="5"/>
      <c r="H105" s="5"/>
      <c r="I105" s="5"/>
      <c r="J105" s="5"/>
    </row>
    <row r="106" spans="1:10" ht="120.95" customHeight="1">
      <c r="A106" s="5"/>
      <c r="B106" s="39"/>
      <c r="C106" s="130"/>
      <c r="D106" s="130"/>
      <c r="E106" s="5"/>
      <c r="F106" s="5"/>
      <c r="G106" s="5"/>
      <c r="H106" s="5"/>
      <c r="I106" s="5"/>
      <c r="J106" s="5"/>
    </row>
  </sheetData>
  <mergeCells count="7">
    <mergeCell ref="C105:F105"/>
    <mergeCell ref="C106:D106"/>
    <mergeCell ref="B100:I100"/>
    <mergeCell ref="B101:I101"/>
    <mergeCell ref="B102:E102"/>
    <mergeCell ref="B103:I103"/>
    <mergeCell ref="C104:F104"/>
  </mergeCells>
  <hyperlinks>
    <hyperlink ref="A1" location="AxisStrategicBondFund" display="AXISIFD" xr:uid="{00000000-0004-0000-2400-000000000000}"/>
    <hyperlink ref="B1" location="AxisStrategicBondFund" display="Axis Strategic Bond Fund" xr:uid="{00000000-0004-0000-2400-000001000000}"/>
  </hyperlinks>
  <pageMargins left="0" right="0" top="0" bottom="0" header="0" footer="0"/>
  <pageSetup orientation="landscape"/>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7">
    <outlinePr summaryBelow="0"/>
  </sheetPr>
  <dimension ref="A1:J111"/>
  <sheetViews>
    <sheetView topLeftCell="A103"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74</v>
      </c>
      <c r="B1" s="4" t="s">
        <v>75</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268</v>
      </c>
      <c r="B7" s="19" t="s">
        <v>269</v>
      </c>
      <c r="C7" s="15" t="s">
        <v>270</v>
      </c>
      <c r="D7" s="15" t="s">
        <v>271</v>
      </c>
      <c r="E7" s="20">
        <v>1346978</v>
      </c>
      <c r="F7" s="21">
        <v>37788.120799999997</v>
      </c>
      <c r="G7" s="22">
        <v>5.9299999999999999E-2</v>
      </c>
      <c r="H7" s="40"/>
      <c r="I7" s="24"/>
      <c r="J7" s="5"/>
    </row>
    <row r="8" spans="1:10" ht="12.95" customHeight="1">
      <c r="A8" s="18" t="s">
        <v>289</v>
      </c>
      <c r="B8" s="19" t="s">
        <v>290</v>
      </c>
      <c r="C8" s="15" t="s">
        <v>291</v>
      </c>
      <c r="D8" s="15" t="s">
        <v>292</v>
      </c>
      <c r="E8" s="20">
        <v>1831612</v>
      </c>
      <c r="F8" s="21">
        <v>33365.56</v>
      </c>
      <c r="G8" s="22">
        <v>5.2299999999999999E-2</v>
      </c>
      <c r="H8" s="40"/>
      <c r="I8" s="24"/>
      <c r="J8" s="5"/>
    </row>
    <row r="9" spans="1:10" ht="12.95" customHeight="1">
      <c r="A9" s="18" t="s">
        <v>278</v>
      </c>
      <c r="B9" s="19" t="s">
        <v>279</v>
      </c>
      <c r="C9" s="15" t="s">
        <v>280</v>
      </c>
      <c r="D9" s="15" t="s">
        <v>271</v>
      </c>
      <c r="E9" s="20">
        <v>2410540</v>
      </c>
      <c r="F9" s="21">
        <v>26789.5363</v>
      </c>
      <c r="G9" s="22">
        <v>4.2000000000000003E-2</v>
      </c>
      <c r="H9" s="40"/>
      <c r="I9" s="24"/>
      <c r="J9" s="5"/>
    </row>
    <row r="10" spans="1:10" ht="12.95" customHeight="1">
      <c r="A10" s="18" t="s">
        <v>236</v>
      </c>
      <c r="B10" s="19" t="s">
        <v>237</v>
      </c>
      <c r="C10" s="15" t="s">
        <v>238</v>
      </c>
      <c r="D10" s="15" t="s">
        <v>239</v>
      </c>
      <c r="E10" s="20">
        <v>862574</v>
      </c>
      <c r="F10" s="21">
        <v>26043.265500000001</v>
      </c>
      <c r="G10" s="22">
        <v>4.0800000000000003E-2</v>
      </c>
      <c r="H10" s="40"/>
      <c r="I10" s="24"/>
      <c r="J10" s="5"/>
    </row>
    <row r="11" spans="1:10" ht="12.95" customHeight="1">
      <c r="A11" s="18" t="s">
        <v>328</v>
      </c>
      <c r="B11" s="19" t="s">
        <v>329</v>
      </c>
      <c r="C11" s="15" t="s">
        <v>330</v>
      </c>
      <c r="D11" s="15" t="s">
        <v>271</v>
      </c>
      <c r="E11" s="20">
        <v>197604</v>
      </c>
      <c r="F11" s="21">
        <v>21522.138500000001</v>
      </c>
      <c r="G11" s="22">
        <v>3.3799999999999997E-2</v>
      </c>
      <c r="H11" s="40"/>
      <c r="I11" s="24"/>
      <c r="J11" s="5"/>
    </row>
    <row r="12" spans="1:10" ht="12.95" customHeight="1">
      <c r="A12" s="18" t="s">
        <v>339</v>
      </c>
      <c r="B12" s="19" t="s">
        <v>340</v>
      </c>
      <c r="C12" s="15" t="s">
        <v>341</v>
      </c>
      <c r="D12" s="15" t="s">
        <v>342</v>
      </c>
      <c r="E12" s="20">
        <v>6289513</v>
      </c>
      <c r="F12" s="21">
        <v>18824.5124</v>
      </c>
      <c r="G12" s="22">
        <v>2.9499999999999998E-2</v>
      </c>
      <c r="H12" s="40"/>
      <c r="I12" s="24"/>
      <c r="J12" s="5"/>
    </row>
    <row r="13" spans="1:10" ht="12.95" customHeight="1">
      <c r="A13" s="18" t="s">
        <v>375</v>
      </c>
      <c r="B13" s="19" t="s">
        <v>376</v>
      </c>
      <c r="C13" s="15" t="s">
        <v>377</v>
      </c>
      <c r="D13" s="15" t="s">
        <v>292</v>
      </c>
      <c r="E13" s="20">
        <v>808390</v>
      </c>
      <c r="F13" s="21">
        <v>13378.0461</v>
      </c>
      <c r="G13" s="22">
        <v>2.1000000000000001E-2</v>
      </c>
      <c r="H13" s="40"/>
      <c r="I13" s="24"/>
      <c r="J13" s="5"/>
    </row>
    <row r="14" spans="1:10" ht="12.95" customHeight="1">
      <c r="A14" s="18" t="s">
        <v>506</v>
      </c>
      <c r="B14" s="19" t="s">
        <v>507</v>
      </c>
      <c r="C14" s="15" t="s">
        <v>508</v>
      </c>
      <c r="D14" s="15" t="s">
        <v>509</v>
      </c>
      <c r="E14" s="20">
        <v>343870</v>
      </c>
      <c r="F14" s="21">
        <v>12876.8999</v>
      </c>
      <c r="G14" s="22">
        <v>2.0199999999999999E-2</v>
      </c>
      <c r="H14" s="40"/>
      <c r="I14" s="24"/>
      <c r="J14" s="5"/>
    </row>
    <row r="15" spans="1:10" ht="12.95" customHeight="1">
      <c r="A15" s="18" t="s">
        <v>372</v>
      </c>
      <c r="B15" s="19" t="s">
        <v>373</v>
      </c>
      <c r="C15" s="15" t="s">
        <v>374</v>
      </c>
      <c r="D15" s="15" t="s">
        <v>342</v>
      </c>
      <c r="E15" s="20">
        <v>273019</v>
      </c>
      <c r="F15" s="21">
        <v>12777.152700000001</v>
      </c>
      <c r="G15" s="22">
        <v>0.02</v>
      </c>
      <c r="H15" s="40"/>
      <c r="I15" s="24"/>
      <c r="J15" s="5"/>
    </row>
    <row r="16" spans="1:10" ht="12.95" customHeight="1">
      <c r="A16" s="18" t="s">
        <v>430</v>
      </c>
      <c r="B16" s="19" t="s">
        <v>431</v>
      </c>
      <c r="C16" s="15" t="s">
        <v>432</v>
      </c>
      <c r="D16" s="15" t="s">
        <v>239</v>
      </c>
      <c r="E16" s="20">
        <v>3334966</v>
      </c>
      <c r="F16" s="21">
        <v>11927.5059</v>
      </c>
      <c r="G16" s="22">
        <v>1.8700000000000001E-2</v>
      </c>
      <c r="H16" s="40"/>
      <c r="I16" s="24"/>
      <c r="J16" s="5"/>
    </row>
    <row r="17" spans="1:10" ht="12.95" customHeight="1">
      <c r="A17" s="18" t="s">
        <v>349</v>
      </c>
      <c r="B17" s="19" t="s">
        <v>350</v>
      </c>
      <c r="C17" s="15" t="s">
        <v>351</v>
      </c>
      <c r="D17" s="15" t="s">
        <v>352</v>
      </c>
      <c r="E17" s="20">
        <v>1657263</v>
      </c>
      <c r="F17" s="21">
        <v>11623.214099999999</v>
      </c>
      <c r="G17" s="22">
        <v>1.8200000000000001E-2</v>
      </c>
      <c r="H17" s="40"/>
      <c r="I17" s="24"/>
      <c r="J17" s="5"/>
    </row>
    <row r="18" spans="1:10" ht="12.95" customHeight="1">
      <c r="A18" s="18" t="s">
        <v>1157</v>
      </c>
      <c r="B18" s="19" t="s">
        <v>1158</v>
      </c>
      <c r="C18" s="15" t="s">
        <v>1159</v>
      </c>
      <c r="D18" s="15" t="s">
        <v>292</v>
      </c>
      <c r="E18" s="20">
        <v>1591182</v>
      </c>
      <c r="F18" s="21">
        <v>11426.277899999999</v>
      </c>
      <c r="G18" s="22">
        <v>1.7899999999999999E-2</v>
      </c>
      <c r="H18" s="40"/>
      <c r="I18" s="24"/>
      <c r="J18" s="5"/>
    </row>
    <row r="19" spans="1:10" ht="12.95" customHeight="1">
      <c r="A19" s="18" t="s">
        <v>462</v>
      </c>
      <c r="B19" s="19" t="s">
        <v>463</v>
      </c>
      <c r="C19" s="15" t="s">
        <v>464</v>
      </c>
      <c r="D19" s="15" t="s">
        <v>392</v>
      </c>
      <c r="E19" s="20">
        <v>164787</v>
      </c>
      <c r="F19" s="21">
        <v>11358.932699999999</v>
      </c>
      <c r="G19" s="22">
        <v>1.78E-2</v>
      </c>
      <c r="H19" s="40"/>
      <c r="I19" s="24"/>
      <c r="J19" s="5"/>
    </row>
    <row r="20" spans="1:10" ht="12.95" customHeight="1">
      <c r="A20" s="18" t="s">
        <v>254</v>
      </c>
      <c r="B20" s="19" t="s">
        <v>255</v>
      </c>
      <c r="C20" s="15" t="s">
        <v>256</v>
      </c>
      <c r="D20" s="15" t="s">
        <v>257</v>
      </c>
      <c r="E20" s="20">
        <v>304447</v>
      </c>
      <c r="F20" s="21">
        <v>11278.6958</v>
      </c>
      <c r="G20" s="22">
        <v>1.77E-2</v>
      </c>
      <c r="H20" s="40"/>
      <c r="I20" s="24"/>
      <c r="J20" s="5"/>
    </row>
    <row r="21" spans="1:10" ht="12.95" customHeight="1">
      <c r="A21" s="18" t="s">
        <v>296</v>
      </c>
      <c r="B21" s="19" t="s">
        <v>297</v>
      </c>
      <c r="C21" s="15" t="s">
        <v>298</v>
      </c>
      <c r="D21" s="15" t="s">
        <v>271</v>
      </c>
      <c r="E21" s="20">
        <v>89957</v>
      </c>
      <c r="F21" s="21">
        <v>11157.3667</v>
      </c>
      <c r="G21" s="22">
        <v>1.7500000000000002E-2</v>
      </c>
      <c r="H21" s="40"/>
      <c r="I21" s="24"/>
      <c r="J21" s="5"/>
    </row>
    <row r="22" spans="1:10" ht="12.95" customHeight="1">
      <c r="A22" s="18" t="s">
        <v>449</v>
      </c>
      <c r="B22" s="19" t="s">
        <v>450</v>
      </c>
      <c r="C22" s="15" t="s">
        <v>451</v>
      </c>
      <c r="D22" s="15" t="s">
        <v>239</v>
      </c>
      <c r="E22" s="20">
        <v>5985448</v>
      </c>
      <c r="F22" s="21">
        <v>10592.4473</v>
      </c>
      <c r="G22" s="22">
        <v>1.66E-2</v>
      </c>
      <c r="H22" s="40"/>
      <c r="I22" s="24"/>
      <c r="J22" s="5"/>
    </row>
    <row r="23" spans="1:10" ht="12.95" customHeight="1">
      <c r="A23" s="18" t="s">
        <v>597</v>
      </c>
      <c r="B23" s="19" t="s">
        <v>598</v>
      </c>
      <c r="C23" s="15" t="s">
        <v>599</v>
      </c>
      <c r="D23" s="15" t="s">
        <v>319</v>
      </c>
      <c r="E23" s="20">
        <v>1608701</v>
      </c>
      <c r="F23" s="21">
        <v>9926.4894999999997</v>
      </c>
      <c r="G23" s="22">
        <v>1.5599999999999999E-2</v>
      </c>
      <c r="H23" s="40"/>
      <c r="I23" s="24"/>
      <c r="J23" s="5"/>
    </row>
    <row r="24" spans="1:10" ht="12.95" customHeight="1">
      <c r="A24" s="18" t="s">
        <v>324</v>
      </c>
      <c r="B24" s="19" t="s">
        <v>325</v>
      </c>
      <c r="C24" s="15" t="s">
        <v>326</v>
      </c>
      <c r="D24" s="15" t="s">
        <v>327</v>
      </c>
      <c r="E24" s="20">
        <v>6357603</v>
      </c>
      <c r="F24" s="21">
        <v>9711.8742999999995</v>
      </c>
      <c r="G24" s="22">
        <v>1.52E-2</v>
      </c>
      <c r="H24" s="40"/>
      <c r="I24" s="24"/>
      <c r="J24" s="5"/>
    </row>
    <row r="25" spans="1:10" ht="12.95" customHeight="1">
      <c r="A25" s="18" t="s">
        <v>563</v>
      </c>
      <c r="B25" s="19" t="s">
        <v>564</v>
      </c>
      <c r="C25" s="15" t="s">
        <v>565</v>
      </c>
      <c r="D25" s="15" t="s">
        <v>312</v>
      </c>
      <c r="E25" s="20">
        <v>554638</v>
      </c>
      <c r="F25" s="21">
        <v>9670.9454999999998</v>
      </c>
      <c r="G25" s="22">
        <v>1.52E-2</v>
      </c>
      <c r="H25" s="40"/>
      <c r="I25" s="24"/>
      <c r="J25" s="5"/>
    </row>
    <row r="26" spans="1:10" ht="12.95" customHeight="1">
      <c r="A26" s="18" t="s">
        <v>1812</v>
      </c>
      <c r="B26" s="19" t="s">
        <v>1813</v>
      </c>
      <c r="C26" s="15" t="s">
        <v>1814</v>
      </c>
      <c r="D26" s="15" t="s">
        <v>970</v>
      </c>
      <c r="E26" s="20">
        <v>769610</v>
      </c>
      <c r="F26" s="21">
        <v>9559.7106000000003</v>
      </c>
      <c r="G26" s="22">
        <v>1.4999999999999999E-2</v>
      </c>
      <c r="H26" s="40"/>
      <c r="I26" s="24"/>
      <c r="J26" s="5"/>
    </row>
    <row r="27" spans="1:10" ht="12.95" customHeight="1">
      <c r="A27" s="18" t="s">
        <v>1552</v>
      </c>
      <c r="B27" s="19" t="s">
        <v>1553</v>
      </c>
      <c r="C27" s="15" t="s">
        <v>1554</v>
      </c>
      <c r="D27" s="15" t="s">
        <v>502</v>
      </c>
      <c r="E27" s="20">
        <v>1615563</v>
      </c>
      <c r="F27" s="21">
        <v>9175.5900999999994</v>
      </c>
      <c r="G27" s="22">
        <v>1.44E-2</v>
      </c>
      <c r="H27" s="40"/>
      <c r="I27" s="24"/>
      <c r="J27" s="5"/>
    </row>
    <row r="28" spans="1:10" ht="12.95" customHeight="1">
      <c r="A28" s="18" t="s">
        <v>907</v>
      </c>
      <c r="B28" s="19" t="s">
        <v>908</v>
      </c>
      <c r="C28" s="15" t="s">
        <v>909</v>
      </c>
      <c r="D28" s="15" t="s">
        <v>392</v>
      </c>
      <c r="E28" s="20">
        <v>99909</v>
      </c>
      <c r="F28" s="21">
        <v>9155.1612000000005</v>
      </c>
      <c r="G28" s="22">
        <v>1.44E-2</v>
      </c>
      <c r="H28" s="40"/>
      <c r="I28" s="24"/>
      <c r="J28" s="5"/>
    </row>
    <row r="29" spans="1:10" ht="12.95" customHeight="1">
      <c r="A29" s="18" t="s">
        <v>516</v>
      </c>
      <c r="B29" s="19" t="s">
        <v>517</v>
      </c>
      <c r="C29" s="15" t="s">
        <v>518</v>
      </c>
      <c r="D29" s="15" t="s">
        <v>519</v>
      </c>
      <c r="E29" s="20">
        <v>286693</v>
      </c>
      <c r="F29" s="21">
        <v>8954.2824999999993</v>
      </c>
      <c r="G29" s="22">
        <v>1.4E-2</v>
      </c>
      <c r="H29" s="40"/>
      <c r="I29" s="24"/>
      <c r="J29" s="5"/>
    </row>
    <row r="30" spans="1:10" ht="12.95" customHeight="1">
      <c r="A30" s="18" t="s">
        <v>1011</v>
      </c>
      <c r="B30" s="19" t="s">
        <v>1012</v>
      </c>
      <c r="C30" s="15" t="s">
        <v>1013</v>
      </c>
      <c r="D30" s="15" t="s">
        <v>970</v>
      </c>
      <c r="E30" s="20">
        <v>182307</v>
      </c>
      <c r="F30" s="21">
        <v>8666.5102000000006</v>
      </c>
      <c r="G30" s="22">
        <v>1.3599999999999999E-2</v>
      </c>
      <c r="H30" s="40"/>
      <c r="I30" s="24"/>
      <c r="J30" s="5"/>
    </row>
    <row r="31" spans="1:10" ht="12.95" customHeight="1">
      <c r="A31" s="18" t="s">
        <v>937</v>
      </c>
      <c r="B31" s="19" t="s">
        <v>938</v>
      </c>
      <c r="C31" s="15" t="s">
        <v>939</v>
      </c>
      <c r="D31" s="15" t="s">
        <v>292</v>
      </c>
      <c r="E31" s="20">
        <v>255279</v>
      </c>
      <c r="F31" s="21">
        <v>8280.1020000000008</v>
      </c>
      <c r="G31" s="22">
        <v>1.2999999999999999E-2</v>
      </c>
      <c r="H31" s="40"/>
      <c r="I31" s="24"/>
      <c r="J31" s="5"/>
    </row>
    <row r="32" spans="1:10" ht="12.95" customHeight="1">
      <c r="A32" s="18" t="s">
        <v>974</v>
      </c>
      <c r="B32" s="19" t="s">
        <v>975</v>
      </c>
      <c r="C32" s="15" t="s">
        <v>976</v>
      </c>
      <c r="D32" s="15" t="s">
        <v>392</v>
      </c>
      <c r="E32" s="20">
        <v>64534</v>
      </c>
      <c r="F32" s="21">
        <v>7805.4196000000002</v>
      </c>
      <c r="G32" s="22">
        <v>1.2200000000000001E-2</v>
      </c>
      <c r="H32" s="40"/>
      <c r="I32" s="24"/>
      <c r="J32" s="5"/>
    </row>
    <row r="33" spans="1:10" ht="12.95" customHeight="1">
      <c r="A33" s="18" t="s">
        <v>871</v>
      </c>
      <c r="B33" s="19" t="s">
        <v>872</v>
      </c>
      <c r="C33" s="15" t="s">
        <v>873</v>
      </c>
      <c r="D33" s="15" t="s">
        <v>502</v>
      </c>
      <c r="E33" s="20">
        <v>197071</v>
      </c>
      <c r="F33" s="21">
        <v>7767.8491000000004</v>
      </c>
      <c r="G33" s="22">
        <v>1.2200000000000001E-2</v>
      </c>
      <c r="H33" s="40"/>
      <c r="I33" s="24"/>
      <c r="J33" s="5"/>
    </row>
    <row r="34" spans="1:10" ht="12.95" customHeight="1">
      <c r="A34" s="18" t="s">
        <v>2155</v>
      </c>
      <c r="B34" s="19" t="s">
        <v>2156</v>
      </c>
      <c r="C34" s="15" t="s">
        <v>2157</v>
      </c>
      <c r="D34" s="15" t="s">
        <v>502</v>
      </c>
      <c r="E34" s="20">
        <v>496872</v>
      </c>
      <c r="F34" s="21">
        <v>7469.7251999999999</v>
      </c>
      <c r="G34" s="22">
        <v>1.17E-2</v>
      </c>
      <c r="H34" s="40"/>
      <c r="I34" s="24"/>
      <c r="J34" s="5"/>
    </row>
    <row r="35" spans="1:10" ht="12.95" customHeight="1">
      <c r="A35" s="18" t="s">
        <v>499</v>
      </c>
      <c r="B35" s="19" t="s">
        <v>500</v>
      </c>
      <c r="C35" s="15" t="s">
        <v>501</v>
      </c>
      <c r="D35" s="15" t="s">
        <v>502</v>
      </c>
      <c r="E35" s="20">
        <v>3808988</v>
      </c>
      <c r="F35" s="21">
        <v>7438.1917999999996</v>
      </c>
      <c r="G35" s="22">
        <v>1.17E-2</v>
      </c>
      <c r="H35" s="40"/>
      <c r="I35" s="24"/>
      <c r="J35" s="5"/>
    </row>
    <row r="36" spans="1:10" ht="12.95" customHeight="1">
      <c r="A36" s="18" t="s">
        <v>780</v>
      </c>
      <c r="B36" s="19" t="s">
        <v>781</v>
      </c>
      <c r="C36" s="15" t="s">
        <v>782</v>
      </c>
      <c r="D36" s="15" t="s">
        <v>502</v>
      </c>
      <c r="E36" s="20">
        <v>633428</v>
      </c>
      <c r="F36" s="21">
        <v>7435.8113000000003</v>
      </c>
      <c r="G36" s="22">
        <v>1.17E-2</v>
      </c>
      <c r="H36" s="40"/>
      <c r="I36" s="24"/>
      <c r="J36" s="5"/>
    </row>
    <row r="37" spans="1:10" ht="12.95" customHeight="1">
      <c r="A37" s="18" t="s">
        <v>688</v>
      </c>
      <c r="B37" s="19" t="s">
        <v>689</v>
      </c>
      <c r="C37" s="15" t="s">
        <v>690</v>
      </c>
      <c r="D37" s="15" t="s">
        <v>502</v>
      </c>
      <c r="E37" s="20">
        <v>1066793</v>
      </c>
      <c r="F37" s="21">
        <v>7289.93</v>
      </c>
      <c r="G37" s="22">
        <v>1.14E-2</v>
      </c>
      <c r="H37" s="40"/>
      <c r="I37" s="24"/>
      <c r="J37" s="5"/>
    </row>
    <row r="38" spans="1:10" ht="12.95" customHeight="1">
      <c r="A38" s="18" t="s">
        <v>446</v>
      </c>
      <c r="B38" s="19" t="s">
        <v>447</v>
      </c>
      <c r="C38" s="15" t="s">
        <v>448</v>
      </c>
      <c r="D38" s="15" t="s">
        <v>271</v>
      </c>
      <c r="E38" s="20">
        <v>252345</v>
      </c>
      <c r="F38" s="21">
        <v>7099.2218999999996</v>
      </c>
      <c r="G38" s="22">
        <v>1.11E-2</v>
      </c>
      <c r="H38" s="40"/>
      <c r="I38" s="24"/>
      <c r="J38" s="5"/>
    </row>
    <row r="39" spans="1:10" ht="12.95" customHeight="1">
      <c r="A39" s="18" t="s">
        <v>685</v>
      </c>
      <c r="B39" s="19" t="s">
        <v>686</v>
      </c>
      <c r="C39" s="15" t="s">
        <v>687</v>
      </c>
      <c r="D39" s="15" t="s">
        <v>292</v>
      </c>
      <c r="E39" s="20">
        <v>627236</v>
      </c>
      <c r="F39" s="21">
        <v>7074.5947999999999</v>
      </c>
      <c r="G39" s="22">
        <v>1.11E-2</v>
      </c>
      <c r="H39" s="40"/>
      <c r="I39" s="24"/>
      <c r="J39" s="5"/>
    </row>
    <row r="40" spans="1:10" ht="12.95" customHeight="1">
      <c r="A40" s="18" t="s">
        <v>551</v>
      </c>
      <c r="B40" s="19" t="s">
        <v>552</v>
      </c>
      <c r="C40" s="15" t="s">
        <v>553</v>
      </c>
      <c r="D40" s="15" t="s">
        <v>392</v>
      </c>
      <c r="E40" s="20">
        <v>89137</v>
      </c>
      <c r="F40" s="21">
        <v>7073.9569000000001</v>
      </c>
      <c r="G40" s="22">
        <v>1.11E-2</v>
      </c>
      <c r="H40" s="40"/>
      <c r="I40" s="24"/>
      <c r="J40" s="5"/>
    </row>
    <row r="41" spans="1:10" ht="12.95" customHeight="1">
      <c r="A41" s="18" t="s">
        <v>529</v>
      </c>
      <c r="B41" s="19" t="s">
        <v>530</v>
      </c>
      <c r="C41" s="15" t="s">
        <v>531</v>
      </c>
      <c r="D41" s="15" t="s">
        <v>392</v>
      </c>
      <c r="E41" s="20">
        <v>1009403</v>
      </c>
      <c r="F41" s="21">
        <v>7026.4543000000003</v>
      </c>
      <c r="G41" s="22">
        <v>1.0999999999999999E-2</v>
      </c>
      <c r="H41" s="40"/>
      <c r="I41" s="24"/>
      <c r="J41" s="5"/>
    </row>
    <row r="42" spans="1:10" ht="12.95" customHeight="1">
      <c r="A42" s="18" t="s">
        <v>712</v>
      </c>
      <c r="B42" s="19" t="s">
        <v>713</v>
      </c>
      <c r="C42" s="15" t="s">
        <v>714</v>
      </c>
      <c r="D42" s="15" t="s">
        <v>519</v>
      </c>
      <c r="E42" s="20">
        <v>63344</v>
      </c>
      <c r="F42" s="21">
        <v>6796.1778000000004</v>
      </c>
      <c r="G42" s="22">
        <v>1.0699999999999999E-2</v>
      </c>
      <c r="H42" s="40"/>
      <c r="I42" s="24"/>
      <c r="J42" s="5"/>
    </row>
    <row r="43" spans="1:10" ht="12.95" customHeight="1">
      <c r="A43" s="18" t="s">
        <v>600</v>
      </c>
      <c r="B43" s="19" t="s">
        <v>601</v>
      </c>
      <c r="C43" s="15" t="s">
        <v>602</v>
      </c>
      <c r="D43" s="15" t="s">
        <v>603</v>
      </c>
      <c r="E43" s="20">
        <v>150590</v>
      </c>
      <c r="F43" s="21">
        <v>6769.6981999999998</v>
      </c>
      <c r="G43" s="22">
        <v>1.06E-2</v>
      </c>
      <c r="H43" s="40"/>
      <c r="I43" s="24"/>
      <c r="J43" s="5"/>
    </row>
    <row r="44" spans="1:10" ht="12.95" customHeight="1">
      <c r="A44" s="18" t="s">
        <v>740</v>
      </c>
      <c r="B44" s="19" t="s">
        <v>741</v>
      </c>
      <c r="C44" s="15" t="s">
        <v>742</v>
      </c>
      <c r="D44" s="15" t="s">
        <v>488</v>
      </c>
      <c r="E44" s="20">
        <v>360692</v>
      </c>
      <c r="F44" s="21">
        <v>6539.8869999999997</v>
      </c>
      <c r="G44" s="22">
        <v>1.03E-2</v>
      </c>
      <c r="H44" s="40"/>
      <c r="I44" s="24"/>
      <c r="J44" s="5"/>
    </row>
    <row r="45" spans="1:10" ht="12.95" customHeight="1">
      <c r="A45" s="18" t="s">
        <v>946</v>
      </c>
      <c r="B45" s="19" t="s">
        <v>947</v>
      </c>
      <c r="C45" s="15" t="s">
        <v>948</v>
      </c>
      <c r="D45" s="15" t="s">
        <v>292</v>
      </c>
      <c r="E45" s="20">
        <v>320347</v>
      </c>
      <c r="F45" s="21">
        <v>6258.9396999999999</v>
      </c>
      <c r="G45" s="22">
        <v>9.7999999999999997E-3</v>
      </c>
      <c r="H45" s="40"/>
      <c r="I45" s="24"/>
      <c r="J45" s="5"/>
    </row>
    <row r="46" spans="1:10" ht="12.95" customHeight="1">
      <c r="A46" s="18" t="s">
        <v>452</v>
      </c>
      <c r="B46" s="19" t="s">
        <v>453</v>
      </c>
      <c r="C46" s="15" t="s">
        <v>454</v>
      </c>
      <c r="D46" s="15" t="s">
        <v>292</v>
      </c>
      <c r="E46" s="20">
        <v>119957</v>
      </c>
      <c r="F46" s="21">
        <v>6110.4895999999999</v>
      </c>
      <c r="G46" s="22">
        <v>9.5999999999999992E-3</v>
      </c>
      <c r="H46" s="40"/>
      <c r="I46" s="24"/>
      <c r="J46" s="5"/>
    </row>
    <row r="47" spans="1:10" ht="12.95" customHeight="1">
      <c r="A47" s="18" t="s">
        <v>604</v>
      </c>
      <c r="B47" s="19" t="s">
        <v>605</v>
      </c>
      <c r="C47" s="15" t="s">
        <v>606</v>
      </c>
      <c r="D47" s="15" t="s">
        <v>327</v>
      </c>
      <c r="E47" s="20">
        <v>612532</v>
      </c>
      <c r="F47" s="21">
        <v>5944.0105000000003</v>
      </c>
      <c r="G47" s="22">
        <v>9.2999999999999992E-3</v>
      </c>
      <c r="H47" s="40"/>
      <c r="I47" s="24"/>
      <c r="J47" s="5"/>
    </row>
    <row r="48" spans="1:10" ht="12.95" customHeight="1">
      <c r="A48" s="18" t="s">
        <v>1242</v>
      </c>
      <c r="B48" s="19" t="s">
        <v>1243</v>
      </c>
      <c r="C48" s="15" t="s">
        <v>1244</v>
      </c>
      <c r="D48" s="15" t="s">
        <v>312</v>
      </c>
      <c r="E48" s="20">
        <v>1273067</v>
      </c>
      <c r="F48" s="21">
        <v>5837.6486999999997</v>
      </c>
      <c r="G48" s="22">
        <v>9.1999999999999998E-3</v>
      </c>
      <c r="H48" s="40"/>
      <c r="I48" s="24"/>
      <c r="J48" s="5"/>
    </row>
    <row r="49" spans="1:10" ht="12.95" customHeight="1">
      <c r="A49" s="18" t="s">
        <v>316</v>
      </c>
      <c r="B49" s="19" t="s">
        <v>317</v>
      </c>
      <c r="C49" s="15" t="s">
        <v>318</v>
      </c>
      <c r="D49" s="15" t="s">
        <v>319</v>
      </c>
      <c r="E49" s="20">
        <v>50217</v>
      </c>
      <c r="F49" s="21">
        <v>5675.4750999999997</v>
      </c>
      <c r="G49" s="22">
        <v>8.8999999999999999E-3</v>
      </c>
      <c r="H49" s="40"/>
      <c r="I49" s="24"/>
      <c r="J49" s="5"/>
    </row>
    <row r="50" spans="1:10" ht="12.95" customHeight="1">
      <c r="A50" s="18" t="s">
        <v>489</v>
      </c>
      <c r="B50" s="19" t="s">
        <v>490</v>
      </c>
      <c r="C50" s="15" t="s">
        <v>491</v>
      </c>
      <c r="D50" s="15" t="s">
        <v>292</v>
      </c>
      <c r="E50" s="20">
        <v>253102</v>
      </c>
      <c r="F50" s="21">
        <v>5669.991</v>
      </c>
      <c r="G50" s="22">
        <v>8.8999999999999999E-3</v>
      </c>
      <c r="H50" s="40"/>
      <c r="I50" s="24"/>
      <c r="J50" s="5"/>
    </row>
    <row r="51" spans="1:10" ht="12.95" customHeight="1">
      <c r="A51" s="18" t="s">
        <v>759</v>
      </c>
      <c r="B51" s="19" t="s">
        <v>760</v>
      </c>
      <c r="C51" s="15" t="s">
        <v>761</v>
      </c>
      <c r="D51" s="15" t="s">
        <v>292</v>
      </c>
      <c r="E51" s="20">
        <v>227525</v>
      </c>
      <c r="F51" s="21">
        <v>5660.2532000000001</v>
      </c>
      <c r="G51" s="22">
        <v>8.8999999999999999E-3</v>
      </c>
      <c r="H51" s="40"/>
      <c r="I51" s="24"/>
      <c r="J51" s="5"/>
    </row>
    <row r="52" spans="1:10" ht="12.95" customHeight="1">
      <c r="A52" s="18" t="s">
        <v>843</v>
      </c>
      <c r="B52" s="19" t="s">
        <v>844</v>
      </c>
      <c r="C52" s="15" t="s">
        <v>845</v>
      </c>
      <c r="D52" s="15" t="s">
        <v>509</v>
      </c>
      <c r="E52" s="20">
        <v>370854</v>
      </c>
      <c r="F52" s="21">
        <v>5654.7817999999997</v>
      </c>
      <c r="G52" s="22">
        <v>8.8999999999999999E-3</v>
      </c>
      <c r="H52" s="40"/>
      <c r="I52" s="24"/>
      <c r="J52" s="5"/>
    </row>
    <row r="53" spans="1:10" ht="12.95" customHeight="1">
      <c r="A53" s="18" t="s">
        <v>1266</v>
      </c>
      <c r="B53" s="19" t="s">
        <v>1267</v>
      </c>
      <c r="C53" s="15" t="s">
        <v>1268</v>
      </c>
      <c r="D53" s="15" t="s">
        <v>502</v>
      </c>
      <c r="E53" s="20">
        <v>90935</v>
      </c>
      <c r="F53" s="21">
        <v>5491.4736999999996</v>
      </c>
      <c r="G53" s="22">
        <v>8.6E-3</v>
      </c>
      <c r="H53" s="40"/>
      <c r="I53" s="24"/>
      <c r="J53" s="5"/>
    </row>
    <row r="54" spans="1:10" ht="12.95" customHeight="1">
      <c r="A54" s="18" t="s">
        <v>557</v>
      </c>
      <c r="B54" s="19" t="s">
        <v>558</v>
      </c>
      <c r="C54" s="15" t="s">
        <v>559</v>
      </c>
      <c r="D54" s="15" t="s">
        <v>502</v>
      </c>
      <c r="E54" s="20">
        <v>344551</v>
      </c>
      <c r="F54" s="21">
        <v>5468.0244000000002</v>
      </c>
      <c r="G54" s="22">
        <v>8.6E-3</v>
      </c>
      <c r="H54" s="40"/>
      <c r="I54" s="24"/>
      <c r="J54" s="5"/>
    </row>
    <row r="55" spans="1:10" ht="12.95" customHeight="1">
      <c r="A55" s="18" t="s">
        <v>901</v>
      </c>
      <c r="B55" s="19" t="s">
        <v>902</v>
      </c>
      <c r="C55" s="15" t="s">
        <v>903</v>
      </c>
      <c r="D55" s="15" t="s">
        <v>519</v>
      </c>
      <c r="E55" s="20">
        <v>69384</v>
      </c>
      <c r="F55" s="21">
        <v>5013.2021999999997</v>
      </c>
      <c r="G55" s="22">
        <v>7.9000000000000008E-3</v>
      </c>
      <c r="H55" s="40"/>
      <c r="I55" s="24"/>
      <c r="J55" s="5"/>
    </row>
    <row r="56" spans="1:10" ht="12.95" customHeight="1">
      <c r="A56" s="18" t="s">
        <v>423</v>
      </c>
      <c r="B56" s="19" t="s">
        <v>424</v>
      </c>
      <c r="C56" s="15" t="s">
        <v>425</v>
      </c>
      <c r="D56" s="15" t="s">
        <v>426</v>
      </c>
      <c r="E56" s="20">
        <v>323377</v>
      </c>
      <c r="F56" s="21">
        <v>4853.5654000000004</v>
      </c>
      <c r="G56" s="22">
        <v>7.6E-3</v>
      </c>
      <c r="H56" s="40"/>
      <c r="I56" s="24"/>
      <c r="J56" s="5"/>
    </row>
    <row r="57" spans="1:10" ht="12.95" customHeight="1">
      <c r="A57" s="18" t="s">
        <v>3584</v>
      </c>
      <c r="B57" s="19" t="s">
        <v>3585</v>
      </c>
      <c r="C57" s="15" t="s">
        <v>3586</v>
      </c>
      <c r="D57" s="15" t="s">
        <v>502</v>
      </c>
      <c r="E57" s="20">
        <v>173066</v>
      </c>
      <c r="F57" s="21">
        <v>4691.8193000000001</v>
      </c>
      <c r="G57" s="22">
        <v>7.4000000000000003E-3</v>
      </c>
      <c r="H57" s="40"/>
      <c r="I57" s="24"/>
      <c r="J57" s="5"/>
    </row>
    <row r="58" spans="1:10" ht="12.95" customHeight="1">
      <c r="A58" s="18" t="s">
        <v>389</v>
      </c>
      <c r="B58" s="19" t="s">
        <v>390</v>
      </c>
      <c r="C58" s="15" t="s">
        <v>391</v>
      </c>
      <c r="D58" s="15" t="s">
        <v>392</v>
      </c>
      <c r="E58" s="20">
        <v>5925179</v>
      </c>
      <c r="F58" s="21">
        <v>4493.6558000000005</v>
      </c>
      <c r="G58" s="22">
        <v>7.0000000000000001E-3</v>
      </c>
      <c r="H58" s="40"/>
      <c r="I58" s="24"/>
      <c r="J58" s="5"/>
    </row>
    <row r="59" spans="1:10" ht="12.95" customHeight="1">
      <c r="A59" s="18" t="s">
        <v>481</v>
      </c>
      <c r="B59" s="19" t="s">
        <v>482</v>
      </c>
      <c r="C59" s="15" t="s">
        <v>483</v>
      </c>
      <c r="D59" s="15" t="s">
        <v>484</v>
      </c>
      <c r="E59" s="20">
        <v>300000</v>
      </c>
      <c r="F59" s="21">
        <v>4443.6000000000004</v>
      </c>
      <c r="G59" s="22">
        <v>7.0000000000000001E-3</v>
      </c>
      <c r="H59" s="40"/>
      <c r="I59" s="24"/>
      <c r="J59" s="5"/>
    </row>
    <row r="60" spans="1:10" ht="12.95" customHeight="1">
      <c r="A60" s="18" t="s">
        <v>560</v>
      </c>
      <c r="B60" s="19" t="s">
        <v>561</v>
      </c>
      <c r="C60" s="15" t="s">
        <v>562</v>
      </c>
      <c r="D60" s="15" t="s">
        <v>239</v>
      </c>
      <c r="E60" s="20">
        <v>1043569</v>
      </c>
      <c r="F60" s="21">
        <v>4373.0758999999998</v>
      </c>
      <c r="G60" s="22">
        <v>6.8999999999999999E-3</v>
      </c>
      <c r="H60" s="40"/>
      <c r="I60" s="24"/>
      <c r="J60" s="5"/>
    </row>
    <row r="61" spans="1:10" ht="12.95" customHeight="1">
      <c r="A61" s="18" t="s">
        <v>700</v>
      </c>
      <c r="B61" s="19" t="s">
        <v>701</v>
      </c>
      <c r="C61" s="15" t="s">
        <v>702</v>
      </c>
      <c r="D61" s="15" t="s">
        <v>458</v>
      </c>
      <c r="E61" s="20">
        <v>1157576</v>
      </c>
      <c r="F61" s="21">
        <v>4251.7766000000001</v>
      </c>
      <c r="G61" s="22">
        <v>6.7000000000000002E-3</v>
      </c>
      <c r="H61" s="40"/>
      <c r="I61" s="24"/>
      <c r="J61" s="5"/>
    </row>
    <row r="62" spans="1:10" ht="12.95" customHeight="1">
      <c r="A62" s="18" t="s">
        <v>1079</v>
      </c>
      <c r="B62" s="19" t="s">
        <v>1080</v>
      </c>
      <c r="C62" s="15" t="s">
        <v>1081</v>
      </c>
      <c r="D62" s="15" t="s">
        <v>509</v>
      </c>
      <c r="E62" s="20">
        <v>171640</v>
      </c>
      <c r="F62" s="21">
        <v>4188.8742000000002</v>
      </c>
      <c r="G62" s="22">
        <v>6.6E-3</v>
      </c>
      <c r="H62" s="40"/>
      <c r="I62" s="24"/>
      <c r="J62" s="5"/>
    </row>
    <row r="63" spans="1:10" ht="12.95" customHeight="1">
      <c r="A63" s="18" t="s">
        <v>721</v>
      </c>
      <c r="B63" s="19" t="s">
        <v>722</v>
      </c>
      <c r="C63" s="15" t="s">
        <v>723</v>
      </c>
      <c r="D63" s="15" t="s">
        <v>509</v>
      </c>
      <c r="E63" s="20">
        <v>87241</v>
      </c>
      <c r="F63" s="21">
        <v>4021.6356000000001</v>
      </c>
      <c r="G63" s="22">
        <v>6.3E-3</v>
      </c>
      <c r="H63" s="40"/>
      <c r="I63" s="24"/>
      <c r="J63" s="5"/>
    </row>
    <row r="64" spans="1:10" ht="12.95" customHeight="1">
      <c r="A64" s="18" t="s">
        <v>634</v>
      </c>
      <c r="B64" s="19" t="s">
        <v>635</v>
      </c>
      <c r="C64" s="15" t="s">
        <v>636</v>
      </c>
      <c r="D64" s="15" t="s">
        <v>488</v>
      </c>
      <c r="E64" s="20">
        <v>137094</v>
      </c>
      <c r="F64" s="21">
        <v>3988.4072000000001</v>
      </c>
      <c r="G64" s="22">
        <v>6.3E-3</v>
      </c>
      <c r="H64" s="40"/>
      <c r="I64" s="24"/>
      <c r="J64" s="5"/>
    </row>
    <row r="65" spans="1:10" ht="12.95" customHeight="1">
      <c r="A65" s="18" t="s">
        <v>2166</v>
      </c>
      <c r="B65" s="19" t="s">
        <v>2167</v>
      </c>
      <c r="C65" s="15" t="s">
        <v>2168</v>
      </c>
      <c r="D65" s="15" t="s">
        <v>392</v>
      </c>
      <c r="E65" s="20">
        <v>25356</v>
      </c>
      <c r="F65" s="21">
        <v>3576.3243000000002</v>
      </c>
      <c r="G65" s="22">
        <v>5.5999999999999999E-3</v>
      </c>
      <c r="H65" s="40"/>
      <c r="I65" s="24"/>
      <c r="J65" s="5"/>
    </row>
    <row r="66" spans="1:10" ht="12.95" customHeight="1">
      <c r="A66" s="18" t="s">
        <v>510</v>
      </c>
      <c r="B66" s="19" t="s">
        <v>511</v>
      </c>
      <c r="C66" s="15" t="s">
        <v>512</v>
      </c>
      <c r="D66" s="15" t="s">
        <v>312</v>
      </c>
      <c r="E66" s="20">
        <v>27033</v>
      </c>
      <c r="F66" s="21">
        <v>3560.5029</v>
      </c>
      <c r="G66" s="22">
        <v>5.5999999999999999E-3</v>
      </c>
      <c r="H66" s="40"/>
      <c r="I66" s="24"/>
      <c r="J66" s="5"/>
    </row>
    <row r="67" spans="1:10" ht="12.95" customHeight="1">
      <c r="A67" s="18" t="s">
        <v>955</v>
      </c>
      <c r="B67" s="19" t="s">
        <v>956</v>
      </c>
      <c r="C67" s="15" t="s">
        <v>957</v>
      </c>
      <c r="D67" s="15" t="s">
        <v>312</v>
      </c>
      <c r="E67" s="20">
        <v>155559</v>
      </c>
      <c r="F67" s="21">
        <v>3396.6307999999999</v>
      </c>
      <c r="G67" s="22">
        <v>5.3E-3</v>
      </c>
      <c r="H67" s="40"/>
      <c r="I67" s="24"/>
      <c r="J67" s="5"/>
    </row>
    <row r="68" spans="1:10" ht="12.95" customHeight="1">
      <c r="A68" s="18" t="s">
        <v>285</v>
      </c>
      <c r="B68" s="19" t="s">
        <v>286</v>
      </c>
      <c r="C68" s="15" t="s">
        <v>287</v>
      </c>
      <c r="D68" s="15" t="s">
        <v>288</v>
      </c>
      <c r="E68" s="20">
        <v>784888</v>
      </c>
      <c r="F68" s="21">
        <v>3266.7039</v>
      </c>
      <c r="G68" s="22">
        <v>5.1000000000000004E-3</v>
      </c>
      <c r="H68" s="40"/>
      <c r="I68" s="24"/>
      <c r="J68" s="5"/>
    </row>
    <row r="69" spans="1:10" ht="12.95" customHeight="1">
      <c r="A69" s="18" t="s">
        <v>804</v>
      </c>
      <c r="B69" s="19" t="s">
        <v>805</v>
      </c>
      <c r="C69" s="15" t="s">
        <v>806</v>
      </c>
      <c r="D69" s="15" t="s">
        <v>519</v>
      </c>
      <c r="E69" s="20">
        <v>108928</v>
      </c>
      <c r="F69" s="21">
        <v>3170.9485</v>
      </c>
      <c r="G69" s="22">
        <v>5.0000000000000001E-3</v>
      </c>
      <c r="H69" s="40"/>
      <c r="I69" s="24"/>
      <c r="J69" s="5"/>
    </row>
    <row r="70" spans="1:10" ht="12.95" customHeight="1">
      <c r="A70" s="18" t="s">
        <v>1780</v>
      </c>
      <c r="B70" s="19" t="s">
        <v>1781</v>
      </c>
      <c r="C70" s="15" t="s">
        <v>1782</v>
      </c>
      <c r="D70" s="15" t="s">
        <v>509</v>
      </c>
      <c r="E70" s="20">
        <v>251072</v>
      </c>
      <c r="F70" s="21">
        <v>2987.8823000000002</v>
      </c>
      <c r="G70" s="22">
        <v>4.7000000000000002E-3</v>
      </c>
      <c r="H70" s="40"/>
      <c r="I70" s="24"/>
      <c r="J70" s="5"/>
    </row>
    <row r="71" spans="1:10" ht="12.95" customHeight="1">
      <c r="A71" s="18" t="s">
        <v>2169</v>
      </c>
      <c r="B71" s="19" t="s">
        <v>2170</v>
      </c>
      <c r="C71" s="15" t="s">
        <v>2171</v>
      </c>
      <c r="D71" s="15" t="s">
        <v>257</v>
      </c>
      <c r="E71" s="20">
        <v>181914</v>
      </c>
      <c r="F71" s="21">
        <v>2974.7487000000001</v>
      </c>
      <c r="G71" s="22">
        <v>4.7000000000000002E-3</v>
      </c>
      <c r="H71" s="40"/>
      <c r="I71" s="24"/>
      <c r="J71" s="5"/>
    </row>
    <row r="72" spans="1:10" ht="12.95" customHeight="1">
      <c r="A72" s="18" t="s">
        <v>874</v>
      </c>
      <c r="B72" s="19" t="s">
        <v>875</v>
      </c>
      <c r="C72" s="15" t="s">
        <v>876</v>
      </c>
      <c r="D72" s="15" t="s">
        <v>292</v>
      </c>
      <c r="E72" s="20">
        <v>825357</v>
      </c>
      <c r="F72" s="21">
        <v>2963.857</v>
      </c>
      <c r="G72" s="22">
        <v>4.5999999999999999E-3</v>
      </c>
      <c r="H72" s="40"/>
      <c r="I72" s="24"/>
      <c r="J72" s="5"/>
    </row>
    <row r="73" spans="1:10" ht="12.95" customHeight="1">
      <c r="A73" s="18" t="s">
        <v>1058</v>
      </c>
      <c r="B73" s="19" t="s">
        <v>1059</v>
      </c>
      <c r="C73" s="15" t="s">
        <v>1060</v>
      </c>
      <c r="D73" s="15" t="s">
        <v>502</v>
      </c>
      <c r="E73" s="20">
        <v>4187528</v>
      </c>
      <c r="F73" s="21">
        <v>2949.2759999999998</v>
      </c>
      <c r="G73" s="22">
        <v>4.5999999999999999E-3</v>
      </c>
      <c r="H73" s="40"/>
      <c r="I73" s="24"/>
      <c r="J73" s="5"/>
    </row>
    <row r="74" spans="1:10" ht="12.95" customHeight="1">
      <c r="A74" s="18" t="s">
        <v>673</v>
      </c>
      <c r="B74" s="19" t="s">
        <v>674</v>
      </c>
      <c r="C74" s="15" t="s">
        <v>675</v>
      </c>
      <c r="D74" s="15" t="s">
        <v>288</v>
      </c>
      <c r="E74" s="20">
        <v>168612</v>
      </c>
      <c r="F74" s="21">
        <v>2939.7501999999999</v>
      </c>
      <c r="G74" s="22">
        <v>4.5999999999999999E-3</v>
      </c>
      <c r="H74" s="40"/>
      <c r="I74" s="24"/>
      <c r="J74" s="5"/>
    </row>
    <row r="75" spans="1:10" ht="12.95" customHeight="1">
      <c r="A75" s="18" t="s">
        <v>949</v>
      </c>
      <c r="B75" s="19" t="s">
        <v>950</v>
      </c>
      <c r="C75" s="15" t="s">
        <v>951</v>
      </c>
      <c r="D75" s="15" t="s">
        <v>292</v>
      </c>
      <c r="E75" s="20">
        <v>268800</v>
      </c>
      <c r="F75" s="21">
        <v>2885.7024000000001</v>
      </c>
      <c r="G75" s="22">
        <v>4.4999999999999997E-3</v>
      </c>
      <c r="H75" s="40"/>
      <c r="I75" s="24"/>
      <c r="J75" s="5"/>
    </row>
    <row r="76" spans="1:10" ht="12.95" customHeight="1">
      <c r="A76" s="18" t="s">
        <v>1055</v>
      </c>
      <c r="B76" s="19" t="s">
        <v>1056</v>
      </c>
      <c r="C76" s="15" t="s">
        <v>1057</v>
      </c>
      <c r="D76" s="15" t="s">
        <v>509</v>
      </c>
      <c r="E76" s="20">
        <v>73635</v>
      </c>
      <c r="F76" s="21">
        <v>2832.2597999999998</v>
      </c>
      <c r="G76" s="22">
        <v>4.4000000000000003E-3</v>
      </c>
      <c r="H76" s="40"/>
      <c r="I76" s="24"/>
      <c r="J76" s="5"/>
    </row>
    <row r="77" spans="1:10" ht="12.95" customHeight="1">
      <c r="A77" s="18" t="s">
        <v>1257</v>
      </c>
      <c r="B77" s="19" t="s">
        <v>1258</v>
      </c>
      <c r="C77" s="15" t="s">
        <v>1259</v>
      </c>
      <c r="D77" s="15" t="s">
        <v>392</v>
      </c>
      <c r="E77" s="20">
        <v>390144</v>
      </c>
      <c r="F77" s="21">
        <v>2809.6219999999998</v>
      </c>
      <c r="G77" s="22">
        <v>4.4000000000000003E-3</v>
      </c>
      <c r="H77" s="40"/>
      <c r="I77" s="24"/>
      <c r="J77" s="5"/>
    </row>
    <row r="78" spans="1:10" ht="12.95" customHeight="1">
      <c r="A78" s="18" t="s">
        <v>420</v>
      </c>
      <c r="B78" s="19" t="s">
        <v>421</v>
      </c>
      <c r="C78" s="15" t="s">
        <v>422</v>
      </c>
      <c r="D78" s="15" t="s">
        <v>288</v>
      </c>
      <c r="E78" s="20">
        <v>638965</v>
      </c>
      <c r="F78" s="21">
        <v>2777.2613999999999</v>
      </c>
      <c r="G78" s="22">
        <v>4.4000000000000003E-3</v>
      </c>
      <c r="H78" s="40"/>
      <c r="I78" s="24"/>
      <c r="J78" s="5"/>
    </row>
    <row r="79" spans="1:10" ht="12.95" customHeight="1">
      <c r="A79" s="18" t="s">
        <v>646</v>
      </c>
      <c r="B79" s="19" t="s">
        <v>647</v>
      </c>
      <c r="C79" s="15" t="s">
        <v>648</v>
      </c>
      <c r="D79" s="15" t="s">
        <v>292</v>
      </c>
      <c r="E79" s="20">
        <v>78796</v>
      </c>
      <c r="F79" s="21">
        <v>2746.1588000000002</v>
      </c>
      <c r="G79" s="22">
        <v>4.3E-3</v>
      </c>
      <c r="H79" s="40"/>
      <c r="I79" s="24"/>
      <c r="J79" s="5"/>
    </row>
    <row r="80" spans="1:10" ht="12.95" customHeight="1">
      <c r="A80" s="18" t="s">
        <v>1621</v>
      </c>
      <c r="B80" s="19" t="s">
        <v>1622</v>
      </c>
      <c r="C80" s="15" t="s">
        <v>1623</v>
      </c>
      <c r="D80" s="15" t="s">
        <v>509</v>
      </c>
      <c r="E80" s="20">
        <v>390622</v>
      </c>
      <c r="F80" s="21">
        <v>2396.0753</v>
      </c>
      <c r="G80" s="22">
        <v>3.8E-3</v>
      </c>
      <c r="H80" s="40"/>
      <c r="I80" s="24"/>
      <c r="J80" s="5"/>
    </row>
    <row r="81" spans="1:10" ht="12.95" customHeight="1">
      <c r="A81" s="18" t="s">
        <v>1073</v>
      </c>
      <c r="B81" s="19" t="s">
        <v>1074</v>
      </c>
      <c r="C81" s="15" t="s">
        <v>1075</v>
      </c>
      <c r="D81" s="15" t="s">
        <v>970</v>
      </c>
      <c r="E81" s="20">
        <v>4020</v>
      </c>
      <c r="F81" s="21">
        <v>2048.9517999999998</v>
      </c>
      <c r="G81" s="22">
        <v>3.2000000000000002E-3</v>
      </c>
      <c r="H81" s="40"/>
      <c r="I81" s="24"/>
      <c r="J81" s="5"/>
    </row>
    <row r="82" spans="1:10" ht="12.95" customHeight="1">
      <c r="A82" s="18" t="s">
        <v>1027</v>
      </c>
      <c r="B82" s="19" t="s">
        <v>1028</v>
      </c>
      <c r="C82" s="15" t="s">
        <v>1029</v>
      </c>
      <c r="D82" s="15" t="s">
        <v>519</v>
      </c>
      <c r="E82" s="20">
        <v>319459</v>
      </c>
      <c r="F82" s="21">
        <v>2003.1677</v>
      </c>
      <c r="G82" s="22">
        <v>3.0999999999999999E-3</v>
      </c>
      <c r="H82" s="40"/>
      <c r="I82" s="24"/>
      <c r="J82" s="5"/>
    </row>
    <row r="83" spans="1:10" ht="12.95" customHeight="1">
      <c r="A83" s="18" t="s">
        <v>3587</v>
      </c>
      <c r="B83" s="19" t="s">
        <v>3588</v>
      </c>
      <c r="C83" s="15" t="s">
        <v>3589</v>
      </c>
      <c r="D83" s="15" t="s">
        <v>302</v>
      </c>
      <c r="E83" s="20">
        <v>349758</v>
      </c>
      <c r="F83" s="21">
        <v>1861.9367</v>
      </c>
      <c r="G83" s="22">
        <v>2.8999999999999998E-3</v>
      </c>
      <c r="H83" s="40"/>
      <c r="I83" s="24"/>
      <c r="J83" s="5"/>
    </row>
    <row r="84" spans="1:10" ht="12.95" customHeight="1">
      <c r="A84" s="18" t="s">
        <v>3590</v>
      </c>
      <c r="B84" s="19" t="s">
        <v>3591</v>
      </c>
      <c r="C84" s="15" t="s">
        <v>3592</v>
      </c>
      <c r="D84" s="15" t="s">
        <v>502</v>
      </c>
      <c r="E84" s="20">
        <v>75085</v>
      </c>
      <c r="F84" s="21">
        <v>1850.3571999999999</v>
      </c>
      <c r="G84" s="22">
        <v>2.8999999999999998E-3</v>
      </c>
      <c r="H84" s="40"/>
      <c r="I84" s="24"/>
      <c r="J84" s="5"/>
    </row>
    <row r="85" spans="1:10" ht="12.95" customHeight="1">
      <c r="A85" s="18" t="s">
        <v>825</v>
      </c>
      <c r="B85" s="19" t="s">
        <v>826</v>
      </c>
      <c r="C85" s="15" t="s">
        <v>827</v>
      </c>
      <c r="D85" s="15" t="s">
        <v>319</v>
      </c>
      <c r="E85" s="20">
        <v>40000</v>
      </c>
      <c r="F85" s="21">
        <v>1781.56</v>
      </c>
      <c r="G85" s="22">
        <v>2.8E-3</v>
      </c>
      <c r="H85" s="40"/>
      <c r="I85" s="24"/>
      <c r="J85" s="5"/>
    </row>
    <row r="86" spans="1:10" ht="12.95" customHeight="1">
      <c r="A86" s="18" t="s">
        <v>1088</v>
      </c>
      <c r="B86" s="19" t="s">
        <v>1089</v>
      </c>
      <c r="C86" s="15" t="s">
        <v>1090</v>
      </c>
      <c r="D86" s="15" t="s">
        <v>970</v>
      </c>
      <c r="E86" s="20">
        <v>87102</v>
      </c>
      <c r="F86" s="21">
        <v>1240.1583000000001</v>
      </c>
      <c r="G86" s="22">
        <v>1.9E-3</v>
      </c>
      <c r="H86" s="40"/>
      <c r="I86" s="24"/>
      <c r="J86" s="5"/>
    </row>
    <row r="87" spans="1:10" ht="12.95" customHeight="1">
      <c r="A87" s="18" t="s">
        <v>1836</v>
      </c>
      <c r="B87" s="19" t="s">
        <v>1837</v>
      </c>
      <c r="C87" s="15" t="s">
        <v>1838</v>
      </c>
      <c r="D87" s="15" t="s">
        <v>392</v>
      </c>
      <c r="E87" s="20">
        <v>265980</v>
      </c>
      <c r="F87" s="21">
        <v>1196.9100000000001</v>
      </c>
      <c r="G87" s="22">
        <v>1.9E-3</v>
      </c>
      <c r="H87" s="40"/>
      <c r="I87" s="24"/>
      <c r="J87" s="5"/>
    </row>
    <row r="88" spans="1:10" ht="12.95" customHeight="1">
      <c r="A88" s="18" t="s">
        <v>1839</v>
      </c>
      <c r="B88" s="19" t="s">
        <v>1840</v>
      </c>
      <c r="C88" s="15" t="s">
        <v>1841</v>
      </c>
      <c r="D88" s="15" t="s">
        <v>257</v>
      </c>
      <c r="E88" s="20">
        <v>159507</v>
      </c>
      <c r="F88" s="21">
        <v>628.53729999999996</v>
      </c>
      <c r="G88" s="22">
        <v>1E-3</v>
      </c>
      <c r="H88" s="40"/>
      <c r="I88" s="24"/>
      <c r="J88" s="5"/>
    </row>
    <row r="89" spans="1:10" ht="12.95" customHeight="1">
      <c r="A89" s="18" t="s">
        <v>2160</v>
      </c>
      <c r="B89" s="19" t="s">
        <v>2161</v>
      </c>
      <c r="C89" s="15" t="s">
        <v>2162</v>
      </c>
      <c r="D89" s="15" t="s">
        <v>488</v>
      </c>
      <c r="E89" s="20">
        <v>87090</v>
      </c>
      <c r="F89" s="21">
        <v>518.96929999999998</v>
      </c>
      <c r="G89" s="22">
        <v>8.0000000000000004E-4</v>
      </c>
      <c r="H89" s="40"/>
      <c r="I89" s="24"/>
      <c r="J89" s="5"/>
    </row>
    <row r="90" spans="1:10" ht="12.95" customHeight="1">
      <c r="A90" s="18" t="s">
        <v>1588</v>
      </c>
      <c r="B90" s="19" t="s">
        <v>1589</v>
      </c>
      <c r="C90" s="15" t="s">
        <v>1590</v>
      </c>
      <c r="D90" s="15" t="s">
        <v>509</v>
      </c>
      <c r="E90" s="20">
        <v>29476</v>
      </c>
      <c r="F90" s="21">
        <v>475.74259999999998</v>
      </c>
      <c r="G90" s="22">
        <v>6.9999999999999999E-4</v>
      </c>
      <c r="H90" s="40"/>
      <c r="I90" s="24"/>
      <c r="J90" s="5"/>
    </row>
    <row r="91" spans="1:10" ht="12.95" customHeight="1">
      <c r="A91" s="18" t="s">
        <v>768</v>
      </c>
      <c r="B91" s="19" t="s">
        <v>769</v>
      </c>
      <c r="C91" s="15" t="s">
        <v>770</v>
      </c>
      <c r="D91" s="15" t="s">
        <v>502</v>
      </c>
      <c r="E91" s="20">
        <v>67455</v>
      </c>
      <c r="F91" s="21">
        <v>332.48570000000001</v>
      </c>
      <c r="G91" s="22">
        <v>5.0000000000000001E-4</v>
      </c>
      <c r="H91" s="40"/>
      <c r="I91" s="24"/>
      <c r="J91" s="5"/>
    </row>
    <row r="92" spans="1:10" ht="12.95" customHeight="1">
      <c r="A92" s="18" t="s">
        <v>765</v>
      </c>
      <c r="B92" s="19" t="s">
        <v>766</v>
      </c>
      <c r="C92" s="15" t="s">
        <v>767</v>
      </c>
      <c r="D92" s="15" t="s">
        <v>502</v>
      </c>
      <c r="E92" s="20">
        <v>10778</v>
      </c>
      <c r="F92" s="21">
        <v>304.9905</v>
      </c>
      <c r="G92" s="22">
        <v>5.0000000000000001E-4</v>
      </c>
      <c r="H92" s="40"/>
      <c r="I92" s="24"/>
      <c r="J92" s="5"/>
    </row>
    <row r="93" spans="1:10" ht="12.95" customHeight="1">
      <c r="A93" s="5"/>
      <c r="B93" s="14" t="s">
        <v>172</v>
      </c>
      <c r="C93" s="15"/>
      <c r="D93" s="15"/>
      <c r="E93" s="15"/>
      <c r="F93" s="25">
        <v>623985.42740000004</v>
      </c>
      <c r="G93" s="26">
        <v>0.97870000000000001</v>
      </c>
      <c r="H93" s="27"/>
      <c r="I93" s="28"/>
      <c r="J93" s="5"/>
    </row>
    <row r="94" spans="1:10" ht="12.95" customHeight="1">
      <c r="A94" s="5"/>
      <c r="B94" s="29" t="s">
        <v>1783</v>
      </c>
      <c r="C94" s="2"/>
      <c r="D94" s="2"/>
      <c r="E94" s="2"/>
      <c r="F94" s="27" t="s">
        <v>174</v>
      </c>
      <c r="G94" s="27" t="s">
        <v>174</v>
      </c>
      <c r="H94" s="27"/>
      <c r="I94" s="28"/>
      <c r="J94" s="5"/>
    </row>
    <row r="95" spans="1:10" ht="12.95" customHeight="1">
      <c r="A95" s="5"/>
      <c r="B95" s="29" t="s">
        <v>172</v>
      </c>
      <c r="C95" s="2"/>
      <c r="D95" s="2"/>
      <c r="E95" s="2"/>
      <c r="F95" s="27" t="s">
        <v>174</v>
      </c>
      <c r="G95" s="27" t="s">
        <v>174</v>
      </c>
      <c r="H95" s="27"/>
      <c r="I95" s="28"/>
      <c r="J95" s="5"/>
    </row>
    <row r="96" spans="1:10" ht="12.95" customHeight="1">
      <c r="A96" s="5"/>
      <c r="B96" s="29" t="s">
        <v>175</v>
      </c>
      <c r="C96" s="30"/>
      <c r="D96" s="2"/>
      <c r="E96" s="30"/>
      <c r="F96" s="25">
        <v>623985.42740000004</v>
      </c>
      <c r="G96" s="26">
        <v>0.97870000000000001</v>
      </c>
      <c r="H96" s="27"/>
      <c r="I96" s="28"/>
      <c r="J96" s="5"/>
    </row>
    <row r="97" spans="1:10" ht="12.95" customHeight="1">
      <c r="A97" s="5"/>
      <c r="B97" s="14" t="s">
        <v>176</v>
      </c>
      <c r="C97" s="15"/>
      <c r="D97" s="15"/>
      <c r="E97" s="15"/>
      <c r="F97" s="15"/>
      <c r="G97" s="15"/>
      <c r="H97" s="16"/>
      <c r="I97" s="17"/>
      <c r="J97" s="5"/>
    </row>
    <row r="98" spans="1:10" ht="12.95" customHeight="1">
      <c r="A98" s="18" t="s">
        <v>177</v>
      </c>
      <c r="B98" s="19" t="s">
        <v>178</v>
      </c>
      <c r="C98" s="15"/>
      <c r="D98" s="15"/>
      <c r="E98" s="20"/>
      <c r="F98" s="21">
        <v>2702.73</v>
      </c>
      <c r="G98" s="22">
        <v>4.1999999999999997E-3</v>
      </c>
      <c r="H98" s="23">
        <v>6.6172642838894902E-2</v>
      </c>
      <c r="I98" s="24"/>
      <c r="J98" s="5"/>
    </row>
    <row r="99" spans="1:10" ht="12.95" customHeight="1">
      <c r="A99" s="5"/>
      <c r="B99" s="14" t="s">
        <v>172</v>
      </c>
      <c r="C99" s="15"/>
      <c r="D99" s="15"/>
      <c r="E99" s="15"/>
      <c r="F99" s="25">
        <v>2702.73</v>
      </c>
      <c r="G99" s="26">
        <v>4.1999999999999997E-3</v>
      </c>
      <c r="H99" s="27"/>
      <c r="I99" s="28"/>
      <c r="J99" s="5"/>
    </row>
    <row r="100" spans="1:10" ht="12.95" customHeight="1">
      <c r="A100" s="5"/>
      <c r="B100" s="29" t="s">
        <v>175</v>
      </c>
      <c r="C100" s="30"/>
      <c r="D100" s="2"/>
      <c r="E100" s="30"/>
      <c r="F100" s="25">
        <v>2702.73</v>
      </c>
      <c r="G100" s="26">
        <v>4.1999999999999997E-3</v>
      </c>
      <c r="H100" s="27"/>
      <c r="I100" s="28"/>
      <c r="J100" s="5"/>
    </row>
    <row r="101" spans="1:10" ht="12.95" customHeight="1">
      <c r="A101" s="5"/>
      <c r="B101" s="29" t="s">
        <v>179</v>
      </c>
      <c r="C101" s="15"/>
      <c r="D101" s="2"/>
      <c r="E101" s="15"/>
      <c r="F101" s="31">
        <v>10863.722599999999</v>
      </c>
      <c r="G101" s="26">
        <v>1.7100000000000001E-2</v>
      </c>
      <c r="H101" s="27"/>
      <c r="I101" s="28"/>
      <c r="J101" s="5"/>
    </row>
    <row r="102" spans="1:10" ht="12.95" customHeight="1">
      <c r="A102" s="5"/>
      <c r="B102" s="32" t="s">
        <v>180</v>
      </c>
      <c r="C102" s="33"/>
      <c r="D102" s="33"/>
      <c r="E102" s="33"/>
      <c r="F102" s="34">
        <v>637551.88</v>
      </c>
      <c r="G102" s="35">
        <v>1</v>
      </c>
      <c r="H102" s="36"/>
      <c r="I102" s="37"/>
      <c r="J102" s="5"/>
    </row>
    <row r="103" spans="1:10" ht="12.95" customHeight="1">
      <c r="A103" s="5"/>
      <c r="B103" s="7"/>
      <c r="C103" s="5"/>
      <c r="D103" s="5"/>
      <c r="E103" s="5"/>
      <c r="F103" s="5"/>
      <c r="G103" s="5"/>
      <c r="H103" s="5"/>
      <c r="I103" s="5"/>
      <c r="J103" s="5"/>
    </row>
    <row r="104" spans="1:10" ht="12.95" customHeight="1">
      <c r="A104" s="5"/>
      <c r="B104" s="4" t="s">
        <v>181</v>
      </c>
      <c r="C104" s="5"/>
      <c r="D104" s="5"/>
      <c r="E104" s="5"/>
      <c r="F104" s="5"/>
      <c r="G104" s="5"/>
      <c r="H104" s="5"/>
      <c r="I104" s="5"/>
      <c r="J104" s="5"/>
    </row>
    <row r="105" spans="1:10" ht="12.95" customHeight="1">
      <c r="A105" s="5"/>
      <c r="B105" s="4" t="s">
        <v>182</v>
      </c>
      <c r="C105" s="5"/>
      <c r="D105" s="5"/>
      <c r="E105" s="5"/>
      <c r="F105" s="5"/>
      <c r="G105" s="5"/>
      <c r="H105" s="5"/>
      <c r="I105" s="5"/>
      <c r="J105" s="5"/>
    </row>
    <row r="106" spans="1:10" ht="26.1" customHeight="1">
      <c r="A106" s="5"/>
      <c r="B106" s="131" t="s">
        <v>183</v>
      </c>
      <c r="C106" s="131"/>
      <c r="D106" s="131"/>
      <c r="E106" s="131"/>
      <c r="F106" s="131"/>
      <c r="G106" s="131"/>
      <c r="H106" s="131"/>
      <c r="I106" s="131"/>
      <c r="J106" s="5"/>
    </row>
    <row r="107" spans="1:10" ht="12.95" customHeight="1">
      <c r="A107" s="5"/>
      <c r="B107" s="131"/>
      <c r="C107" s="131"/>
      <c r="D107" s="131"/>
      <c r="E107" s="131"/>
      <c r="F107" s="131"/>
      <c r="G107" s="131"/>
      <c r="H107" s="131"/>
      <c r="I107" s="131"/>
      <c r="J107" s="5"/>
    </row>
    <row r="108" spans="1:10" ht="12.95" customHeight="1">
      <c r="A108" s="5"/>
      <c r="B108" s="131"/>
      <c r="C108" s="131"/>
      <c r="D108" s="131"/>
      <c r="E108" s="131"/>
      <c r="F108" s="131"/>
      <c r="G108" s="131"/>
      <c r="H108" s="131"/>
      <c r="I108" s="131"/>
      <c r="J108" s="5"/>
    </row>
    <row r="109" spans="1:10" ht="12.95" customHeight="1">
      <c r="A109" s="5"/>
      <c r="B109" s="5"/>
      <c r="C109" s="132" t="s">
        <v>3593</v>
      </c>
      <c r="D109" s="132"/>
      <c r="E109" s="132"/>
      <c r="F109" s="132"/>
      <c r="G109" s="5"/>
      <c r="H109" s="5"/>
      <c r="I109" s="5"/>
      <c r="J109" s="5"/>
    </row>
    <row r="110" spans="1:10" ht="12.95" customHeight="1">
      <c r="A110" s="5"/>
      <c r="B110" s="38" t="s">
        <v>185</v>
      </c>
      <c r="C110" s="132" t="s">
        <v>186</v>
      </c>
      <c r="D110" s="132"/>
      <c r="E110" s="132"/>
      <c r="F110" s="132"/>
      <c r="G110" s="5"/>
      <c r="H110" s="5"/>
      <c r="I110" s="5"/>
      <c r="J110" s="5"/>
    </row>
    <row r="111" spans="1:10" ht="120.95" customHeight="1">
      <c r="A111" s="5"/>
      <c r="B111" s="39"/>
      <c r="C111" s="130"/>
      <c r="D111" s="130"/>
      <c r="E111" s="5"/>
      <c r="F111" s="5"/>
      <c r="G111" s="5"/>
      <c r="H111" s="5"/>
      <c r="I111" s="5"/>
      <c r="J111" s="5"/>
    </row>
  </sheetData>
  <mergeCells count="6">
    <mergeCell ref="C111:D111"/>
    <mergeCell ref="B106:I106"/>
    <mergeCell ref="B107:I107"/>
    <mergeCell ref="B108:I108"/>
    <mergeCell ref="C109:F109"/>
    <mergeCell ref="C110:F110"/>
  </mergeCells>
  <hyperlinks>
    <hyperlink ref="A1" location="AxisIndiaManufacturingFund" display="AXISIMF" xr:uid="{00000000-0004-0000-2500-000000000000}"/>
    <hyperlink ref="B1" location="AxisIndiaManufacturingFund" display="Axis India Manufacturing Fund" xr:uid="{00000000-0004-0000-2500-000001000000}"/>
  </hyperlinks>
  <pageMargins left="0" right="0" top="0" bottom="0" header="0" footer="0"/>
  <pageSetup orientation="landscape"/>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8">
    <outlinePr summaryBelow="0"/>
  </sheetPr>
  <dimension ref="A1:J77"/>
  <sheetViews>
    <sheetView topLeftCell="A56" workbookViewId="0">
      <selection activeCell="B73" sqref="B73:E73"/>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76</v>
      </c>
      <c r="B1" s="4" t="s">
        <v>77</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187</v>
      </c>
      <c r="E4" s="11" t="s">
        <v>157</v>
      </c>
      <c r="F4" s="11" t="s">
        <v>158</v>
      </c>
      <c r="G4" s="11" t="s">
        <v>159</v>
      </c>
      <c r="H4" s="11" t="s">
        <v>160</v>
      </c>
      <c r="I4" s="12" t="s">
        <v>161</v>
      </c>
      <c r="J4" s="13" t="s">
        <v>162</v>
      </c>
    </row>
    <row r="5" spans="1:10">
      <c r="A5" s="44"/>
      <c r="B5" s="58" t="s">
        <v>230</v>
      </c>
      <c r="C5" s="59"/>
      <c r="D5" s="60"/>
      <c r="E5" s="60"/>
      <c r="F5" s="60"/>
      <c r="G5" s="60"/>
      <c r="H5" s="66"/>
      <c r="I5" s="67"/>
      <c r="J5" s="57"/>
    </row>
    <row r="6" spans="1:10">
      <c r="A6" s="44"/>
      <c r="B6" s="58" t="s">
        <v>231</v>
      </c>
      <c r="C6" s="59"/>
      <c r="D6" s="60"/>
      <c r="E6" s="60"/>
      <c r="F6" s="60"/>
      <c r="G6" s="60"/>
      <c r="H6" s="66"/>
      <c r="I6" s="67"/>
      <c r="J6" s="57"/>
    </row>
    <row r="7" spans="1:10">
      <c r="A7" s="44"/>
      <c r="B7" s="61" t="s">
        <v>5008</v>
      </c>
      <c r="C7" s="62" t="s">
        <v>5009</v>
      </c>
      <c r="D7" s="62" t="s">
        <v>488</v>
      </c>
      <c r="E7" s="68">
        <v>79040</v>
      </c>
      <c r="F7" s="69">
        <v>306.78585600000002</v>
      </c>
      <c r="G7" s="70">
        <v>7.0000000000000001E-3</v>
      </c>
      <c r="H7" s="66"/>
      <c r="I7" s="67"/>
      <c r="J7" s="57"/>
    </row>
    <row r="8" spans="1:10">
      <c r="A8" s="44"/>
      <c r="B8" s="63" t="s">
        <v>172</v>
      </c>
      <c r="C8" s="62"/>
      <c r="D8" s="62"/>
      <c r="E8" s="68"/>
      <c r="F8" s="71">
        <v>306.78585600000002</v>
      </c>
      <c r="G8" s="72">
        <v>7.0000000000000001E-3</v>
      </c>
      <c r="H8" s="66"/>
      <c r="I8" s="67"/>
      <c r="J8" s="57"/>
    </row>
    <row r="9" spans="1:10">
      <c r="A9" s="44"/>
      <c r="B9" s="64" t="s">
        <v>1783</v>
      </c>
      <c r="C9" s="65"/>
      <c r="D9" s="65"/>
      <c r="E9" s="73"/>
      <c r="F9" s="74" t="s">
        <v>174</v>
      </c>
      <c r="G9" s="74" t="s">
        <v>174</v>
      </c>
      <c r="H9" s="75"/>
      <c r="I9" s="76"/>
      <c r="J9" s="57"/>
    </row>
    <row r="10" spans="1:10">
      <c r="A10" s="44"/>
      <c r="B10" s="64" t="s">
        <v>172</v>
      </c>
      <c r="C10" s="65"/>
      <c r="D10" s="65"/>
      <c r="E10" s="73"/>
      <c r="F10" s="74" t="s">
        <v>174</v>
      </c>
      <c r="G10" s="74" t="s">
        <v>174</v>
      </c>
      <c r="H10" s="75"/>
      <c r="I10" s="76"/>
      <c r="J10" s="57"/>
    </row>
    <row r="11" spans="1:10">
      <c r="A11" s="44"/>
      <c r="B11" s="64" t="s">
        <v>175</v>
      </c>
      <c r="C11" s="65"/>
      <c r="D11" s="65"/>
      <c r="E11" s="73"/>
      <c r="F11" s="77">
        <v>306.78585600000002</v>
      </c>
      <c r="G11" s="78">
        <v>7.0000000000000001E-3</v>
      </c>
      <c r="H11" s="75"/>
      <c r="I11" s="76"/>
      <c r="J11" s="57"/>
    </row>
    <row r="12" spans="1:10">
      <c r="A12" s="44"/>
      <c r="B12" s="52"/>
      <c r="C12" s="53"/>
      <c r="D12" s="54"/>
      <c r="E12" s="54"/>
      <c r="F12" s="54"/>
      <c r="G12" s="54"/>
      <c r="H12" s="55"/>
      <c r="I12" s="56"/>
      <c r="J12" s="57"/>
    </row>
    <row r="13" spans="1:10" ht="12.95" customHeight="1">
      <c r="A13" s="5"/>
      <c r="B13" s="14" t="s">
        <v>163</v>
      </c>
      <c r="C13" s="15"/>
      <c r="D13" s="15"/>
      <c r="E13" s="15"/>
      <c r="F13" s="15"/>
      <c r="G13" s="15"/>
      <c r="H13" s="16"/>
      <c r="I13" s="17"/>
      <c r="J13" s="5"/>
    </row>
    <row r="14" spans="1:10" ht="12.95" customHeight="1">
      <c r="A14" s="5"/>
      <c r="B14" s="14" t="s">
        <v>164</v>
      </c>
      <c r="C14" s="15"/>
      <c r="D14" s="15"/>
      <c r="E14" s="15"/>
      <c r="F14" s="5"/>
      <c r="G14" s="16"/>
      <c r="H14" s="16"/>
      <c r="I14" s="17"/>
      <c r="J14" s="5"/>
    </row>
    <row r="15" spans="1:10" ht="12.95" customHeight="1">
      <c r="A15" s="18" t="s">
        <v>1855</v>
      </c>
      <c r="B15" s="19" t="s">
        <v>1856</v>
      </c>
      <c r="C15" s="15" t="s">
        <v>1857</v>
      </c>
      <c r="D15" s="15" t="s">
        <v>168</v>
      </c>
      <c r="E15" s="20">
        <v>6100000</v>
      </c>
      <c r="F15" s="21">
        <v>6214.924</v>
      </c>
      <c r="G15" s="22">
        <v>0.14230000000000001</v>
      </c>
      <c r="H15" s="23">
        <v>7.0125000000000007E-2</v>
      </c>
      <c r="I15" s="24"/>
      <c r="J15" s="5"/>
    </row>
    <row r="16" spans="1:10" ht="12.95" customHeight="1">
      <c r="A16" s="18" t="s">
        <v>3461</v>
      </c>
      <c r="B16" s="19" t="s">
        <v>3462</v>
      </c>
      <c r="C16" s="15" t="s">
        <v>3463</v>
      </c>
      <c r="D16" s="15" t="s">
        <v>2828</v>
      </c>
      <c r="E16" s="20">
        <v>2100</v>
      </c>
      <c r="F16" s="21">
        <v>2103.1415999999999</v>
      </c>
      <c r="G16" s="22">
        <v>4.8099999999999997E-2</v>
      </c>
      <c r="H16" s="23">
        <v>8.3674999999999999E-2</v>
      </c>
      <c r="I16" s="24"/>
      <c r="J16" s="5"/>
    </row>
    <row r="17" spans="1:10" ht="12.95" customHeight="1">
      <c r="A17" s="18" t="s">
        <v>2265</v>
      </c>
      <c r="B17" s="19" t="s">
        <v>2266</v>
      </c>
      <c r="C17" s="15" t="s">
        <v>2267</v>
      </c>
      <c r="D17" s="15" t="s">
        <v>2268</v>
      </c>
      <c r="E17" s="20">
        <v>2000</v>
      </c>
      <c r="F17" s="21">
        <v>2002.14</v>
      </c>
      <c r="G17" s="22">
        <v>4.58E-2</v>
      </c>
      <c r="H17" s="23">
        <v>8.2524E-2</v>
      </c>
      <c r="I17" s="24"/>
      <c r="J17" s="5"/>
    </row>
    <row r="18" spans="1:10" ht="12.95" customHeight="1">
      <c r="A18" s="18" t="s">
        <v>3594</v>
      </c>
      <c r="B18" s="19" t="s">
        <v>3595</v>
      </c>
      <c r="C18" s="15" t="s">
        <v>3596</v>
      </c>
      <c r="D18" s="15" t="s">
        <v>2202</v>
      </c>
      <c r="E18" s="20">
        <v>2000</v>
      </c>
      <c r="F18" s="21">
        <v>2001.7660000000001</v>
      </c>
      <c r="G18" s="22">
        <v>4.58E-2</v>
      </c>
      <c r="H18" s="23">
        <v>8.2549999999999998E-2</v>
      </c>
      <c r="I18" s="24"/>
      <c r="J18" s="5"/>
    </row>
    <row r="19" spans="1:10" ht="12.95" customHeight="1">
      <c r="A19" s="18" t="s">
        <v>3597</v>
      </c>
      <c r="B19" s="19" t="s">
        <v>3598</v>
      </c>
      <c r="C19" s="15" t="s">
        <v>3599</v>
      </c>
      <c r="D19" s="15" t="s">
        <v>2803</v>
      </c>
      <c r="E19" s="20">
        <v>230</v>
      </c>
      <c r="F19" s="21">
        <v>1620.9640999999999</v>
      </c>
      <c r="G19" s="22">
        <v>3.7100000000000001E-2</v>
      </c>
      <c r="H19" s="23">
        <v>8.7400000000000005E-2</v>
      </c>
      <c r="I19" s="24"/>
      <c r="J19" s="5"/>
    </row>
    <row r="20" spans="1:10" ht="12.95" customHeight="1">
      <c r="A20" s="18" t="s">
        <v>3448</v>
      </c>
      <c r="B20" s="19" t="s">
        <v>3449</v>
      </c>
      <c r="C20" s="15" t="s">
        <v>3450</v>
      </c>
      <c r="D20" s="15" t="s">
        <v>2202</v>
      </c>
      <c r="E20" s="20">
        <v>1500</v>
      </c>
      <c r="F20" s="21">
        <v>1509.5205000000001</v>
      </c>
      <c r="G20" s="22">
        <v>3.4599999999999999E-2</v>
      </c>
      <c r="H20" s="23">
        <v>8.1680000000000003E-2</v>
      </c>
      <c r="I20" s="24"/>
      <c r="J20" s="5"/>
    </row>
    <row r="21" spans="1:10" ht="12.95" customHeight="1">
      <c r="A21" s="18" t="s">
        <v>3451</v>
      </c>
      <c r="B21" s="19" t="s">
        <v>3452</v>
      </c>
      <c r="C21" s="15" t="s">
        <v>3453</v>
      </c>
      <c r="D21" s="15" t="s">
        <v>2803</v>
      </c>
      <c r="E21" s="20">
        <v>1500</v>
      </c>
      <c r="F21" s="21">
        <v>1506.1980000000001</v>
      </c>
      <c r="G21" s="22">
        <v>3.4500000000000003E-2</v>
      </c>
      <c r="H21" s="23">
        <v>8.4793999999999994E-2</v>
      </c>
      <c r="I21" s="24"/>
      <c r="J21" s="5"/>
    </row>
    <row r="22" spans="1:10" ht="12.95" customHeight="1">
      <c r="A22" s="18" t="s">
        <v>3530</v>
      </c>
      <c r="B22" s="19" t="s">
        <v>3531</v>
      </c>
      <c r="C22" s="15" t="s">
        <v>3532</v>
      </c>
      <c r="D22" s="15" t="s">
        <v>3497</v>
      </c>
      <c r="E22" s="20">
        <v>1500</v>
      </c>
      <c r="F22" s="21">
        <v>1501.5854999999999</v>
      </c>
      <c r="G22" s="22">
        <v>3.44E-2</v>
      </c>
      <c r="H22" s="23">
        <v>8.4990999999999997E-2</v>
      </c>
      <c r="I22" s="24"/>
      <c r="J22" s="5"/>
    </row>
    <row r="23" spans="1:10" ht="12.95" customHeight="1">
      <c r="A23" s="18" t="s">
        <v>3600</v>
      </c>
      <c r="B23" s="19" t="s">
        <v>3601</v>
      </c>
      <c r="C23" s="15" t="s">
        <v>3602</v>
      </c>
      <c r="D23" s="15" t="s">
        <v>3526</v>
      </c>
      <c r="E23" s="20">
        <v>150</v>
      </c>
      <c r="F23" s="21">
        <v>1500.4214999999999</v>
      </c>
      <c r="G23" s="22">
        <v>3.4299999999999997E-2</v>
      </c>
      <c r="H23" s="23">
        <v>0.1002</v>
      </c>
      <c r="I23" s="24"/>
      <c r="J23" s="5"/>
    </row>
    <row r="24" spans="1:10" ht="12.95" customHeight="1">
      <c r="A24" s="18" t="s">
        <v>3505</v>
      </c>
      <c r="B24" s="19" t="s">
        <v>3506</v>
      </c>
      <c r="C24" s="15" t="s">
        <v>3507</v>
      </c>
      <c r="D24" s="15" t="s">
        <v>2192</v>
      </c>
      <c r="E24" s="20">
        <v>1500</v>
      </c>
      <c r="F24" s="21">
        <v>1499.4884999999999</v>
      </c>
      <c r="G24" s="22">
        <v>3.4299999999999997E-2</v>
      </c>
      <c r="H24" s="23">
        <v>9.0299000000000004E-2</v>
      </c>
      <c r="I24" s="24"/>
      <c r="J24" s="5"/>
    </row>
    <row r="25" spans="1:10" ht="12.95" customHeight="1">
      <c r="A25" s="18" t="s">
        <v>2807</v>
      </c>
      <c r="B25" s="19" t="s">
        <v>2808</v>
      </c>
      <c r="C25" s="15" t="s">
        <v>2809</v>
      </c>
      <c r="D25" s="15" t="s">
        <v>2803</v>
      </c>
      <c r="E25" s="20">
        <v>1500</v>
      </c>
      <c r="F25" s="21">
        <v>1498.5135</v>
      </c>
      <c r="G25" s="22">
        <v>3.4299999999999997E-2</v>
      </c>
      <c r="H25" s="23">
        <v>8.5999999999999993E-2</v>
      </c>
      <c r="I25" s="24"/>
      <c r="J25" s="5"/>
    </row>
    <row r="26" spans="1:10" ht="12.95" customHeight="1">
      <c r="A26" s="18" t="s">
        <v>3464</v>
      </c>
      <c r="B26" s="19" t="s">
        <v>3465</v>
      </c>
      <c r="C26" s="15" t="s">
        <v>3466</v>
      </c>
      <c r="D26" s="15" t="s">
        <v>2202</v>
      </c>
      <c r="E26" s="20">
        <v>1500</v>
      </c>
      <c r="F26" s="21">
        <v>1495.0215000000001</v>
      </c>
      <c r="G26" s="22">
        <v>3.4200000000000001E-2</v>
      </c>
      <c r="H26" s="23">
        <v>8.3000000000000004E-2</v>
      </c>
      <c r="I26" s="24"/>
      <c r="J26" s="5"/>
    </row>
    <row r="27" spans="1:10" ht="12.95" customHeight="1">
      <c r="A27" s="18" t="s">
        <v>3517</v>
      </c>
      <c r="B27" s="19" t="s">
        <v>3518</v>
      </c>
      <c r="C27" s="15" t="s">
        <v>3519</v>
      </c>
      <c r="D27" s="15" t="s">
        <v>3504</v>
      </c>
      <c r="E27" s="20">
        <v>110000</v>
      </c>
      <c r="F27" s="21">
        <v>1101.4938</v>
      </c>
      <c r="G27" s="22">
        <v>2.52E-2</v>
      </c>
      <c r="H27" s="23">
        <v>9.1998999999999997E-2</v>
      </c>
      <c r="I27" s="24"/>
      <c r="J27" s="5"/>
    </row>
    <row r="28" spans="1:10" ht="12.95" customHeight="1">
      <c r="A28" s="18" t="s">
        <v>1928</v>
      </c>
      <c r="B28" s="19" t="s">
        <v>1929</v>
      </c>
      <c r="C28" s="15" t="s">
        <v>1930</v>
      </c>
      <c r="D28" s="15" t="s">
        <v>168</v>
      </c>
      <c r="E28" s="20">
        <v>1050000</v>
      </c>
      <c r="F28" s="21">
        <v>1073.9378999999999</v>
      </c>
      <c r="G28" s="22">
        <v>2.46E-2</v>
      </c>
      <c r="H28" s="23">
        <v>7.0166000000000006E-2</v>
      </c>
      <c r="I28" s="24"/>
      <c r="J28" s="5"/>
    </row>
    <row r="29" spans="1:10" ht="12.95" customHeight="1">
      <c r="A29" s="18" t="s">
        <v>2091</v>
      </c>
      <c r="B29" s="19" t="s">
        <v>2092</v>
      </c>
      <c r="C29" s="15" t="s">
        <v>2093</v>
      </c>
      <c r="D29" s="15" t="s">
        <v>168</v>
      </c>
      <c r="E29" s="20">
        <v>1000000</v>
      </c>
      <c r="F29" s="21">
        <v>1016.364</v>
      </c>
      <c r="G29" s="22">
        <v>2.3300000000000001E-2</v>
      </c>
      <c r="H29" s="23">
        <v>6.9808999999999996E-2</v>
      </c>
      <c r="I29" s="24"/>
      <c r="J29" s="5"/>
    </row>
    <row r="30" spans="1:10" ht="12.95" customHeight="1">
      <c r="A30" s="18" t="s">
        <v>3484</v>
      </c>
      <c r="B30" s="19" t="s">
        <v>3485</v>
      </c>
      <c r="C30" s="15" t="s">
        <v>3486</v>
      </c>
      <c r="D30" s="15" t="s">
        <v>3487</v>
      </c>
      <c r="E30" s="20">
        <v>1000</v>
      </c>
      <c r="F30" s="21">
        <v>1000.557</v>
      </c>
      <c r="G30" s="22">
        <v>2.29E-2</v>
      </c>
      <c r="H30" s="23">
        <v>0.104952</v>
      </c>
      <c r="I30" s="24"/>
      <c r="J30" s="5"/>
    </row>
    <row r="31" spans="1:10" ht="12.95" customHeight="1">
      <c r="A31" s="18" t="s">
        <v>3474</v>
      </c>
      <c r="B31" s="19" t="s">
        <v>3475</v>
      </c>
      <c r="C31" s="15" t="s">
        <v>3476</v>
      </c>
      <c r="D31" s="15" t="s">
        <v>2813</v>
      </c>
      <c r="E31" s="20">
        <v>1000</v>
      </c>
      <c r="F31" s="21">
        <v>1000.321</v>
      </c>
      <c r="G31" s="22">
        <v>2.29E-2</v>
      </c>
      <c r="H31" s="23">
        <v>8.7849999999999998E-2</v>
      </c>
      <c r="I31" s="24"/>
      <c r="J31" s="5"/>
    </row>
    <row r="32" spans="1:10" ht="12.95" customHeight="1">
      <c r="A32" s="18" t="s">
        <v>3603</v>
      </c>
      <c r="B32" s="19" t="s">
        <v>3604</v>
      </c>
      <c r="C32" s="15" t="s">
        <v>3605</v>
      </c>
      <c r="D32" s="15" t="s">
        <v>3457</v>
      </c>
      <c r="E32" s="20">
        <v>1000</v>
      </c>
      <c r="F32" s="21">
        <v>1000.069</v>
      </c>
      <c r="G32" s="22">
        <v>2.29E-2</v>
      </c>
      <c r="H32" s="23">
        <v>8.3199999999999996E-2</v>
      </c>
      <c r="I32" s="24"/>
      <c r="J32" s="5"/>
    </row>
    <row r="33" spans="1:10" ht="12.95" customHeight="1">
      <c r="A33" s="18" t="s">
        <v>3536</v>
      </c>
      <c r="B33" s="19" t="s">
        <v>3537</v>
      </c>
      <c r="C33" s="15" t="s">
        <v>3538</v>
      </c>
      <c r="D33" s="15" t="s">
        <v>3483</v>
      </c>
      <c r="E33" s="20">
        <v>100</v>
      </c>
      <c r="F33" s="21">
        <v>999.99599999999998</v>
      </c>
      <c r="G33" s="22">
        <v>2.29E-2</v>
      </c>
      <c r="H33" s="23">
        <v>0.10380200000000001</v>
      </c>
      <c r="I33" s="24"/>
      <c r="J33" s="5"/>
    </row>
    <row r="34" spans="1:10" ht="12.95" customHeight="1">
      <c r="A34" s="18" t="s">
        <v>2203</v>
      </c>
      <c r="B34" s="19" t="s">
        <v>2204</v>
      </c>
      <c r="C34" s="15" t="s">
        <v>2205</v>
      </c>
      <c r="D34" s="15" t="s">
        <v>2206</v>
      </c>
      <c r="E34" s="20">
        <v>1000</v>
      </c>
      <c r="F34" s="21">
        <v>998.28399999999999</v>
      </c>
      <c r="G34" s="22">
        <v>2.29E-2</v>
      </c>
      <c r="H34" s="23">
        <v>0.10021099999999999</v>
      </c>
      <c r="I34" s="24"/>
      <c r="J34" s="5"/>
    </row>
    <row r="35" spans="1:10" ht="12.95" customHeight="1">
      <c r="A35" s="18" t="s">
        <v>3477</v>
      </c>
      <c r="B35" s="19" t="s">
        <v>3478</v>
      </c>
      <c r="C35" s="15" t="s">
        <v>3479</v>
      </c>
      <c r="D35" s="15" t="s">
        <v>2813</v>
      </c>
      <c r="E35" s="20">
        <v>1000</v>
      </c>
      <c r="F35" s="21">
        <v>998.05899999999997</v>
      </c>
      <c r="G35" s="22">
        <v>2.2800000000000001E-2</v>
      </c>
      <c r="H35" s="23">
        <v>0.105851</v>
      </c>
      <c r="I35" s="24"/>
      <c r="J35" s="5"/>
    </row>
    <row r="36" spans="1:10" ht="12.95" customHeight="1">
      <c r="A36" s="18" t="s">
        <v>2013</v>
      </c>
      <c r="B36" s="19" t="s">
        <v>2014</v>
      </c>
      <c r="C36" s="15" t="s">
        <v>2015</v>
      </c>
      <c r="D36" s="15" t="s">
        <v>191</v>
      </c>
      <c r="E36" s="20">
        <v>1000</v>
      </c>
      <c r="F36" s="21">
        <v>995.38699999999994</v>
      </c>
      <c r="G36" s="22">
        <v>2.2800000000000001E-2</v>
      </c>
      <c r="H36" s="23">
        <v>7.6874999999999999E-2</v>
      </c>
      <c r="I36" s="24"/>
      <c r="J36" s="5"/>
    </row>
    <row r="37" spans="1:10" ht="12.95" customHeight="1">
      <c r="A37" s="18" t="s">
        <v>3523</v>
      </c>
      <c r="B37" s="19" t="s">
        <v>3524</v>
      </c>
      <c r="C37" s="15" t="s">
        <v>3525</v>
      </c>
      <c r="D37" s="15" t="s">
        <v>3526</v>
      </c>
      <c r="E37" s="20">
        <v>100</v>
      </c>
      <c r="F37" s="21">
        <v>993.06100000000004</v>
      </c>
      <c r="G37" s="22">
        <v>2.2700000000000001E-2</v>
      </c>
      <c r="H37" s="23">
        <v>9.5575999999999994E-2</v>
      </c>
      <c r="I37" s="24"/>
      <c r="J37" s="5"/>
    </row>
    <row r="38" spans="1:10" ht="12.95" customHeight="1">
      <c r="A38" s="18" t="s">
        <v>3480</v>
      </c>
      <c r="B38" s="19" t="s">
        <v>3481</v>
      </c>
      <c r="C38" s="15" t="s">
        <v>3482</v>
      </c>
      <c r="D38" s="15" t="s">
        <v>3483</v>
      </c>
      <c r="E38" s="20">
        <v>1000</v>
      </c>
      <c r="F38" s="21">
        <v>992.00300000000004</v>
      </c>
      <c r="G38" s="22">
        <v>2.2700000000000001E-2</v>
      </c>
      <c r="H38" s="23">
        <v>0.103799</v>
      </c>
      <c r="I38" s="24"/>
      <c r="J38" s="5"/>
    </row>
    <row r="39" spans="1:10" ht="12.95" customHeight="1">
      <c r="A39" s="18" t="s">
        <v>3467</v>
      </c>
      <c r="B39" s="19" t="s">
        <v>3468</v>
      </c>
      <c r="C39" s="15" t="s">
        <v>3469</v>
      </c>
      <c r="D39" s="15" t="s">
        <v>3470</v>
      </c>
      <c r="E39" s="20">
        <v>900</v>
      </c>
      <c r="F39" s="21">
        <v>901.11869999999999</v>
      </c>
      <c r="G39" s="22">
        <v>2.06E-2</v>
      </c>
      <c r="H39" s="23">
        <v>0.109333</v>
      </c>
      <c r="I39" s="24"/>
      <c r="J39" s="5"/>
    </row>
    <row r="40" spans="1:10" ht="12.95" customHeight="1">
      <c r="A40" s="18" t="s">
        <v>2817</v>
      </c>
      <c r="B40" s="19" t="s">
        <v>2818</v>
      </c>
      <c r="C40" s="15" t="s">
        <v>2819</v>
      </c>
      <c r="D40" s="15" t="s">
        <v>2820</v>
      </c>
      <c r="E40" s="20">
        <v>800</v>
      </c>
      <c r="F40" s="21">
        <v>795.11360000000002</v>
      </c>
      <c r="G40" s="22">
        <v>1.8200000000000001E-2</v>
      </c>
      <c r="H40" s="23">
        <v>0.10440000000000001</v>
      </c>
      <c r="I40" s="24"/>
      <c r="J40" s="5"/>
    </row>
    <row r="41" spans="1:10" ht="12.95" customHeight="1">
      <c r="A41" s="18" t="s">
        <v>2825</v>
      </c>
      <c r="B41" s="19" t="s">
        <v>2826</v>
      </c>
      <c r="C41" s="15" t="s">
        <v>2827</v>
      </c>
      <c r="D41" s="15" t="s">
        <v>2828</v>
      </c>
      <c r="E41" s="20">
        <v>500</v>
      </c>
      <c r="F41" s="21">
        <v>500.04450000000003</v>
      </c>
      <c r="G41" s="22">
        <v>1.14E-2</v>
      </c>
      <c r="H41" s="23">
        <v>8.4485000000000005E-2</v>
      </c>
      <c r="I41" s="24"/>
      <c r="J41" s="5"/>
    </row>
    <row r="42" spans="1:10" ht="12.95" customHeight="1">
      <c r="A42" s="18" t="s">
        <v>3539</v>
      </c>
      <c r="B42" s="19" t="s">
        <v>3540</v>
      </c>
      <c r="C42" s="15" t="s">
        <v>3541</v>
      </c>
      <c r="D42" s="15" t="s">
        <v>191</v>
      </c>
      <c r="E42" s="20">
        <v>500</v>
      </c>
      <c r="F42" s="21">
        <v>499.77199999999999</v>
      </c>
      <c r="G42" s="22">
        <v>1.14E-2</v>
      </c>
      <c r="H42" s="23">
        <v>8.5599999999999996E-2</v>
      </c>
      <c r="I42" s="24"/>
      <c r="J42" s="5"/>
    </row>
    <row r="43" spans="1:10" ht="12.95" customHeight="1">
      <c r="A43" s="18" t="s">
        <v>3520</v>
      </c>
      <c r="B43" s="19" t="s">
        <v>3521</v>
      </c>
      <c r="C43" s="15" t="s">
        <v>3522</v>
      </c>
      <c r="D43" s="15" t="s">
        <v>2813</v>
      </c>
      <c r="E43" s="20">
        <v>500</v>
      </c>
      <c r="F43" s="21">
        <v>498.68150000000003</v>
      </c>
      <c r="G43" s="22">
        <v>1.14E-2</v>
      </c>
      <c r="H43" s="23">
        <v>9.4200000000000006E-2</v>
      </c>
      <c r="I43" s="24"/>
      <c r="J43" s="5"/>
    </row>
    <row r="44" spans="1:10" ht="12.95" customHeight="1">
      <c r="A44" s="18" t="s">
        <v>3494</v>
      </c>
      <c r="B44" s="19" t="s">
        <v>3495</v>
      </c>
      <c r="C44" s="15" t="s">
        <v>3496</v>
      </c>
      <c r="D44" s="15" t="s">
        <v>3497</v>
      </c>
      <c r="E44" s="20">
        <v>450</v>
      </c>
      <c r="F44" s="21">
        <v>449.63459999999998</v>
      </c>
      <c r="G44" s="22">
        <v>1.03E-2</v>
      </c>
      <c r="H44" s="23">
        <v>8.8349999999999998E-2</v>
      </c>
      <c r="I44" s="24"/>
      <c r="J44" s="5"/>
    </row>
    <row r="45" spans="1:10" ht="12.95" customHeight="1">
      <c r="A45" s="18" t="s">
        <v>3454</v>
      </c>
      <c r="B45" s="19" t="s">
        <v>3455</v>
      </c>
      <c r="C45" s="15" t="s">
        <v>3456</v>
      </c>
      <c r="D45" s="15" t="s">
        <v>3457</v>
      </c>
      <c r="E45" s="20">
        <v>400</v>
      </c>
      <c r="F45" s="21">
        <v>401.03440000000001</v>
      </c>
      <c r="G45" s="22">
        <v>9.1999999999999998E-3</v>
      </c>
      <c r="H45" s="23">
        <v>8.2650000000000001E-2</v>
      </c>
      <c r="I45" s="24"/>
      <c r="J45" s="5"/>
    </row>
    <row r="46" spans="1:10" ht="12.95" customHeight="1">
      <c r="A46" s="18" t="s">
        <v>3558</v>
      </c>
      <c r="B46" s="19" t="s">
        <v>3559</v>
      </c>
      <c r="C46" s="15" t="s">
        <v>3560</v>
      </c>
      <c r="D46" s="15" t="s">
        <v>2192</v>
      </c>
      <c r="E46" s="20">
        <v>40</v>
      </c>
      <c r="F46" s="21">
        <v>399.61360000000002</v>
      </c>
      <c r="G46" s="22">
        <v>9.1000000000000004E-3</v>
      </c>
      <c r="H46" s="23">
        <v>7.5346999999999997E-2</v>
      </c>
      <c r="I46" s="24"/>
      <c r="J46" s="5"/>
    </row>
    <row r="47" spans="1:10" ht="12.95" customHeight="1">
      <c r="A47" s="18" t="s">
        <v>3545</v>
      </c>
      <c r="B47" s="19" t="s">
        <v>3546</v>
      </c>
      <c r="C47" s="15" t="s">
        <v>3547</v>
      </c>
      <c r="D47" s="15" t="s">
        <v>3548</v>
      </c>
      <c r="E47" s="20">
        <v>150</v>
      </c>
      <c r="F47" s="21">
        <v>375.77550000000002</v>
      </c>
      <c r="G47" s="22">
        <v>8.6E-3</v>
      </c>
      <c r="H47" s="23">
        <v>0.1047</v>
      </c>
      <c r="I47" s="24"/>
      <c r="J47" s="5"/>
    </row>
    <row r="48" spans="1:10" ht="12.95" customHeight="1">
      <c r="A48" s="18" t="s">
        <v>3606</v>
      </c>
      <c r="B48" s="19" t="s">
        <v>3607</v>
      </c>
      <c r="C48" s="15" t="s">
        <v>3608</v>
      </c>
      <c r="D48" s="15" t="s">
        <v>2202</v>
      </c>
      <c r="E48" s="20">
        <v>25</v>
      </c>
      <c r="F48" s="21">
        <v>249.84399999999999</v>
      </c>
      <c r="G48" s="22">
        <v>5.7000000000000002E-3</v>
      </c>
      <c r="H48" s="23">
        <v>7.9098000000000002E-2</v>
      </c>
      <c r="I48" s="24"/>
      <c r="J48" s="5"/>
    </row>
    <row r="49" spans="1:10" ht="12.95" customHeight="1">
      <c r="A49" s="18" t="s">
        <v>3542</v>
      </c>
      <c r="B49" s="19" t="s">
        <v>3543</v>
      </c>
      <c r="C49" s="15" t="s">
        <v>3544</v>
      </c>
      <c r="D49" s="15" t="s">
        <v>2813</v>
      </c>
      <c r="E49" s="20">
        <v>70</v>
      </c>
      <c r="F49" s="21">
        <v>182.4837</v>
      </c>
      <c r="G49" s="22">
        <v>4.1999999999999997E-3</v>
      </c>
      <c r="H49" s="23">
        <v>0.13184599999999999</v>
      </c>
      <c r="I49" s="24"/>
      <c r="J49" s="5"/>
    </row>
    <row r="50" spans="1:10" ht="12.95" customHeight="1">
      <c r="A50" s="18" t="s">
        <v>3573</v>
      </c>
      <c r="B50" s="19" t="s">
        <v>3574</v>
      </c>
      <c r="C50" s="15" t="s">
        <v>3575</v>
      </c>
      <c r="D50" s="15" t="s">
        <v>168</v>
      </c>
      <c r="E50" s="20">
        <v>50000</v>
      </c>
      <c r="F50" s="21">
        <v>51.541499999999999</v>
      </c>
      <c r="G50" s="22">
        <v>1.1999999999999999E-3</v>
      </c>
      <c r="H50" s="23">
        <v>6.9052000000000002E-2</v>
      </c>
      <c r="I50" s="24"/>
      <c r="J50" s="5"/>
    </row>
    <row r="51" spans="1:10" ht="12.95" customHeight="1">
      <c r="A51" s="18" t="s">
        <v>2061</v>
      </c>
      <c r="B51" s="19" t="s">
        <v>2062</v>
      </c>
      <c r="C51" s="15" t="s">
        <v>2063</v>
      </c>
      <c r="D51" s="15" t="s">
        <v>168</v>
      </c>
      <c r="E51" s="20">
        <v>6100</v>
      </c>
      <c r="F51" s="21">
        <v>6.1647999999999996</v>
      </c>
      <c r="G51" s="22">
        <v>1E-4</v>
      </c>
      <c r="H51" s="23">
        <v>6.8643999999999997E-2</v>
      </c>
      <c r="I51" s="24"/>
      <c r="J51" s="5"/>
    </row>
    <row r="52" spans="1:10" ht="12.95" customHeight="1">
      <c r="A52" s="5"/>
      <c r="B52" s="14" t="s">
        <v>172</v>
      </c>
      <c r="C52" s="15"/>
      <c r="D52" s="15"/>
      <c r="E52" s="15"/>
      <c r="F52" s="25">
        <v>41934.039700000001</v>
      </c>
      <c r="G52" s="26">
        <v>0.96</v>
      </c>
      <c r="H52" s="27"/>
      <c r="I52" s="28"/>
      <c r="J52" s="5"/>
    </row>
    <row r="53" spans="1:10" ht="12.95" customHeight="1">
      <c r="A53" s="5"/>
      <c r="B53" s="29" t="s">
        <v>173</v>
      </c>
      <c r="C53" s="2"/>
      <c r="D53" s="2"/>
      <c r="E53" s="2"/>
      <c r="F53" s="27" t="s">
        <v>174</v>
      </c>
      <c r="G53" s="27" t="s">
        <v>174</v>
      </c>
      <c r="H53" s="27"/>
      <c r="I53" s="28"/>
      <c r="J53" s="5"/>
    </row>
    <row r="54" spans="1:10" ht="12.95" customHeight="1">
      <c r="A54" s="5"/>
      <c r="B54" s="29" t="s">
        <v>172</v>
      </c>
      <c r="C54" s="2"/>
      <c r="D54" s="2"/>
      <c r="E54" s="2"/>
      <c r="F54" s="27" t="s">
        <v>174</v>
      </c>
      <c r="G54" s="27" t="s">
        <v>174</v>
      </c>
      <c r="H54" s="27"/>
      <c r="I54" s="28"/>
      <c r="J54" s="5"/>
    </row>
    <row r="55" spans="1:10" ht="12.95" customHeight="1">
      <c r="A55" s="5"/>
      <c r="B55" s="29" t="s">
        <v>175</v>
      </c>
      <c r="C55" s="30"/>
      <c r="D55" s="2"/>
      <c r="E55" s="30"/>
      <c r="F55" s="25">
        <v>41934.039700000001</v>
      </c>
      <c r="G55" s="26">
        <v>0.96</v>
      </c>
      <c r="H55" s="27"/>
      <c r="I55" s="28"/>
      <c r="J55" s="5"/>
    </row>
    <row r="56" spans="1:10" ht="12.95" customHeight="1">
      <c r="A56" s="5"/>
      <c r="B56" s="14" t="s">
        <v>1785</v>
      </c>
      <c r="C56" s="15"/>
      <c r="D56" s="15"/>
      <c r="E56" s="15"/>
      <c r="F56" s="15"/>
      <c r="G56" s="15"/>
      <c r="H56" s="16"/>
      <c r="I56" s="17"/>
      <c r="J56" s="5"/>
    </row>
    <row r="57" spans="1:10" ht="12.95" customHeight="1">
      <c r="A57" s="5"/>
      <c r="B57" s="79" t="s">
        <v>5010</v>
      </c>
      <c r="C57" s="15"/>
      <c r="D57" s="15"/>
      <c r="E57" s="15"/>
      <c r="F57" s="5"/>
      <c r="G57" s="16"/>
      <c r="H57" s="16"/>
      <c r="I57" s="17"/>
      <c r="J57" s="5"/>
    </row>
    <row r="58" spans="1:10" ht="12.95" customHeight="1">
      <c r="A58" s="18" t="s">
        <v>2132</v>
      </c>
      <c r="B58" s="45" t="s">
        <v>5011</v>
      </c>
      <c r="C58" s="15" t="s">
        <v>2133</v>
      </c>
      <c r="D58" s="15"/>
      <c r="E58" s="20">
        <v>1555.222</v>
      </c>
      <c r="F58" s="21">
        <v>161.2302</v>
      </c>
      <c r="G58" s="22">
        <v>3.7000000000000002E-3</v>
      </c>
      <c r="H58" s="23"/>
      <c r="I58" s="24"/>
      <c r="J58" s="5"/>
    </row>
    <row r="59" spans="1:10" ht="12.95" customHeight="1">
      <c r="A59" s="5"/>
      <c r="B59" s="14" t="s">
        <v>172</v>
      </c>
      <c r="C59" s="15"/>
      <c r="D59" s="15"/>
      <c r="E59" s="15"/>
      <c r="F59" s="25">
        <v>161.2302</v>
      </c>
      <c r="G59" s="26">
        <v>3.7000000000000002E-3</v>
      </c>
      <c r="H59" s="27"/>
      <c r="I59" s="28"/>
      <c r="J59" s="5"/>
    </row>
    <row r="60" spans="1:10" ht="12.95" customHeight="1">
      <c r="A60" s="5"/>
      <c r="B60" s="29" t="s">
        <v>175</v>
      </c>
      <c r="C60" s="30"/>
      <c r="D60" s="2"/>
      <c r="E60" s="30"/>
      <c r="F60" s="25">
        <v>161.2302</v>
      </c>
      <c r="G60" s="26">
        <v>3.7000000000000002E-3</v>
      </c>
      <c r="H60" s="27"/>
      <c r="I60" s="28"/>
      <c r="J60" s="5"/>
    </row>
    <row r="61" spans="1:10" ht="12.95" customHeight="1">
      <c r="A61" s="5"/>
      <c r="B61" s="14" t="s">
        <v>176</v>
      </c>
      <c r="C61" s="15"/>
      <c r="D61" s="15"/>
      <c r="E61" s="15"/>
      <c r="F61" s="15"/>
      <c r="G61" s="15"/>
      <c r="H61" s="16"/>
      <c r="I61" s="17"/>
      <c r="J61" s="5"/>
    </row>
    <row r="62" spans="1:10" ht="12.95" customHeight="1">
      <c r="A62" s="18" t="s">
        <v>177</v>
      </c>
      <c r="B62" s="19" t="s">
        <v>178</v>
      </c>
      <c r="C62" s="15"/>
      <c r="D62" s="15"/>
      <c r="E62" s="20"/>
      <c r="F62" s="21">
        <v>307.30430000000001</v>
      </c>
      <c r="G62" s="22">
        <v>7.0000000000000001E-3</v>
      </c>
      <c r="H62" s="23">
        <v>6.6172639187571325E-2</v>
      </c>
      <c r="I62" s="24"/>
      <c r="J62" s="5"/>
    </row>
    <row r="63" spans="1:10" ht="12.95" customHeight="1">
      <c r="A63" s="5"/>
      <c r="B63" s="14" t="s">
        <v>172</v>
      </c>
      <c r="C63" s="15"/>
      <c r="D63" s="15"/>
      <c r="E63" s="15"/>
      <c r="F63" s="25">
        <v>307.30430000000001</v>
      </c>
      <c r="G63" s="26">
        <v>7.0000000000000001E-3</v>
      </c>
      <c r="H63" s="27"/>
      <c r="I63" s="28"/>
      <c r="J63" s="5"/>
    </row>
    <row r="64" spans="1:10" ht="12.95" customHeight="1">
      <c r="A64" s="5"/>
      <c r="B64" s="29" t="s">
        <v>175</v>
      </c>
      <c r="C64" s="30"/>
      <c r="D64" s="2"/>
      <c r="E64" s="30"/>
      <c r="F64" s="25">
        <v>307.30430000000001</v>
      </c>
      <c r="G64" s="26">
        <v>7.0000000000000001E-3</v>
      </c>
      <c r="H64" s="27"/>
      <c r="I64" s="28"/>
      <c r="J64" s="5"/>
    </row>
    <row r="65" spans="1:10" ht="12.95" customHeight="1">
      <c r="A65" s="5"/>
      <c r="B65" s="29" t="s">
        <v>179</v>
      </c>
      <c r="C65" s="15"/>
      <c r="D65" s="2"/>
      <c r="E65" s="15"/>
      <c r="F65" s="31">
        <v>973.71940129999621</v>
      </c>
      <c r="G65" s="26">
        <v>2.2599999999999999E-2</v>
      </c>
      <c r="H65" s="27"/>
      <c r="I65" s="28"/>
      <c r="J65" s="5"/>
    </row>
    <row r="66" spans="1:10" ht="12.95" customHeight="1">
      <c r="A66" s="5"/>
      <c r="B66" s="32" t="s">
        <v>180</v>
      </c>
      <c r="C66" s="33"/>
      <c r="D66" s="33"/>
      <c r="E66" s="33"/>
      <c r="F66" s="34">
        <v>43683.08</v>
      </c>
      <c r="G66" s="35">
        <v>1</v>
      </c>
      <c r="H66" s="36"/>
      <c r="I66" s="37"/>
      <c r="J66" s="5"/>
    </row>
    <row r="67" spans="1:10" ht="12.95" customHeight="1">
      <c r="A67" s="5"/>
      <c r="B67" s="7"/>
      <c r="C67" s="5"/>
      <c r="D67" s="5"/>
      <c r="E67" s="5"/>
      <c r="F67" s="5"/>
      <c r="G67" s="5"/>
      <c r="H67" s="5"/>
      <c r="I67" s="5"/>
      <c r="J67" s="5"/>
    </row>
    <row r="68" spans="1:10" ht="12.95" customHeight="1">
      <c r="A68" s="5"/>
      <c r="B68" s="4" t="s">
        <v>2452</v>
      </c>
      <c r="C68" s="5"/>
      <c r="D68" s="5"/>
      <c r="E68" s="5"/>
      <c r="F68" s="5"/>
      <c r="G68" s="5"/>
      <c r="H68" s="5"/>
      <c r="I68" s="5"/>
      <c r="J68" s="5"/>
    </row>
    <row r="69" spans="1:10" ht="12.95" customHeight="1">
      <c r="A69" s="5"/>
      <c r="B69" s="4" t="s">
        <v>228</v>
      </c>
      <c r="C69" s="5"/>
      <c r="D69" s="5"/>
      <c r="E69" s="5"/>
      <c r="F69" s="5"/>
      <c r="G69" s="5"/>
      <c r="H69" s="5"/>
      <c r="I69" s="5"/>
      <c r="J69" s="5"/>
    </row>
    <row r="70" spans="1:10" ht="12.95" customHeight="1">
      <c r="A70" s="5"/>
      <c r="B70" s="4" t="s">
        <v>182</v>
      </c>
      <c r="C70" s="5"/>
      <c r="D70" s="5"/>
      <c r="E70" s="5"/>
      <c r="F70" s="5"/>
      <c r="G70" s="5"/>
      <c r="H70" s="5"/>
      <c r="I70" s="5"/>
      <c r="J70" s="5"/>
    </row>
    <row r="71" spans="1:10" ht="26.1" customHeight="1">
      <c r="A71" s="5"/>
      <c r="B71" s="131" t="s">
        <v>183</v>
      </c>
      <c r="C71" s="131"/>
      <c r="D71" s="131"/>
      <c r="E71" s="131"/>
      <c r="F71" s="131"/>
      <c r="G71" s="131"/>
      <c r="H71" s="131"/>
      <c r="I71" s="131"/>
      <c r="J71" s="5"/>
    </row>
    <row r="72" spans="1:10" ht="12.95" customHeight="1">
      <c r="A72" s="5"/>
      <c r="B72" s="131"/>
      <c r="C72" s="131"/>
      <c r="D72" s="131"/>
      <c r="E72" s="131"/>
      <c r="F72" s="131"/>
      <c r="G72" s="131"/>
      <c r="H72" s="131"/>
      <c r="I72" s="131"/>
      <c r="J72" s="5"/>
    </row>
    <row r="73" spans="1:10" ht="12.95" customHeight="1">
      <c r="A73" s="5"/>
      <c r="B73" s="137"/>
      <c r="C73" s="137"/>
      <c r="D73" s="137"/>
      <c r="E73" s="137"/>
      <c r="F73" s="5"/>
      <c r="G73" s="5"/>
      <c r="H73" s="5"/>
      <c r="I73" s="5"/>
      <c r="J73" s="5"/>
    </row>
    <row r="74" spans="1:10" ht="12.95" customHeight="1">
      <c r="A74" s="5"/>
      <c r="B74" s="131"/>
      <c r="C74" s="131"/>
      <c r="D74" s="131"/>
      <c r="E74" s="131"/>
      <c r="F74" s="131"/>
      <c r="G74" s="131"/>
      <c r="H74" s="131"/>
      <c r="I74" s="131"/>
      <c r="J74" s="5"/>
    </row>
    <row r="75" spans="1:10" ht="12.95" customHeight="1">
      <c r="A75" s="5"/>
      <c r="B75" s="5"/>
      <c r="C75" s="132" t="s">
        <v>3609</v>
      </c>
      <c r="D75" s="132"/>
      <c r="E75" s="132"/>
      <c r="F75" s="132"/>
      <c r="G75" s="5"/>
      <c r="H75" s="5"/>
      <c r="I75" s="5"/>
      <c r="J75" s="5"/>
    </row>
    <row r="76" spans="1:10" ht="12.95" customHeight="1">
      <c r="A76" s="5"/>
      <c r="B76" s="38" t="s">
        <v>185</v>
      </c>
      <c r="C76" s="132" t="s">
        <v>186</v>
      </c>
      <c r="D76" s="132"/>
      <c r="E76" s="132"/>
      <c r="F76" s="132"/>
      <c r="G76" s="5"/>
      <c r="H76" s="5"/>
      <c r="I76" s="5"/>
      <c r="J76" s="5"/>
    </row>
    <row r="77" spans="1:10" ht="120.95" customHeight="1">
      <c r="A77" s="5"/>
      <c r="B77" s="39"/>
      <c r="C77" s="130"/>
      <c r="D77" s="130"/>
      <c r="E77" s="5"/>
      <c r="F77" s="5"/>
      <c r="G77" s="5"/>
      <c r="H77" s="5"/>
      <c r="I77" s="5"/>
      <c r="J77" s="5"/>
    </row>
  </sheetData>
  <mergeCells count="7">
    <mergeCell ref="C76:F76"/>
    <mergeCell ref="C77:D77"/>
    <mergeCell ref="B71:I71"/>
    <mergeCell ref="B72:I72"/>
    <mergeCell ref="B73:E73"/>
    <mergeCell ref="B74:I74"/>
    <mergeCell ref="C75:F75"/>
  </mergeCells>
  <hyperlinks>
    <hyperlink ref="A1" location="AxisCreditRiskFund" display="AXISIOF" xr:uid="{00000000-0004-0000-2600-000000000000}"/>
    <hyperlink ref="B1" location="AxisCreditRiskFund" display="Axis Credit Risk Fund" xr:uid="{00000000-0004-0000-2600-000001000000}"/>
  </hyperlinks>
  <pageMargins left="0" right="0" top="0" bottom="0" header="0" footer="0"/>
  <pageSetup orientation="landscape"/>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9">
    <outlinePr summaryBelow="0"/>
  </sheetPr>
  <dimension ref="A1:J87"/>
  <sheetViews>
    <sheetView topLeftCell="A79"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78</v>
      </c>
      <c r="B1" s="4" t="s">
        <v>79</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243</v>
      </c>
      <c r="B7" s="19" t="s">
        <v>244</v>
      </c>
      <c r="C7" s="15" t="s">
        <v>245</v>
      </c>
      <c r="D7" s="15" t="s">
        <v>246</v>
      </c>
      <c r="E7" s="20">
        <v>41012</v>
      </c>
      <c r="F7" s="21">
        <v>797.15020000000004</v>
      </c>
      <c r="G7" s="22">
        <v>2.5999999999999999E-2</v>
      </c>
      <c r="H7" s="40"/>
      <c r="I7" s="24"/>
      <c r="J7" s="5"/>
    </row>
    <row r="8" spans="1:10" ht="12.95" customHeight="1">
      <c r="A8" s="18" t="s">
        <v>251</v>
      </c>
      <c r="B8" s="19" t="s">
        <v>252</v>
      </c>
      <c r="C8" s="15" t="s">
        <v>253</v>
      </c>
      <c r="D8" s="15" t="s">
        <v>246</v>
      </c>
      <c r="E8" s="20">
        <v>12106</v>
      </c>
      <c r="F8" s="21">
        <v>551.27700000000004</v>
      </c>
      <c r="G8" s="22">
        <v>1.7999999999999999E-2</v>
      </c>
      <c r="H8" s="40"/>
      <c r="I8" s="24"/>
      <c r="J8" s="5"/>
    </row>
    <row r="9" spans="1:10" ht="12.95" customHeight="1">
      <c r="A9" s="18" t="s">
        <v>236</v>
      </c>
      <c r="B9" s="19" t="s">
        <v>237</v>
      </c>
      <c r="C9" s="15" t="s">
        <v>238</v>
      </c>
      <c r="D9" s="15" t="s">
        <v>239</v>
      </c>
      <c r="E9" s="20">
        <v>17638</v>
      </c>
      <c r="F9" s="21">
        <v>532.53530000000001</v>
      </c>
      <c r="G9" s="22">
        <v>1.7399999999999999E-2</v>
      </c>
      <c r="H9" s="40"/>
      <c r="I9" s="24"/>
      <c r="J9" s="5"/>
    </row>
    <row r="10" spans="1:10" ht="12.95" customHeight="1">
      <c r="A10" s="18" t="s">
        <v>240</v>
      </c>
      <c r="B10" s="19" t="s">
        <v>241</v>
      </c>
      <c r="C10" s="15" t="s">
        <v>242</v>
      </c>
      <c r="D10" s="15" t="s">
        <v>235</v>
      </c>
      <c r="E10" s="20">
        <v>43173</v>
      </c>
      <c r="F10" s="21">
        <v>530.6825</v>
      </c>
      <c r="G10" s="22">
        <v>1.7299999999999999E-2</v>
      </c>
      <c r="H10" s="40"/>
      <c r="I10" s="24"/>
      <c r="J10" s="5"/>
    </row>
    <row r="11" spans="1:10" ht="12.95" customHeight="1">
      <c r="A11" s="18" t="s">
        <v>281</v>
      </c>
      <c r="B11" s="19" t="s">
        <v>282</v>
      </c>
      <c r="C11" s="15" t="s">
        <v>283</v>
      </c>
      <c r="D11" s="15" t="s">
        <v>284</v>
      </c>
      <c r="E11" s="20">
        <v>7297</v>
      </c>
      <c r="F11" s="21">
        <v>525.39490000000001</v>
      </c>
      <c r="G11" s="22">
        <v>1.7100000000000001E-2</v>
      </c>
      <c r="H11" s="40"/>
      <c r="I11" s="24"/>
      <c r="J11" s="5"/>
    </row>
    <row r="12" spans="1:10" ht="12.95" customHeight="1">
      <c r="A12" s="18" t="s">
        <v>232</v>
      </c>
      <c r="B12" s="19" t="s">
        <v>233</v>
      </c>
      <c r="C12" s="15" t="s">
        <v>234</v>
      </c>
      <c r="D12" s="15" t="s">
        <v>235</v>
      </c>
      <c r="E12" s="20">
        <v>30974</v>
      </c>
      <c r="F12" s="21">
        <v>507.01339999999999</v>
      </c>
      <c r="G12" s="22">
        <v>1.6500000000000001E-2</v>
      </c>
      <c r="H12" s="40"/>
      <c r="I12" s="24"/>
      <c r="J12" s="5"/>
    </row>
    <row r="13" spans="1:10" ht="12.95" customHeight="1">
      <c r="A13" s="18" t="s">
        <v>523</v>
      </c>
      <c r="B13" s="19" t="s">
        <v>524</v>
      </c>
      <c r="C13" s="15" t="s">
        <v>525</v>
      </c>
      <c r="D13" s="15" t="s">
        <v>235</v>
      </c>
      <c r="E13" s="20">
        <v>151810</v>
      </c>
      <c r="F13" s="21">
        <v>379.67680000000001</v>
      </c>
      <c r="G13" s="22">
        <v>1.24E-2</v>
      </c>
      <c r="H13" s="40"/>
      <c r="I13" s="24"/>
      <c r="J13" s="5"/>
    </row>
    <row r="14" spans="1:10" ht="12.95" customHeight="1">
      <c r="A14" s="18" t="s">
        <v>268</v>
      </c>
      <c r="B14" s="19" t="s">
        <v>269</v>
      </c>
      <c r="C14" s="15" t="s">
        <v>270</v>
      </c>
      <c r="D14" s="15" t="s">
        <v>271</v>
      </c>
      <c r="E14" s="20">
        <v>13200</v>
      </c>
      <c r="F14" s="21">
        <v>370.31279999999998</v>
      </c>
      <c r="G14" s="22">
        <v>1.21E-2</v>
      </c>
      <c r="H14" s="40"/>
      <c r="I14" s="24"/>
      <c r="J14" s="5"/>
    </row>
    <row r="15" spans="1:10" ht="12.95" customHeight="1">
      <c r="A15" s="18" t="s">
        <v>600</v>
      </c>
      <c r="B15" s="19" t="s">
        <v>601</v>
      </c>
      <c r="C15" s="15" t="s">
        <v>602</v>
      </c>
      <c r="D15" s="15" t="s">
        <v>603</v>
      </c>
      <c r="E15" s="20">
        <v>6988</v>
      </c>
      <c r="F15" s="21">
        <v>314.142</v>
      </c>
      <c r="G15" s="22">
        <v>1.0200000000000001E-2</v>
      </c>
      <c r="H15" s="40"/>
      <c r="I15" s="24"/>
      <c r="J15" s="5"/>
    </row>
    <row r="16" spans="1:10" ht="12.95" customHeight="1">
      <c r="A16" s="18" t="s">
        <v>356</v>
      </c>
      <c r="B16" s="19" t="s">
        <v>357</v>
      </c>
      <c r="C16" s="15" t="s">
        <v>358</v>
      </c>
      <c r="D16" s="15" t="s">
        <v>284</v>
      </c>
      <c r="E16" s="20">
        <v>14240</v>
      </c>
      <c r="F16" s="21">
        <v>253.90629999999999</v>
      </c>
      <c r="G16" s="22">
        <v>8.3000000000000001E-3</v>
      </c>
      <c r="H16" s="40"/>
      <c r="I16" s="24"/>
      <c r="J16" s="5"/>
    </row>
    <row r="17" spans="1:10" ht="12.95" customHeight="1">
      <c r="A17" s="18" t="s">
        <v>289</v>
      </c>
      <c r="B17" s="19" t="s">
        <v>290</v>
      </c>
      <c r="C17" s="15" t="s">
        <v>291</v>
      </c>
      <c r="D17" s="15" t="s">
        <v>292</v>
      </c>
      <c r="E17" s="20">
        <v>13000</v>
      </c>
      <c r="F17" s="21">
        <v>236.81450000000001</v>
      </c>
      <c r="G17" s="22">
        <v>7.7000000000000002E-3</v>
      </c>
      <c r="H17" s="40"/>
      <c r="I17" s="24"/>
      <c r="J17" s="5"/>
    </row>
    <row r="18" spans="1:10" ht="12.95" customHeight="1">
      <c r="A18" s="18" t="s">
        <v>465</v>
      </c>
      <c r="B18" s="19" t="s">
        <v>466</v>
      </c>
      <c r="C18" s="15" t="s">
        <v>467</v>
      </c>
      <c r="D18" s="15" t="s">
        <v>284</v>
      </c>
      <c r="E18" s="20">
        <v>14200</v>
      </c>
      <c r="F18" s="21">
        <v>206.6952</v>
      </c>
      <c r="G18" s="22">
        <v>6.7000000000000002E-3</v>
      </c>
      <c r="H18" s="40"/>
      <c r="I18" s="24"/>
      <c r="J18" s="5"/>
    </row>
    <row r="19" spans="1:10" ht="12.95" customHeight="1">
      <c r="A19" s="18" t="s">
        <v>2155</v>
      </c>
      <c r="B19" s="19" t="s">
        <v>2156</v>
      </c>
      <c r="C19" s="15" t="s">
        <v>2157</v>
      </c>
      <c r="D19" s="15" t="s">
        <v>502</v>
      </c>
      <c r="E19" s="20">
        <v>13544</v>
      </c>
      <c r="F19" s="21">
        <v>203.61369999999999</v>
      </c>
      <c r="G19" s="22">
        <v>6.6E-3</v>
      </c>
      <c r="H19" s="40"/>
      <c r="I19" s="24"/>
      <c r="J19" s="5"/>
    </row>
    <row r="20" spans="1:10" ht="12.95" customHeight="1">
      <c r="A20" s="18" t="s">
        <v>1058</v>
      </c>
      <c r="B20" s="19" t="s">
        <v>1059</v>
      </c>
      <c r="C20" s="15" t="s">
        <v>1060</v>
      </c>
      <c r="D20" s="15" t="s">
        <v>502</v>
      </c>
      <c r="E20" s="20">
        <v>278936</v>
      </c>
      <c r="F20" s="21">
        <v>196.4546</v>
      </c>
      <c r="G20" s="22">
        <v>6.4000000000000003E-3</v>
      </c>
      <c r="H20" s="40"/>
      <c r="I20" s="24"/>
      <c r="J20" s="5"/>
    </row>
    <row r="21" spans="1:10" ht="12.95" customHeight="1">
      <c r="A21" s="18" t="s">
        <v>670</v>
      </c>
      <c r="B21" s="19" t="s">
        <v>671</v>
      </c>
      <c r="C21" s="15" t="s">
        <v>672</v>
      </c>
      <c r="D21" s="15" t="s">
        <v>384</v>
      </c>
      <c r="E21" s="20">
        <v>25000</v>
      </c>
      <c r="F21" s="21">
        <v>188.28749999999999</v>
      </c>
      <c r="G21" s="22">
        <v>6.1000000000000004E-3</v>
      </c>
      <c r="H21" s="40"/>
      <c r="I21" s="24"/>
      <c r="J21" s="5"/>
    </row>
    <row r="22" spans="1:10" ht="12.95" customHeight="1">
      <c r="A22" s="18" t="s">
        <v>365</v>
      </c>
      <c r="B22" s="19" t="s">
        <v>366</v>
      </c>
      <c r="C22" s="15" t="s">
        <v>367</v>
      </c>
      <c r="D22" s="15" t="s">
        <v>368</v>
      </c>
      <c r="E22" s="20">
        <v>7170</v>
      </c>
      <c r="F22" s="21">
        <v>179.3038</v>
      </c>
      <c r="G22" s="22">
        <v>5.7999999999999996E-3</v>
      </c>
      <c r="H22" s="40"/>
      <c r="I22" s="24"/>
      <c r="J22" s="5"/>
    </row>
    <row r="23" spans="1:10" ht="12.95" customHeight="1">
      <c r="A23" s="18" t="s">
        <v>272</v>
      </c>
      <c r="B23" s="19" t="s">
        <v>273</v>
      </c>
      <c r="C23" s="15" t="s">
        <v>274</v>
      </c>
      <c r="D23" s="15" t="s">
        <v>235</v>
      </c>
      <c r="E23" s="20">
        <v>9684</v>
      </c>
      <c r="F23" s="21">
        <v>172.45269999999999</v>
      </c>
      <c r="G23" s="22">
        <v>5.5999999999999999E-3</v>
      </c>
      <c r="H23" s="40"/>
      <c r="I23" s="24"/>
      <c r="J23" s="5"/>
    </row>
    <row r="24" spans="1:10" ht="12.95" customHeight="1">
      <c r="A24" s="18" t="s">
        <v>2158</v>
      </c>
      <c r="B24" s="45" t="s">
        <v>5003</v>
      </c>
      <c r="C24" s="15" t="s">
        <v>2159</v>
      </c>
      <c r="D24" s="15" t="s">
        <v>284</v>
      </c>
      <c r="E24" s="20">
        <v>150</v>
      </c>
      <c r="F24" s="21">
        <v>165.8177</v>
      </c>
      <c r="G24" s="22">
        <v>5.4000000000000003E-3</v>
      </c>
      <c r="H24" s="46" t="s">
        <v>5004</v>
      </c>
      <c r="I24" s="24"/>
      <c r="J24" s="5"/>
    </row>
    <row r="25" spans="1:10" ht="12.95" customHeight="1">
      <c r="A25" s="18" t="s">
        <v>417</v>
      </c>
      <c r="B25" s="19" t="s">
        <v>418</v>
      </c>
      <c r="C25" s="15" t="s">
        <v>419</v>
      </c>
      <c r="D25" s="15" t="s">
        <v>302</v>
      </c>
      <c r="E25" s="20">
        <v>3280</v>
      </c>
      <c r="F25" s="21">
        <v>161.62039999999999</v>
      </c>
      <c r="G25" s="22">
        <v>5.3E-3</v>
      </c>
      <c r="H25" s="40"/>
      <c r="I25" s="24"/>
      <c r="J25" s="5"/>
    </row>
    <row r="26" spans="1:10" ht="12.95" customHeight="1">
      <c r="A26" s="18" t="s">
        <v>275</v>
      </c>
      <c r="B26" s="19" t="s">
        <v>276</v>
      </c>
      <c r="C26" s="15" t="s">
        <v>277</v>
      </c>
      <c r="D26" s="15" t="s">
        <v>250</v>
      </c>
      <c r="E26" s="20">
        <v>5375</v>
      </c>
      <c r="F26" s="21">
        <v>149.3175</v>
      </c>
      <c r="G26" s="22">
        <v>4.8999999999999998E-3</v>
      </c>
      <c r="H26" s="40"/>
      <c r="I26" s="24"/>
      <c r="J26" s="5"/>
    </row>
    <row r="27" spans="1:10" ht="12.95" customHeight="1">
      <c r="A27" s="18" t="s">
        <v>1360</v>
      </c>
      <c r="B27" s="19" t="s">
        <v>1361</v>
      </c>
      <c r="C27" s="15" t="s">
        <v>1362</v>
      </c>
      <c r="D27" s="15" t="s">
        <v>603</v>
      </c>
      <c r="E27" s="20">
        <v>29187</v>
      </c>
      <c r="F27" s="21">
        <v>149.24770000000001</v>
      </c>
      <c r="G27" s="22">
        <v>4.8999999999999998E-3</v>
      </c>
      <c r="H27" s="40"/>
      <c r="I27" s="24"/>
      <c r="J27" s="5"/>
    </row>
    <row r="28" spans="1:10" ht="12.95" customHeight="1">
      <c r="A28" s="18" t="s">
        <v>688</v>
      </c>
      <c r="B28" s="19" t="s">
        <v>689</v>
      </c>
      <c r="C28" s="15" t="s">
        <v>690</v>
      </c>
      <c r="D28" s="15" t="s">
        <v>502</v>
      </c>
      <c r="E28" s="20">
        <v>21400</v>
      </c>
      <c r="F28" s="21">
        <v>146.23689999999999</v>
      </c>
      <c r="G28" s="22">
        <v>4.7999999999999996E-3</v>
      </c>
      <c r="H28" s="40"/>
      <c r="I28" s="24"/>
      <c r="J28" s="5"/>
    </row>
    <row r="29" spans="1:10" ht="12.95" customHeight="1">
      <c r="A29" s="18" t="s">
        <v>474</v>
      </c>
      <c r="B29" s="19" t="s">
        <v>475</v>
      </c>
      <c r="C29" s="15" t="s">
        <v>476</v>
      </c>
      <c r="D29" s="15" t="s">
        <v>246</v>
      </c>
      <c r="E29" s="20">
        <v>2342</v>
      </c>
      <c r="F29" s="21">
        <v>144.1747</v>
      </c>
      <c r="G29" s="22">
        <v>4.7000000000000002E-3</v>
      </c>
      <c r="H29" s="40"/>
      <c r="I29" s="24"/>
      <c r="J29" s="5"/>
    </row>
    <row r="30" spans="1:10" ht="12.95" customHeight="1">
      <c r="A30" s="18" t="s">
        <v>254</v>
      </c>
      <c r="B30" s="19" t="s">
        <v>255</v>
      </c>
      <c r="C30" s="15" t="s">
        <v>256</v>
      </c>
      <c r="D30" s="15" t="s">
        <v>257</v>
      </c>
      <c r="E30" s="20">
        <v>3635</v>
      </c>
      <c r="F30" s="21">
        <v>134.66399999999999</v>
      </c>
      <c r="G30" s="22">
        <v>4.4000000000000003E-3</v>
      </c>
      <c r="H30" s="40"/>
      <c r="I30" s="24"/>
      <c r="J30" s="5"/>
    </row>
    <row r="31" spans="1:10" ht="12.95" customHeight="1">
      <c r="A31" s="18" t="s">
        <v>278</v>
      </c>
      <c r="B31" s="19" t="s">
        <v>279</v>
      </c>
      <c r="C31" s="15" t="s">
        <v>280</v>
      </c>
      <c r="D31" s="15" t="s">
        <v>271</v>
      </c>
      <c r="E31" s="20">
        <v>11935</v>
      </c>
      <c r="F31" s="21">
        <v>132.6396</v>
      </c>
      <c r="G31" s="22">
        <v>4.3E-3</v>
      </c>
      <c r="H31" s="40"/>
      <c r="I31" s="24"/>
      <c r="J31" s="5"/>
    </row>
    <row r="32" spans="1:10" ht="12.95" customHeight="1">
      <c r="A32" s="18" t="s">
        <v>1067</v>
      </c>
      <c r="B32" s="19" t="s">
        <v>1068</v>
      </c>
      <c r="C32" s="15" t="s">
        <v>1069</v>
      </c>
      <c r="D32" s="15" t="s">
        <v>519</v>
      </c>
      <c r="E32" s="20">
        <v>2828</v>
      </c>
      <c r="F32" s="21">
        <v>93.278800000000004</v>
      </c>
      <c r="G32" s="22">
        <v>3.0000000000000001E-3</v>
      </c>
      <c r="H32" s="40"/>
      <c r="I32" s="24"/>
      <c r="J32" s="5"/>
    </row>
    <row r="33" spans="1:10" ht="12.95" customHeight="1">
      <c r="A33" s="18" t="s">
        <v>452</v>
      </c>
      <c r="B33" s="19" t="s">
        <v>453</v>
      </c>
      <c r="C33" s="15" t="s">
        <v>454</v>
      </c>
      <c r="D33" s="15" t="s">
        <v>292</v>
      </c>
      <c r="E33" s="20">
        <v>1478</v>
      </c>
      <c r="F33" s="21">
        <v>75.287800000000004</v>
      </c>
      <c r="G33" s="22">
        <v>2.5000000000000001E-3</v>
      </c>
      <c r="H33" s="40"/>
      <c r="I33" s="24"/>
      <c r="J33" s="5"/>
    </row>
    <row r="34" spans="1:10" ht="12.95" customHeight="1">
      <c r="A34" s="18" t="s">
        <v>437</v>
      </c>
      <c r="B34" s="19" t="s">
        <v>438</v>
      </c>
      <c r="C34" s="15" t="s">
        <v>439</v>
      </c>
      <c r="D34" s="15" t="s">
        <v>368</v>
      </c>
      <c r="E34" s="20">
        <v>1239</v>
      </c>
      <c r="F34" s="21">
        <v>72.546499999999995</v>
      </c>
      <c r="G34" s="22">
        <v>2.3999999999999998E-3</v>
      </c>
      <c r="H34" s="40"/>
      <c r="I34" s="24"/>
      <c r="J34" s="5"/>
    </row>
    <row r="35" spans="1:10" ht="12.95" customHeight="1">
      <c r="A35" s="18" t="s">
        <v>625</v>
      </c>
      <c r="B35" s="19" t="s">
        <v>626</v>
      </c>
      <c r="C35" s="15" t="s">
        <v>627</v>
      </c>
      <c r="D35" s="15" t="s">
        <v>284</v>
      </c>
      <c r="E35" s="20">
        <v>353</v>
      </c>
      <c r="F35" s="21">
        <v>17.828600000000002</v>
      </c>
      <c r="G35" s="22">
        <v>5.9999999999999995E-4</v>
      </c>
      <c r="H35" s="40"/>
      <c r="I35" s="24"/>
      <c r="J35" s="5"/>
    </row>
    <row r="36" spans="1:10" ht="12.95" customHeight="1">
      <c r="A36" s="18" t="s">
        <v>3140</v>
      </c>
      <c r="B36" s="19" t="s">
        <v>3141</v>
      </c>
      <c r="C36" s="15" t="s">
        <v>3142</v>
      </c>
      <c r="D36" s="15" t="s">
        <v>1051</v>
      </c>
      <c r="E36" s="20">
        <v>58</v>
      </c>
      <c r="F36" s="21">
        <v>1.8258000000000001</v>
      </c>
      <c r="G36" s="22">
        <v>1E-4</v>
      </c>
      <c r="H36" s="40"/>
      <c r="I36" s="24"/>
      <c r="J36" s="5"/>
    </row>
    <row r="37" spans="1:10" ht="12.95" customHeight="1">
      <c r="A37" s="5"/>
      <c r="B37" s="14" t="s">
        <v>172</v>
      </c>
      <c r="C37" s="15"/>
      <c r="D37" s="15"/>
      <c r="E37" s="15"/>
      <c r="F37" s="25">
        <v>7590.1994000000004</v>
      </c>
      <c r="G37" s="26">
        <v>0.24740000000000001</v>
      </c>
      <c r="H37" s="27"/>
      <c r="I37" s="28"/>
      <c r="J37" s="5"/>
    </row>
    <row r="38" spans="1:10" ht="12.95" customHeight="1">
      <c r="A38" s="5"/>
      <c r="B38" s="29" t="s">
        <v>1783</v>
      </c>
      <c r="C38" s="2"/>
      <c r="D38" s="2"/>
      <c r="E38" s="2"/>
      <c r="F38" s="27" t="s">
        <v>174</v>
      </c>
      <c r="G38" s="27" t="s">
        <v>174</v>
      </c>
      <c r="H38" s="27"/>
      <c r="I38" s="28"/>
      <c r="J38" s="5"/>
    </row>
    <row r="39" spans="1:10" ht="12.95" customHeight="1">
      <c r="A39" s="5"/>
      <c r="B39" s="29" t="s">
        <v>172</v>
      </c>
      <c r="C39" s="2"/>
      <c r="D39" s="2"/>
      <c r="E39" s="2"/>
      <c r="F39" s="27" t="s">
        <v>174</v>
      </c>
      <c r="G39" s="27" t="s">
        <v>174</v>
      </c>
      <c r="H39" s="27"/>
      <c r="I39" s="28"/>
      <c r="J39" s="5"/>
    </row>
    <row r="40" spans="1:10" ht="12.95" customHeight="1">
      <c r="A40" s="5"/>
      <c r="B40" s="29" t="s">
        <v>175</v>
      </c>
      <c r="C40" s="30"/>
      <c r="D40" s="2"/>
      <c r="E40" s="30"/>
      <c r="F40" s="25">
        <v>7590.1994000000004</v>
      </c>
      <c r="G40" s="26">
        <v>0.24740000000000001</v>
      </c>
      <c r="H40" s="27"/>
      <c r="I40" s="28"/>
      <c r="J40" s="5"/>
    </row>
    <row r="41" spans="1:10" ht="12.95" customHeight="1">
      <c r="A41" s="5"/>
      <c r="B41" s="14" t="s">
        <v>163</v>
      </c>
      <c r="C41" s="15"/>
      <c r="D41" s="15"/>
      <c r="E41" s="15"/>
      <c r="F41" s="15"/>
      <c r="G41" s="15"/>
      <c r="H41" s="16"/>
      <c r="I41" s="17"/>
      <c r="J41" s="5"/>
    </row>
    <row r="42" spans="1:10" ht="12.95" customHeight="1">
      <c r="A42" s="5"/>
      <c r="B42" s="14" t="s">
        <v>164</v>
      </c>
      <c r="C42" s="15"/>
      <c r="D42" s="15"/>
      <c r="E42" s="15"/>
      <c r="F42" s="5"/>
      <c r="G42" s="16"/>
      <c r="H42" s="16"/>
      <c r="I42" s="17"/>
      <c r="J42" s="5"/>
    </row>
    <row r="43" spans="1:10" ht="12.95" customHeight="1">
      <c r="A43" s="18" t="s">
        <v>2180</v>
      </c>
      <c r="B43" s="19" t="s">
        <v>2181</v>
      </c>
      <c r="C43" s="15" t="s">
        <v>2182</v>
      </c>
      <c r="D43" s="15" t="s">
        <v>168</v>
      </c>
      <c r="E43" s="20">
        <v>4600000</v>
      </c>
      <c r="F43" s="21">
        <v>4704.5212000000001</v>
      </c>
      <c r="G43" s="22">
        <v>0.15329999999999999</v>
      </c>
      <c r="H43" s="23">
        <v>7.0291999999999993E-2</v>
      </c>
      <c r="I43" s="24"/>
      <c r="J43" s="5"/>
    </row>
    <row r="44" spans="1:10" ht="12.95" customHeight="1">
      <c r="A44" s="18" t="s">
        <v>3610</v>
      </c>
      <c r="B44" s="19" t="s">
        <v>3611</v>
      </c>
      <c r="C44" s="15" t="s">
        <v>3612</v>
      </c>
      <c r="D44" s="15" t="s">
        <v>191</v>
      </c>
      <c r="E44" s="20">
        <v>2500</v>
      </c>
      <c r="F44" s="21">
        <v>2505.6774999999998</v>
      </c>
      <c r="G44" s="22">
        <v>8.1699999999999995E-2</v>
      </c>
      <c r="H44" s="23">
        <v>7.6046000000000002E-2</v>
      </c>
      <c r="I44" s="24"/>
      <c r="J44" s="5"/>
    </row>
    <row r="45" spans="1:10" ht="12.95" customHeight="1">
      <c r="A45" s="18" t="s">
        <v>1855</v>
      </c>
      <c r="B45" s="19" t="s">
        <v>1856</v>
      </c>
      <c r="C45" s="15" t="s">
        <v>1857</v>
      </c>
      <c r="D45" s="15" t="s">
        <v>168</v>
      </c>
      <c r="E45" s="20">
        <v>2100000</v>
      </c>
      <c r="F45" s="21">
        <v>2139.5639999999999</v>
      </c>
      <c r="G45" s="22">
        <v>6.9699999999999998E-2</v>
      </c>
      <c r="H45" s="23">
        <v>7.0125000000000007E-2</v>
      </c>
      <c r="I45" s="24"/>
      <c r="J45" s="5"/>
    </row>
    <row r="46" spans="1:10" ht="12.95" customHeight="1">
      <c r="A46" s="18" t="s">
        <v>1931</v>
      </c>
      <c r="B46" s="19" t="s">
        <v>1932</v>
      </c>
      <c r="C46" s="15" t="s">
        <v>1933</v>
      </c>
      <c r="D46" s="15" t="s">
        <v>168</v>
      </c>
      <c r="E46" s="20">
        <v>2000000</v>
      </c>
      <c r="F46" s="21">
        <v>2059.5740000000001</v>
      </c>
      <c r="G46" s="22">
        <v>6.7100000000000007E-2</v>
      </c>
      <c r="H46" s="23"/>
      <c r="I46" s="24"/>
      <c r="J46" s="5"/>
    </row>
    <row r="47" spans="1:10" ht="12.95" customHeight="1">
      <c r="A47" s="18" t="s">
        <v>2183</v>
      </c>
      <c r="B47" s="19" t="s">
        <v>2184</v>
      </c>
      <c r="C47" s="15" t="s">
        <v>2185</v>
      </c>
      <c r="D47" s="15" t="s">
        <v>168</v>
      </c>
      <c r="E47" s="20">
        <v>1500000</v>
      </c>
      <c r="F47" s="21">
        <v>1561.221</v>
      </c>
      <c r="G47" s="22">
        <v>5.0900000000000001E-2</v>
      </c>
      <c r="H47" s="23">
        <v>7.1557999999999997E-2</v>
      </c>
      <c r="I47" s="24"/>
      <c r="J47" s="5"/>
    </row>
    <row r="48" spans="1:10" ht="12.95" customHeight="1">
      <c r="A48" s="18" t="s">
        <v>2177</v>
      </c>
      <c r="B48" s="19" t="s">
        <v>2178</v>
      </c>
      <c r="C48" s="15" t="s">
        <v>2179</v>
      </c>
      <c r="D48" s="15" t="s">
        <v>168</v>
      </c>
      <c r="E48" s="20">
        <v>1500000</v>
      </c>
      <c r="F48" s="21">
        <v>1543.164</v>
      </c>
      <c r="G48" s="22">
        <v>5.0299999999999997E-2</v>
      </c>
      <c r="H48" s="23">
        <v>7.1552000000000004E-2</v>
      </c>
      <c r="I48" s="24"/>
      <c r="J48" s="5"/>
    </row>
    <row r="49" spans="1:10" ht="12.95" customHeight="1">
      <c r="A49" s="18" t="s">
        <v>2193</v>
      </c>
      <c r="B49" s="19" t="s">
        <v>2194</v>
      </c>
      <c r="C49" s="15" t="s">
        <v>2195</v>
      </c>
      <c r="D49" s="15" t="s">
        <v>191</v>
      </c>
      <c r="E49" s="20">
        <v>1500</v>
      </c>
      <c r="F49" s="21">
        <v>1518.5640000000001</v>
      </c>
      <c r="G49" s="22">
        <v>4.9500000000000002E-2</v>
      </c>
      <c r="H49" s="23">
        <v>7.4269000000000002E-2</v>
      </c>
      <c r="I49" s="24"/>
      <c r="J49" s="5"/>
    </row>
    <row r="50" spans="1:10" ht="12.95" customHeight="1">
      <c r="A50" s="18" t="s">
        <v>3471</v>
      </c>
      <c r="B50" s="19" t="s">
        <v>3472</v>
      </c>
      <c r="C50" s="15" t="s">
        <v>3473</v>
      </c>
      <c r="D50" s="15" t="s">
        <v>2268</v>
      </c>
      <c r="E50" s="20">
        <v>1000</v>
      </c>
      <c r="F50" s="21">
        <v>1002.056</v>
      </c>
      <c r="G50" s="22">
        <v>3.27E-2</v>
      </c>
      <c r="H50" s="23">
        <v>7.9298999999999994E-2</v>
      </c>
      <c r="I50" s="24"/>
      <c r="J50" s="5"/>
    </row>
    <row r="51" spans="1:10" ht="12.95" customHeight="1">
      <c r="A51" s="18" t="s">
        <v>3613</v>
      </c>
      <c r="B51" s="19" t="s">
        <v>3614</v>
      </c>
      <c r="C51" s="15" t="s">
        <v>3615</v>
      </c>
      <c r="D51" s="15" t="s">
        <v>2192</v>
      </c>
      <c r="E51" s="20">
        <v>1000</v>
      </c>
      <c r="F51" s="21">
        <v>994.98900000000003</v>
      </c>
      <c r="G51" s="22">
        <v>3.2399999999999998E-2</v>
      </c>
      <c r="H51" s="23">
        <v>8.8249999999999995E-2</v>
      </c>
      <c r="I51" s="24"/>
      <c r="J51" s="5"/>
    </row>
    <row r="52" spans="1:10" ht="12.95" customHeight="1">
      <c r="A52" s="18" t="s">
        <v>3514</v>
      </c>
      <c r="B52" s="19" t="s">
        <v>3515</v>
      </c>
      <c r="C52" s="15" t="s">
        <v>3516</v>
      </c>
      <c r="D52" s="15" t="s">
        <v>191</v>
      </c>
      <c r="E52" s="20">
        <v>100</v>
      </c>
      <c r="F52" s="21">
        <v>979.01900000000001</v>
      </c>
      <c r="G52" s="22">
        <v>3.1899999999999998E-2</v>
      </c>
      <c r="H52" s="23">
        <v>8.0782000000000007E-2</v>
      </c>
      <c r="I52" s="24"/>
      <c r="J52" s="5"/>
    </row>
    <row r="53" spans="1:10" ht="12.95" customHeight="1">
      <c r="A53" s="18" t="s">
        <v>3517</v>
      </c>
      <c r="B53" s="19" t="s">
        <v>3518</v>
      </c>
      <c r="C53" s="15" t="s">
        <v>3519</v>
      </c>
      <c r="D53" s="15" t="s">
        <v>3504</v>
      </c>
      <c r="E53" s="20">
        <v>50000</v>
      </c>
      <c r="F53" s="21">
        <v>500.67899999999997</v>
      </c>
      <c r="G53" s="22">
        <v>1.6299999999999999E-2</v>
      </c>
      <c r="H53" s="23">
        <v>9.1998999999999997E-2</v>
      </c>
      <c r="I53" s="24"/>
      <c r="J53" s="5"/>
    </row>
    <row r="54" spans="1:10" ht="12.95" customHeight="1">
      <c r="A54" s="18" t="s">
        <v>3616</v>
      </c>
      <c r="B54" s="19" t="s">
        <v>3617</v>
      </c>
      <c r="C54" s="15" t="s">
        <v>3618</v>
      </c>
      <c r="D54" s="15" t="s">
        <v>2192</v>
      </c>
      <c r="E54" s="20">
        <v>50</v>
      </c>
      <c r="F54" s="21">
        <v>500.04899999999998</v>
      </c>
      <c r="G54" s="22">
        <v>1.6299999999999999E-2</v>
      </c>
      <c r="H54" s="23"/>
      <c r="I54" s="41">
        <v>8.3699999999999997E-2</v>
      </c>
      <c r="J54" s="5"/>
    </row>
    <row r="55" spans="1:10" ht="12.95" customHeight="1">
      <c r="A55" s="18" t="s">
        <v>2825</v>
      </c>
      <c r="B55" s="19" t="s">
        <v>2826</v>
      </c>
      <c r="C55" s="15" t="s">
        <v>2827</v>
      </c>
      <c r="D55" s="15" t="s">
        <v>2828</v>
      </c>
      <c r="E55" s="20">
        <v>500</v>
      </c>
      <c r="F55" s="21">
        <v>500.04450000000003</v>
      </c>
      <c r="G55" s="22">
        <v>1.6299999999999999E-2</v>
      </c>
      <c r="H55" s="23">
        <v>8.4485000000000005E-2</v>
      </c>
      <c r="I55" s="41"/>
      <c r="J55" s="5"/>
    </row>
    <row r="56" spans="1:10" ht="12.95" customHeight="1">
      <c r="A56" s="18" t="s">
        <v>2810</v>
      </c>
      <c r="B56" s="19" t="s">
        <v>2811</v>
      </c>
      <c r="C56" s="15" t="s">
        <v>2812</v>
      </c>
      <c r="D56" s="15" t="s">
        <v>2813</v>
      </c>
      <c r="E56" s="20">
        <v>500</v>
      </c>
      <c r="F56" s="21">
        <v>498.928</v>
      </c>
      <c r="G56" s="22">
        <v>1.6299999999999999E-2</v>
      </c>
      <c r="H56" s="23">
        <v>0.10582900000000001</v>
      </c>
      <c r="I56" s="41"/>
      <c r="J56" s="5"/>
    </row>
    <row r="57" spans="1:10" ht="12.95" customHeight="1">
      <c r="A57" s="18" t="s">
        <v>2800</v>
      </c>
      <c r="B57" s="19" t="s">
        <v>2801</v>
      </c>
      <c r="C57" s="15" t="s">
        <v>2802</v>
      </c>
      <c r="D57" s="15" t="s">
        <v>2803</v>
      </c>
      <c r="E57" s="20">
        <v>400</v>
      </c>
      <c r="F57" s="21">
        <v>398.4348</v>
      </c>
      <c r="G57" s="22">
        <v>1.2999999999999999E-2</v>
      </c>
      <c r="H57" s="23">
        <v>9.6144999999999994E-2</v>
      </c>
      <c r="I57" s="41"/>
      <c r="J57" s="5"/>
    </row>
    <row r="58" spans="1:10" ht="12.95" customHeight="1">
      <c r="A58" s="18" t="s">
        <v>2186</v>
      </c>
      <c r="B58" s="19" t="s">
        <v>2187</v>
      </c>
      <c r="C58" s="15" t="s">
        <v>2188</v>
      </c>
      <c r="D58" s="15" t="s">
        <v>168</v>
      </c>
      <c r="E58" s="20">
        <v>300000</v>
      </c>
      <c r="F58" s="21">
        <v>308.56319999999999</v>
      </c>
      <c r="G58" s="22">
        <v>1.01E-2</v>
      </c>
      <c r="H58" s="23">
        <v>7.0349999999999996E-2</v>
      </c>
      <c r="I58" s="41"/>
      <c r="J58" s="5"/>
    </row>
    <row r="59" spans="1:10" ht="12.95" customHeight="1">
      <c r="A59" s="18" t="s">
        <v>2217</v>
      </c>
      <c r="B59" s="19" t="s">
        <v>2218</v>
      </c>
      <c r="C59" s="15" t="s">
        <v>2219</v>
      </c>
      <c r="D59" s="15" t="s">
        <v>168</v>
      </c>
      <c r="E59" s="20">
        <v>300000</v>
      </c>
      <c r="F59" s="21">
        <v>303.3777</v>
      </c>
      <c r="G59" s="22">
        <v>9.9000000000000008E-3</v>
      </c>
      <c r="H59" s="23">
        <v>6.8998000000000004E-2</v>
      </c>
      <c r="I59" s="41"/>
      <c r="J59" s="5"/>
    </row>
    <row r="60" spans="1:10" ht="12.95" customHeight="1">
      <c r="A60" s="18" t="s">
        <v>3542</v>
      </c>
      <c r="B60" s="19" t="s">
        <v>3543</v>
      </c>
      <c r="C60" s="15" t="s">
        <v>3544</v>
      </c>
      <c r="D60" s="15" t="s">
        <v>2813</v>
      </c>
      <c r="E60" s="20">
        <v>70</v>
      </c>
      <c r="F60" s="21">
        <v>182.4837</v>
      </c>
      <c r="G60" s="22">
        <v>5.8999999999999999E-3</v>
      </c>
      <c r="H60" s="23">
        <v>0.13184599999999999</v>
      </c>
      <c r="I60" s="41"/>
      <c r="J60" s="5"/>
    </row>
    <row r="61" spans="1:10" ht="12.95" customHeight="1">
      <c r="A61" s="18" t="s">
        <v>2210</v>
      </c>
      <c r="B61" s="19" t="s">
        <v>2211</v>
      </c>
      <c r="C61" s="15" t="s">
        <v>2212</v>
      </c>
      <c r="D61" s="15" t="s">
        <v>168</v>
      </c>
      <c r="E61" s="20">
        <v>20000</v>
      </c>
      <c r="F61" s="21">
        <v>18.971800000000002</v>
      </c>
      <c r="G61" s="22">
        <v>5.9999999999999995E-4</v>
      </c>
      <c r="H61" s="23">
        <v>7.0271E-2</v>
      </c>
      <c r="I61" s="41"/>
      <c r="J61" s="5"/>
    </row>
    <row r="62" spans="1:10" ht="12.95" customHeight="1">
      <c r="A62" s="5"/>
      <c r="B62" s="14" t="s">
        <v>172</v>
      </c>
      <c r="C62" s="15"/>
      <c r="D62" s="15"/>
      <c r="E62" s="15"/>
      <c r="F62" s="25">
        <v>22219.881399999998</v>
      </c>
      <c r="G62" s="26">
        <v>0.72419999999999995</v>
      </c>
      <c r="H62" s="27"/>
      <c r="I62" s="28"/>
      <c r="J62" s="5"/>
    </row>
    <row r="63" spans="1:10" ht="12.95" customHeight="1">
      <c r="A63" s="5"/>
      <c r="B63" s="29" t="s">
        <v>173</v>
      </c>
      <c r="C63" s="2"/>
      <c r="D63" s="2"/>
      <c r="E63" s="2"/>
      <c r="F63" s="27" t="s">
        <v>174</v>
      </c>
      <c r="G63" s="27" t="s">
        <v>174</v>
      </c>
      <c r="H63" s="27"/>
      <c r="I63" s="28"/>
      <c r="J63" s="5"/>
    </row>
    <row r="64" spans="1:10" ht="12.95" customHeight="1">
      <c r="A64" s="5"/>
      <c r="B64" s="29" t="s">
        <v>172</v>
      </c>
      <c r="C64" s="2"/>
      <c r="D64" s="2"/>
      <c r="E64" s="2"/>
      <c r="F64" s="27" t="s">
        <v>174</v>
      </c>
      <c r="G64" s="27" t="s">
        <v>174</v>
      </c>
      <c r="H64" s="27"/>
      <c r="I64" s="28"/>
      <c r="J64" s="5"/>
    </row>
    <row r="65" spans="1:10" ht="12.95" customHeight="1">
      <c r="A65" s="5"/>
      <c r="B65" s="29" t="s">
        <v>175</v>
      </c>
      <c r="C65" s="30"/>
      <c r="D65" s="2"/>
      <c r="E65" s="30"/>
      <c r="F65" s="25">
        <v>22219.881399999998</v>
      </c>
      <c r="G65" s="26">
        <v>0.72419999999999995</v>
      </c>
      <c r="H65" s="27"/>
      <c r="I65" s="28"/>
      <c r="J65" s="5"/>
    </row>
    <row r="66" spans="1:10" ht="12.95" customHeight="1">
      <c r="A66" s="5"/>
      <c r="B66" s="14" t="s">
        <v>1785</v>
      </c>
      <c r="C66" s="15"/>
      <c r="D66" s="15"/>
      <c r="E66" s="15"/>
      <c r="F66" s="15"/>
      <c r="G66" s="15"/>
      <c r="H66" s="16"/>
      <c r="I66" s="17"/>
      <c r="J66" s="5"/>
    </row>
    <row r="67" spans="1:10" ht="12.95" customHeight="1">
      <c r="A67" s="5"/>
      <c r="B67" s="79" t="s">
        <v>5010</v>
      </c>
      <c r="C67" s="15"/>
      <c r="D67" s="15"/>
      <c r="E67" s="15"/>
      <c r="F67" s="5"/>
      <c r="G67" s="16"/>
      <c r="H67" s="16"/>
      <c r="I67" s="17"/>
      <c r="J67" s="5"/>
    </row>
    <row r="68" spans="1:10" ht="12.95" customHeight="1">
      <c r="A68" s="18" t="s">
        <v>2132</v>
      </c>
      <c r="B68" s="45" t="s">
        <v>5011</v>
      </c>
      <c r="C68" s="15" t="s">
        <v>2133</v>
      </c>
      <c r="D68" s="15"/>
      <c r="E68" s="20">
        <v>1092.645</v>
      </c>
      <c r="F68" s="21">
        <v>113.2747</v>
      </c>
      <c r="G68" s="22">
        <v>3.7000000000000002E-3</v>
      </c>
      <c r="H68" s="23"/>
      <c r="I68" s="41"/>
      <c r="J68" s="5"/>
    </row>
    <row r="69" spans="1:10" ht="12.95" customHeight="1">
      <c r="A69" s="5"/>
      <c r="B69" s="14" t="s">
        <v>172</v>
      </c>
      <c r="C69" s="15"/>
      <c r="D69" s="15"/>
      <c r="E69" s="15"/>
      <c r="F69" s="25">
        <v>113.2747</v>
      </c>
      <c r="G69" s="26">
        <v>3.7000000000000002E-3</v>
      </c>
      <c r="H69" s="27"/>
      <c r="I69" s="28"/>
      <c r="J69" s="5"/>
    </row>
    <row r="70" spans="1:10" ht="12.95" customHeight="1">
      <c r="A70" s="5"/>
      <c r="B70" s="29" t="s">
        <v>175</v>
      </c>
      <c r="C70" s="30"/>
      <c r="D70" s="2"/>
      <c r="E70" s="30"/>
      <c r="F70" s="25">
        <v>113.2747</v>
      </c>
      <c r="G70" s="26">
        <v>3.7000000000000002E-3</v>
      </c>
      <c r="H70" s="27"/>
      <c r="I70" s="28"/>
      <c r="J70" s="5"/>
    </row>
    <row r="71" spans="1:10" ht="12.95" customHeight="1">
      <c r="A71" s="5"/>
      <c r="B71" s="14" t="s">
        <v>176</v>
      </c>
      <c r="C71" s="15"/>
      <c r="D71" s="15"/>
      <c r="E71" s="15"/>
      <c r="F71" s="15"/>
      <c r="G71" s="15"/>
      <c r="H71" s="16"/>
      <c r="I71" s="17"/>
      <c r="J71" s="5"/>
    </row>
    <row r="72" spans="1:10" ht="12.95" customHeight="1">
      <c r="A72" s="18" t="s">
        <v>177</v>
      </c>
      <c r="B72" s="19" t="s">
        <v>178</v>
      </c>
      <c r="C72" s="15"/>
      <c r="D72" s="15"/>
      <c r="E72" s="20"/>
      <c r="F72" s="21">
        <v>14.0275</v>
      </c>
      <c r="G72" s="22">
        <v>5.0000000000000001E-4</v>
      </c>
      <c r="H72" s="23">
        <v>6.6172471226687055E-2</v>
      </c>
      <c r="I72" s="41"/>
      <c r="J72" s="5"/>
    </row>
    <row r="73" spans="1:10" ht="12.95" customHeight="1">
      <c r="A73" s="5"/>
      <c r="B73" s="14" t="s">
        <v>172</v>
      </c>
      <c r="C73" s="15"/>
      <c r="D73" s="15"/>
      <c r="E73" s="15"/>
      <c r="F73" s="25">
        <v>14.0275</v>
      </c>
      <c r="G73" s="26">
        <v>5.0000000000000001E-4</v>
      </c>
      <c r="H73" s="27"/>
      <c r="I73" s="28"/>
      <c r="J73" s="5"/>
    </row>
    <row r="74" spans="1:10" ht="12.95" customHeight="1">
      <c r="A74" s="5"/>
      <c r="B74" s="29" t="s">
        <v>175</v>
      </c>
      <c r="C74" s="30"/>
      <c r="D74" s="2"/>
      <c r="E74" s="30"/>
      <c r="F74" s="25">
        <v>14.0275</v>
      </c>
      <c r="G74" s="26">
        <v>5.0000000000000001E-4</v>
      </c>
      <c r="H74" s="27"/>
      <c r="I74" s="28"/>
      <c r="J74" s="5"/>
    </row>
    <row r="75" spans="1:10" ht="12.95" customHeight="1">
      <c r="A75" s="5"/>
      <c r="B75" s="29" t="s">
        <v>179</v>
      </c>
      <c r="C75" s="15"/>
      <c r="D75" s="2"/>
      <c r="E75" s="15"/>
      <c r="F75" s="31">
        <v>744.30700000000002</v>
      </c>
      <c r="G75" s="26">
        <v>2.4199999999999999E-2</v>
      </c>
      <c r="H75" s="27"/>
      <c r="I75" s="28"/>
      <c r="J75" s="5"/>
    </row>
    <row r="76" spans="1:10" ht="12.95" customHeight="1">
      <c r="A76" s="5"/>
      <c r="B76" s="32" t="s">
        <v>180</v>
      </c>
      <c r="C76" s="33"/>
      <c r="D76" s="33"/>
      <c r="E76" s="33"/>
      <c r="F76" s="34">
        <v>30681.69</v>
      </c>
      <c r="G76" s="35">
        <v>1</v>
      </c>
      <c r="H76" s="36"/>
      <c r="I76" s="37"/>
      <c r="J76" s="5"/>
    </row>
    <row r="77" spans="1:10" ht="12.95" customHeight="1">
      <c r="A77" s="5"/>
      <c r="B77" s="7"/>
      <c r="C77" s="5"/>
      <c r="D77" s="5"/>
      <c r="E77" s="5"/>
      <c r="F77" s="5"/>
      <c r="G77" s="5"/>
      <c r="H77" s="5"/>
      <c r="I77" s="5"/>
      <c r="J77" s="5"/>
    </row>
    <row r="78" spans="1:10" ht="12.95" customHeight="1">
      <c r="A78" s="5"/>
      <c r="B78" s="4" t="s">
        <v>5007</v>
      </c>
      <c r="C78" s="5"/>
      <c r="D78" s="5"/>
      <c r="E78" s="5"/>
      <c r="F78" s="5"/>
      <c r="G78" s="5"/>
      <c r="H78" s="5"/>
      <c r="I78" s="5"/>
      <c r="J78" s="5"/>
    </row>
    <row r="79" spans="1:10" ht="12.95" customHeight="1">
      <c r="A79" s="5"/>
      <c r="B79" s="4" t="s">
        <v>228</v>
      </c>
      <c r="C79" s="5"/>
      <c r="D79" s="5"/>
      <c r="E79" s="5"/>
      <c r="F79" s="5"/>
      <c r="G79" s="5"/>
      <c r="H79" s="5"/>
      <c r="I79" s="5"/>
      <c r="J79" s="5"/>
    </row>
    <row r="80" spans="1:10" ht="12.95" customHeight="1">
      <c r="A80" s="5"/>
      <c r="B80" s="4" t="s">
        <v>182</v>
      </c>
      <c r="C80" s="5"/>
      <c r="D80" s="5"/>
      <c r="E80" s="5"/>
      <c r="F80" s="5"/>
      <c r="G80" s="5"/>
      <c r="H80" s="5"/>
      <c r="I80" s="5"/>
      <c r="J80" s="5"/>
    </row>
    <row r="81" spans="1:10" ht="12.95" customHeight="1">
      <c r="A81" s="44"/>
      <c r="B81" s="4" t="s">
        <v>5005</v>
      </c>
      <c r="C81" s="44"/>
      <c r="D81" s="44"/>
      <c r="E81" s="44"/>
      <c r="F81" s="44"/>
      <c r="G81" s="44"/>
      <c r="H81" s="44"/>
      <c r="I81" s="44"/>
      <c r="J81" s="44"/>
    </row>
    <row r="82" spans="1:10" ht="26.1" customHeight="1">
      <c r="A82" s="5"/>
      <c r="B82" s="131" t="s">
        <v>183</v>
      </c>
      <c r="C82" s="131"/>
      <c r="D82" s="131"/>
      <c r="E82" s="131"/>
      <c r="F82" s="131"/>
      <c r="G82" s="131"/>
      <c r="H82" s="131"/>
      <c r="I82" s="131"/>
      <c r="J82" s="5"/>
    </row>
    <row r="83" spans="1:10" ht="12.95" customHeight="1">
      <c r="A83" s="5"/>
      <c r="B83" s="131"/>
      <c r="C83" s="131"/>
      <c r="D83" s="131"/>
      <c r="E83" s="131"/>
      <c r="F83" s="131"/>
      <c r="G83" s="131"/>
      <c r="H83" s="131"/>
      <c r="I83" s="131"/>
      <c r="J83" s="5"/>
    </row>
    <row r="84" spans="1:10" ht="12.95" customHeight="1">
      <c r="A84" s="5"/>
      <c r="B84" s="131"/>
      <c r="C84" s="131"/>
      <c r="D84" s="131"/>
      <c r="E84" s="131"/>
      <c r="F84" s="131"/>
      <c r="G84" s="131"/>
      <c r="H84" s="131"/>
      <c r="I84" s="131"/>
      <c r="J84" s="5"/>
    </row>
    <row r="85" spans="1:10" ht="12.95" customHeight="1">
      <c r="A85" s="5"/>
      <c r="B85" s="5"/>
      <c r="C85" s="132" t="s">
        <v>3619</v>
      </c>
      <c r="D85" s="132"/>
      <c r="E85" s="132"/>
      <c r="F85" s="132"/>
      <c r="G85" s="5"/>
      <c r="H85" s="5"/>
      <c r="I85" s="5"/>
      <c r="J85" s="5"/>
    </row>
    <row r="86" spans="1:10" ht="12.95" customHeight="1">
      <c r="A86" s="5"/>
      <c r="B86" s="38" t="s">
        <v>185</v>
      </c>
      <c r="C86" s="132" t="s">
        <v>186</v>
      </c>
      <c r="D86" s="132"/>
      <c r="E86" s="132"/>
      <c r="F86" s="132"/>
      <c r="G86" s="5"/>
      <c r="H86" s="5"/>
      <c r="I86" s="5"/>
      <c r="J86" s="5"/>
    </row>
    <row r="87" spans="1:10" ht="120.95" customHeight="1">
      <c r="A87" s="5"/>
      <c r="B87" s="39"/>
      <c r="C87" s="130"/>
      <c r="D87" s="130"/>
      <c r="E87" s="5"/>
      <c r="F87" s="5"/>
      <c r="G87" s="5"/>
      <c r="H87" s="5"/>
      <c r="I87" s="5"/>
      <c r="J87" s="5"/>
    </row>
  </sheetData>
  <mergeCells count="6">
    <mergeCell ref="C87:D87"/>
    <mergeCell ref="B82:I82"/>
    <mergeCell ref="B83:I83"/>
    <mergeCell ref="B84:I84"/>
    <mergeCell ref="C85:F85"/>
    <mergeCell ref="C86:F86"/>
  </mergeCells>
  <hyperlinks>
    <hyperlink ref="A1" location="AxisRegularSaverFund" display="AXISISF" xr:uid="{00000000-0004-0000-2700-000000000000}"/>
    <hyperlink ref="B1" location="AxisRegularSaverFund" display="Axis Regular Saver Fund" xr:uid="{00000000-0004-0000-2700-000001000000}"/>
  </hyperlinks>
  <pageMargins left="0" right="0" top="0" bottom="0"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heetPr>
  <dimension ref="A1:J525"/>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7</v>
      </c>
      <c r="B1" s="4" t="s">
        <v>8</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232</v>
      </c>
      <c r="B7" s="19" t="s">
        <v>233</v>
      </c>
      <c r="C7" s="15" t="s">
        <v>234</v>
      </c>
      <c r="D7" s="15" t="s">
        <v>235</v>
      </c>
      <c r="E7" s="20">
        <v>97397</v>
      </c>
      <c r="F7" s="21">
        <v>1594.2915</v>
      </c>
      <c r="G7" s="22">
        <v>6.4199999999999993E-2</v>
      </c>
      <c r="H7" s="40"/>
      <c r="I7" s="24"/>
      <c r="J7" s="5"/>
    </row>
    <row r="8" spans="1:10" ht="12.95" customHeight="1">
      <c r="A8" s="18" t="s">
        <v>236</v>
      </c>
      <c r="B8" s="19" t="s">
        <v>237</v>
      </c>
      <c r="C8" s="15" t="s">
        <v>238</v>
      </c>
      <c r="D8" s="15" t="s">
        <v>239</v>
      </c>
      <c r="E8" s="20">
        <v>43802</v>
      </c>
      <c r="F8" s="21">
        <v>1322.4919</v>
      </c>
      <c r="G8" s="22">
        <v>5.33E-2</v>
      </c>
      <c r="H8" s="40"/>
      <c r="I8" s="24"/>
      <c r="J8" s="5"/>
    </row>
    <row r="9" spans="1:10" ht="12.95" customHeight="1">
      <c r="A9" s="18" t="s">
        <v>240</v>
      </c>
      <c r="B9" s="19" t="s">
        <v>241</v>
      </c>
      <c r="C9" s="15" t="s">
        <v>242</v>
      </c>
      <c r="D9" s="15" t="s">
        <v>235</v>
      </c>
      <c r="E9" s="20">
        <v>91096</v>
      </c>
      <c r="F9" s="21">
        <v>1119.752</v>
      </c>
      <c r="G9" s="22">
        <v>4.5100000000000001E-2</v>
      </c>
      <c r="H9" s="40"/>
      <c r="I9" s="24"/>
      <c r="J9" s="5"/>
    </row>
    <row r="10" spans="1:10" ht="12.95" customHeight="1">
      <c r="A10" s="18" t="s">
        <v>243</v>
      </c>
      <c r="B10" s="19" t="s">
        <v>244</v>
      </c>
      <c r="C10" s="15" t="s">
        <v>245</v>
      </c>
      <c r="D10" s="15" t="s">
        <v>246</v>
      </c>
      <c r="E10" s="20">
        <v>46788</v>
      </c>
      <c r="F10" s="21">
        <v>909.41840000000002</v>
      </c>
      <c r="G10" s="22">
        <v>3.6600000000000001E-2</v>
      </c>
      <c r="H10" s="40"/>
      <c r="I10" s="24"/>
      <c r="J10" s="5"/>
    </row>
    <row r="11" spans="1:10" ht="12.95" customHeight="1">
      <c r="A11" s="18" t="s">
        <v>247</v>
      </c>
      <c r="B11" s="19" t="s">
        <v>248</v>
      </c>
      <c r="C11" s="15" t="s">
        <v>249</v>
      </c>
      <c r="D11" s="15" t="s">
        <v>250</v>
      </c>
      <c r="E11" s="20">
        <v>119337</v>
      </c>
      <c r="F11" s="21">
        <v>598.95240000000001</v>
      </c>
      <c r="G11" s="22">
        <v>2.41E-2</v>
      </c>
      <c r="H11" s="40"/>
      <c r="I11" s="24"/>
      <c r="J11" s="5"/>
    </row>
    <row r="12" spans="1:10" ht="12.95" customHeight="1">
      <c r="A12" s="18" t="s">
        <v>251</v>
      </c>
      <c r="B12" s="19" t="s">
        <v>252</v>
      </c>
      <c r="C12" s="15" t="s">
        <v>253</v>
      </c>
      <c r="D12" s="15" t="s">
        <v>246</v>
      </c>
      <c r="E12" s="20">
        <v>13084</v>
      </c>
      <c r="F12" s="21">
        <v>595.81269999999995</v>
      </c>
      <c r="G12" s="22">
        <v>2.4E-2</v>
      </c>
      <c r="H12" s="40"/>
      <c r="I12" s="24"/>
      <c r="J12" s="5"/>
    </row>
    <row r="13" spans="1:10" ht="12.95" customHeight="1">
      <c r="A13" s="18" t="s">
        <v>254</v>
      </c>
      <c r="B13" s="19" t="s">
        <v>255</v>
      </c>
      <c r="C13" s="15" t="s">
        <v>256</v>
      </c>
      <c r="D13" s="15" t="s">
        <v>257</v>
      </c>
      <c r="E13" s="20">
        <v>15088</v>
      </c>
      <c r="F13" s="21">
        <v>558.95759999999996</v>
      </c>
      <c r="G13" s="22">
        <v>2.2499999999999999E-2</v>
      </c>
      <c r="H13" s="40"/>
      <c r="I13" s="24"/>
      <c r="J13" s="5"/>
    </row>
    <row r="14" spans="1:10" ht="12.95" customHeight="1">
      <c r="A14" s="18" t="s">
        <v>258</v>
      </c>
      <c r="B14" s="19" t="s">
        <v>259</v>
      </c>
      <c r="C14" s="15" t="s">
        <v>260</v>
      </c>
      <c r="D14" s="15" t="s">
        <v>261</v>
      </c>
      <c r="E14" s="20">
        <v>34539</v>
      </c>
      <c r="F14" s="21">
        <v>548.84199999999998</v>
      </c>
      <c r="G14" s="22">
        <v>2.2100000000000002E-2</v>
      </c>
      <c r="H14" s="40"/>
      <c r="I14" s="24"/>
      <c r="J14" s="5"/>
    </row>
    <row r="15" spans="1:10" ht="12.95" customHeight="1">
      <c r="A15" s="18" t="s">
        <v>262</v>
      </c>
      <c r="B15" s="19" t="s">
        <v>263</v>
      </c>
      <c r="C15" s="15" t="s">
        <v>264</v>
      </c>
      <c r="D15" s="15" t="s">
        <v>235</v>
      </c>
      <c r="E15" s="20">
        <v>36719</v>
      </c>
      <c r="F15" s="21">
        <v>431.54</v>
      </c>
      <c r="G15" s="22">
        <v>1.7399999999999999E-2</v>
      </c>
      <c r="H15" s="40"/>
      <c r="I15" s="24"/>
      <c r="J15" s="5"/>
    </row>
    <row r="16" spans="1:10" ht="12.95" customHeight="1">
      <c r="A16" s="18" t="s">
        <v>265</v>
      </c>
      <c r="B16" s="19" t="s">
        <v>266</v>
      </c>
      <c r="C16" s="15" t="s">
        <v>267</v>
      </c>
      <c r="D16" s="15" t="s">
        <v>235</v>
      </c>
      <c r="E16" s="20">
        <v>49570</v>
      </c>
      <c r="F16" s="21">
        <v>404.29289999999997</v>
      </c>
      <c r="G16" s="22">
        <v>1.6299999999999999E-2</v>
      </c>
      <c r="H16" s="40"/>
      <c r="I16" s="24"/>
      <c r="J16" s="5"/>
    </row>
    <row r="17" spans="1:10" ht="12.95" customHeight="1">
      <c r="A17" s="18" t="s">
        <v>268</v>
      </c>
      <c r="B17" s="19" t="s">
        <v>269</v>
      </c>
      <c r="C17" s="15" t="s">
        <v>270</v>
      </c>
      <c r="D17" s="15" t="s">
        <v>271</v>
      </c>
      <c r="E17" s="20">
        <v>12520</v>
      </c>
      <c r="F17" s="21">
        <v>351.23610000000002</v>
      </c>
      <c r="G17" s="22">
        <v>1.4200000000000001E-2</v>
      </c>
      <c r="H17" s="40"/>
      <c r="I17" s="24"/>
      <c r="J17" s="5"/>
    </row>
    <row r="18" spans="1:10" ht="12.95" customHeight="1">
      <c r="A18" s="18" t="s">
        <v>272</v>
      </c>
      <c r="B18" s="19" t="s">
        <v>273</v>
      </c>
      <c r="C18" s="15" t="s">
        <v>274</v>
      </c>
      <c r="D18" s="15" t="s">
        <v>235</v>
      </c>
      <c r="E18" s="20">
        <v>19011</v>
      </c>
      <c r="F18" s="21">
        <v>338.54790000000003</v>
      </c>
      <c r="G18" s="22">
        <v>1.3599999999999999E-2</v>
      </c>
      <c r="H18" s="40"/>
      <c r="I18" s="24"/>
      <c r="J18" s="5"/>
    </row>
    <row r="19" spans="1:10" ht="12.95" customHeight="1">
      <c r="A19" s="18" t="s">
        <v>275</v>
      </c>
      <c r="B19" s="19" t="s">
        <v>276</v>
      </c>
      <c r="C19" s="15" t="s">
        <v>277</v>
      </c>
      <c r="D19" s="15" t="s">
        <v>250</v>
      </c>
      <c r="E19" s="20">
        <v>11529</v>
      </c>
      <c r="F19" s="21">
        <v>320.2756</v>
      </c>
      <c r="G19" s="22">
        <v>1.29E-2</v>
      </c>
      <c r="H19" s="40"/>
      <c r="I19" s="24"/>
      <c r="J19" s="5"/>
    </row>
    <row r="20" spans="1:10" ht="12.95" customHeight="1">
      <c r="A20" s="18" t="s">
        <v>278</v>
      </c>
      <c r="B20" s="19" t="s">
        <v>279</v>
      </c>
      <c r="C20" s="15" t="s">
        <v>280</v>
      </c>
      <c r="D20" s="15" t="s">
        <v>271</v>
      </c>
      <c r="E20" s="20">
        <v>26975</v>
      </c>
      <c r="F20" s="21">
        <v>299.7867</v>
      </c>
      <c r="G20" s="22">
        <v>1.21E-2</v>
      </c>
      <c r="H20" s="40"/>
      <c r="I20" s="24"/>
      <c r="J20" s="5"/>
    </row>
    <row r="21" spans="1:10" ht="12.95" customHeight="1">
      <c r="A21" s="18" t="s">
        <v>281</v>
      </c>
      <c r="B21" s="19" t="s">
        <v>282</v>
      </c>
      <c r="C21" s="15" t="s">
        <v>283</v>
      </c>
      <c r="D21" s="15" t="s">
        <v>284</v>
      </c>
      <c r="E21" s="20">
        <v>3598</v>
      </c>
      <c r="F21" s="21">
        <v>259.06139999999999</v>
      </c>
      <c r="G21" s="22">
        <v>1.04E-2</v>
      </c>
      <c r="H21" s="40"/>
      <c r="I21" s="24"/>
      <c r="J21" s="5"/>
    </row>
    <row r="22" spans="1:10" ht="12.95" customHeight="1">
      <c r="A22" s="18" t="s">
        <v>285</v>
      </c>
      <c r="B22" s="19" t="s">
        <v>286</v>
      </c>
      <c r="C22" s="15" t="s">
        <v>287</v>
      </c>
      <c r="D22" s="15" t="s">
        <v>288</v>
      </c>
      <c r="E22" s="20">
        <v>61334</v>
      </c>
      <c r="F22" s="21">
        <v>255.27209999999999</v>
      </c>
      <c r="G22" s="22">
        <v>1.03E-2</v>
      </c>
      <c r="H22" s="40"/>
      <c r="I22" s="24"/>
      <c r="J22" s="5"/>
    </row>
    <row r="23" spans="1:10" ht="12.95" customHeight="1">
      <c r="A23" s="18" t="s">
        <v>289</v>
      </c>
      <c r="B23" s="19" t="s">
        <v>290</v>
      </c>
      <c r="C23" s="15" t="s">
        <v>291</v>
      </c>
      <c r="D23" s="15" t="s">
        <v>292</v>
      </c>
      <c r="E23" s="20">
        <v>13941</v>
      </c>
      <c r="F23" s="21">
        <v>253.9562</v>
      </c>
      <c r="G23" s="22">
        <v>1.0200000000000001E-2</v>
      </c>
      <c r="H23" s="40"/>
      <c r="I23" s="24"/>
      <c r="J23" s="5"/>
    </row>
    <row r="24" spans="1:10" ht="12.95" customHeight="1">
      <c r="A24" s="18" t="s">
        <v>293</v>
      </c>
      <c r="B24" s="19" t="s">
        <v>294</v>
      </c>
      <c r="C24" s="15" t="s">
        <v>295</v>
      </c>
      <c r="D24" s="15" t="s">
        <v>246</v>
      </c>
      <c r="E24" s="20">
        <v>13670</v>
      </c>
      <c r="F24" s="21">
        <v>239.66929999999999</v>
      </c>
      <c r="G24" s="22">
        <v>9.7000000000000003E-3</v>
      </c>
      <c r="H24" s="40"/>
      <c r="I24" s="24"/>
      <c r="J24" s="5"/>
    </row>
    <row r="25" spans="1:10" ht="12.95" customHeight="1">
      <c r="A25" s="18" t="s">
        <v>296</v>
      </c>
      <c r="B25" s="19" t="s">
        <v>297</v>
      </c>
      <c r="C25" s="15" t="s">
        <v>298</v>
      </c>
      <c r="D25" s="15" t="s">
        <v>271</v>
      </c>
      <c r="E25" s="20">
        <v>1704</v>
      </c>
      <c r="F25" s="21">
        <v>211.34710000000001</v>
      </c>
      <c r="G25" s="22">
        <v>8.5000000000000006E-3</v>
      </c>
      <c r="H25" s="40"/>
      <c r="I25" s="24"/>
      <c r="J25" s="5"/>
    </row>
    <row r="26" spans="1:10" ht="12.95" customHeight="1">
      <c r="A26" s="18" t="s">
        <v>299</v>
      </c>
      <c r="B26" s="19" t="s">
        <v>300</v>
      </c>
      <c r="C26" s="15" t="s">
        <v>301</v>
      </c>
      <c r="D26" s="15" t="s">
        <v>302</v>
      </c>
      <c r="E26" s="20">
        <v>2847</v>
      </c>
      <c r="F26" s="21">
        <v>203.80959999999999</v>
      </c>
      <c r="G26" s="22">
        <v>8.2000000000000007E-3</v>
      </c>
      <c r="H26" s="40"/>
      <c r="I26" s="24"/>
      <c r="J26" s="5"/>
    </row>
    <row r="27" spans="1:10" ht="12.95" customHeight="1">
      <c r="A27" s="18" t="s">
        <v>303</v>
      </c>
      <c r="B27" s="19" t="s">
        <v>304</v>
      </c>
      <c r="C27" s="15" t="s">
        <v>305</v>
      </c>
      <c r="D27" s="15" t="s">
        <v>302</v>
      </c>
      <c r="E27" s="20">
        <v>79779</v>
      </c>
      <c r="F27" s="21">
        <v>199.87029999999999</v>
      </c>
      <c r="G27" s="22">
        <v>8.0999999999999996E-3</v>
      </c>
      <c r="H27" s="40"/>
      <c r="I27" s="24"/>
      <c r="J27" s="5"/>
    </row>
    <row r="28" spans="1:10" ht="12.95" customHeight="1">
      <c r="A28" s="18" t="s">
        <v>306</v>
      </c>
      <c r="B28" s="19" t="s">
        <v>307</v>
      </c>
      <c r="C28" s="15" t="s">
        <v>308</v>
      </c>
      <c r="D28" s="15" t="s">
        <v>288</v>
      </c>
      <c r="E28" s="20">
        <v>58838</v>
      </c>
      <c r="F28" s="21">
        <v>198.51939999999999</v>
      </c>
      <c r="G28" s="22">
        <v>8.0000000000000002E-3</v>
      </c>
      <c r="H28" s="40"/>
      <c r="I28" s="24"/>
      <c r="J28" s="5"/>
    </row>
    <row r="29" spans="1:10" ht="12.95" customHeight="1">
      <c r="A29" s="18" t="s">
        <v>309</v>
      </c>
      <c r="B29" s="19" t="s">
        <v>310</v>
      </c>
      <c r="C29" s="15" t="s">
        <v>311</v>
      </c>
      <c r="D29" s="15" t="s">
        <v>312</v>
      </c>
      <c r="E29" s="20">
        <v>5386</v>
      </c>
      <c r="F29" s="21">
        <v>192.01900000000001</v>
      </c>
      <c r="G29" s="22">
        <v>7.7000000000000002E-3</v>
      </c>
      <c r="H29" s="40"/>
      <c r="I29" s="24"/>
      <c r="J29" s="5"/>
    </row>
    <row r="30" spans="1:10" ht="12.95" customHeight="1">
      <c r="A30" s="18" t="s">
        <v>313</v>
      </c>
      <c r="B30" s="19" t="s">
        <v>314</v>
      </c>
      <c r="C30" s="15" t="s">
        <v>315</v>
      </c>
      <c r="D30" s="15" t="s">
        <v>312</v>
      </c>
      <c r="E30" s="20">
        <v>5821</v>
      </c>
      <c r="F30" s="21">
        <v>182.011</v>
      </c>
      <c r="G30" s="22">
        <v>7.3000000000000001E-3</v>
      </c>
      <c r="H30" s="40"/>
      <c r="I30" s="24"/>
      <c r="J30" s="5"/>
    </row>
    <row r="31" spans="1:10" ht="12.95" customHeight="1">
      <c r="A31" s="18" t="s">
        <v>316</v>
      </c>
      <c r="B31" s="19" t="s">
        <v>317</v>
      </c>
      <c r="C31" s="15" t="s">
        <v>318</v>
      </c>
      <c r="D31" s="15" t="s">
        <v>319</v>
      </c>
      <c r="E31" s="20">
        <v>1492</v>
      </c>
      <c r="F31" s="21">
        <v>168.62430000000001</v>
      </c>
      <c r="G31" s="22">
        <v>6.7999999999999996E-3</v>
      </c>
      <c r="H31" s="40"/>
      <c r="I31" s="24"/>
      <c r="J31" s="5"/>
    </row>
    <row r="32" spans="1:10" ht="12.95" customHeight="1">
      <c r="A32" s="18" t="s">
        <v>320</v>
      </c>
      <c r="B32" s="19" t="s">
        <v>321</v>
      </c>
      <c r="C32" s="15" t="s">
        <v>322</v>
      </c>
      <c r="D32" s="15" t="s">
        <v>323</v>
      </c>
      <c r="E32" s="20">
        <v>50363</v>
      </c>
      <c r="F32" s="21">
        <v>166.57560000000001</v>
      </c>
      <c r="G32" s="22">
        <v>6.7000000000000002E-3</v>
      </c>
      <c r="H32" s="40"/>
      <c r="I32" s="24"/>
      <c r="J32" s="5"/>
    </row>
    <row r="33" spans="1:10" ht="12.95" customHeight="1">
      <c r="A33" s="18" t="s">
        <v>324</v>
      </c>
      <c r="B33" s="19" t="s">
        <v>325</v>
      </c>
      <c r="C33" s="15" t="s">
        <v>326</v>
      </c>
      <c r="D33" s="15" t="s">
        <v>327</v>
      </c>
      <c r="E33" s="20">
        <v>106373</v>
      </c>
      <c r="F33" s="21">
        <v>162.49539999999999</v>
      </c>
      <c r="G33" s="22">
        <v>6.4999999999999997E-3</v>
      </c>
      <c r="H33" s="40"/>
      <c r="I33" s="24"/>
      <c r="J33" s="5"/>
    </row>
    <row r="34" spans="1:10" ht="12.95" customHeight="1">
      <c r="A34" s="18" t="s">
        <v>328</v>
      </c>
      <c r="B34" s="19" t="s">
        <v>329</v>
      </c>
      <c r="C34" s="15" t="s">
        <v>330</v>
      </c>
      <c r="D34" s="15" t="s">
        <v>271</v>
      </c>
      <c r="E34" s="20">
        <v>1440</v>
      </c>
      <c r="F34" s="21">
        <v>156.8383</v>
      </c>
      <c r="G34" s="22">
        <v>6.3E-3</v>
      </c>
      <c r="H34" s="40"/>
      <c r="I34" s="24"/>
      <c r="J34" s="5"/>
    </row>
    <row r="35" spans="1:10" ht="12.95" customHeight="1">
      <c r="A35" s="18" t="s">
        <v>331</v>
      </c>
      <c r="B35" s="19" t="s">
        <v>332</v>
      </c>
      <c r="C35" s="15" t="s">
        <v>333</v>
      </c>
      <c r="D35" s="15" t="s">
        <v>334</v>
      </c>
      <c r="E35" s="20">
        <v>29440</v>
      </c>
      <c r="F35" s="21">
        <v>154.5453</v>
      </c>
      <c r="G35" s="22">
        <v>6.1999999999999998E-3</v>
      </c>
      <c r="H35" s="40"/>
      <c r="I35" s="24"/>
      <c r="J35" s="5"/>
    </row>
    <row r="36" spans="1:10" ht="12.95" customHeight="1">
      <c r="A36" s="18" t="s">
        <v>335</v>
      </c>
      <c r="B36" s="19" t="s">
        <v>336</v>
      </c>
      <c r="C36" s="15" t="s">
        <v>337</v>
      </c>
      <c r="D36" s="15" t="s">
        <v>338</v>
      </c>
      <c r="E36" s="20">
        <v>9485</v>
      </c>
      <c r="F36" s="21">
        <v>140.5582</v>
      </c>
      <c r="G36" s="22">
        <v>5.7000000000000002E-3</v>
      </c>
      <c r="H36" s="40"/>
      <c r="I36" s="24"/>
      <c r="J36" s="5"/>
    </row>
    <row r="37" spans="1:10" ht="12.95" customHeight="1">
      <c r="A37" s="18" t="s">
        <v>339</v>
      </c>
      <c r="B37" s="19" t="s">
        <v>340</v>
      </c>
      <c r="C37" s="15" t="s">
        <v>341</v>
      </c>
      <c r="D37" s="15" t="s">
        <v>342</v>
      </c>
      <c r="E37" s="20">
        <v>46243</v>
      </c>
      <c r="F37" s="21">
        <v>138.40530000000001</v>
      </c>
      <c r="G37" s="22">
        <v>5.5999999999999999E-3</v>
      </c>
      <c r="H37" s="40"/>
      <c r="I37" s="24"/>
      <c r="J37" s="5"/>
    </row>
    <row r="38" spans="1:10" ht="12.95" customHeight="1">
      <c r="A38" s="18" t="s">
        <v>343</v>
      </c>
      <c r="B38" s="19" t="s">
        <v>344</v>
      </c>
      <c r="C38" s="15" t="s">
        <v>345</v>
      </c>
      <c r="D38" s="15" t="s">
        <v>284</v>
      </c>
      <c r="E38" s="20">
        <v>42659</v>
      </c>
      <c r="F38" s="21">
        <v>137.23400000000001</v>
      </c>
      <c r="G38" s="22">
        <v>5.4999999999999997E-3</v>
      </c>
      <c r="H38" s="40"/>
      <c r="I38" s="24"/>
      <c r="J38" s="5"/>
    </row>
    <row r="39" spans="1:10" ht="12.95" customHeight="1">
      <c r="A39" s="18" t="s">
        <v>346</v>
      </c>
      <c r="B39" s="19" t="s">
        <v>347</v>
      </c>
      <c r="C39" s="15" t="s">
        <v>348</v>
      </c>
      <c r="D39" s="15" t="s">
        <v>246</v>
      </c>
      <c r="E39" s="20">
        <v>8206</v>
      </c>
      <c r="F39" s="21">
        <v>134.2912</v>
      </c>
      <c r="G39" s="22">
        <v>5.4000000000000003E-3</v>
      </c>
      <c r="H39" s="40"/>
      <c r="I39" s="24"/>
      <c r="J39" s="5"/>
    </row>
    <row r="40" spans="1:10" ht="12.95" customHeight="1">
      <c r="A40" s="18" t="s">
        <v>349</v>
      </c>
      <c r="B40" s="19" t="s">
        <v>350</v>
      </c>
      <c r="C40" s="15" t="s">
        <v>351</v>
      </c>
      <c r="D40" s="15" t="s">
        <v>352</v>
      </c>
      <c r="E40" s="20">
        <v>18860</v>
      </c>
      <c r="F40" s="21">
        <v>132.27459999999999</v>
      </c>
      <c r="G40" s="22">
        <v>5.3E-3</v>
      </c>
      <c r="H40" s="40"/>
      <c r="I40" s="24"/>
      <c r="J40" s="5"/>
    </row>
    <row r="41" spans="1:10" ht="12.95" customHeight="1">
      <c r="A41" s="18" t="s">
        <v>353</v>
      </c>
      <c r="B41" s="19" t="s">
        <v>354</v>
      </c>
      <c r="C41" s="15" t="s">
        <v>355</v>
      </c>
      <c r="D41" s="15" t="s">
        <v>319</v>
      </c>
      <c r="E41" s="20">
        <v>4759</v>
      </c>
      <c r="F41" s="21">
        <v>128.4383</v>
      </c>
      <c r="G41" s="22">
        <v>5.1999999999999998E-3</v>
      </c>
      <c r="H41" s="40"/>
      <c r="I41" s="24"/>
      <c r="J41" s="5"/>
    </row>
    <row r="42" spans="1:10" ht="12.95" customHeight="1">
      <c r="A42" s="18" t="s">
        <v>356</v>
      </c>
      <c r="B42" s="19" t="s">
        <v>357</v>
      </c>
      <c r="C42" s="15" t="s">
        <v>358</v>
      </c>
      <c r="D42" s="15" t="s">
        <v>284</v>
      </c>
      <c r="E42" s="20">
        <v>7013</v>
      </c>
      <c r="F42" s="21">
        <v>125.0453</v>
      </c>
      <c r="G42" s="22">
        <v>5.0000000000000001E-3</v>
      </c>
      <c r="H42" s="40"/>
      <c r="I42" s="24"/>
      <c r="J42" s="5"/>
    </row>
    <row r="43" spans="1:10" ht="12.95" customHeight="1">
      <c r="A43" s="18" t="s">
        <v>359</v>
      </c>
      <c r="B43" s="19" t="s">
        <v>360</v>
      </c>
      <c r="C43" s="15" t="s">
        <v>361</v>
      </c>
      <c r="D43" s="15" t="s">
        <v>235</v>
      </c>
      <c r="E43" s="20">
        <v>8549</v>
      </c>
      <c r="F43" s="21">
        <v>121.8446</v>
      </c>
      <c r="G43" s="22">
        <v>4.8999999999999998E-3</v>
      </c>
      <c r="H43" s="40"/>
      <c r="I43" s="24"/>
      <c r="J43" s="5"/>
    </row>
    <row r="44" spans="1:10" ht="12.95" customHeight="1">
      <c r="A44" s="18" t="s">
        <v>362</v>
      </c>
      <c r="B44" s="19" t="s">
        <v>363</v>
      </c>
      <c r="C44" s="15" t="s">
        <v>364</v>
      </c>
      <c r="D44" s="15" t="s">
        <v>327</v>
      </c>
      <c r="E44" s="20">
        <v>12319</v>
      </c>
      <c r="F44" s="21">
        <v>115.9341</v>
      </c>
      <c r="G44" s="22">
        <v>4.7000000000000002E-3</v>
      </c>
      <c r="H44" s="40"/>
      <c r="I44" s="24"/>
      <c r="J44" s="5"/>
    </row>
    <row r="45" spans="1:10" ht="12.95" customHeight="1">
      <c r="A45" s="18" t="s">
        <v>365</v>
      </c>
      <c r="B45" s="19" t="s">
        <v>366</v>
      </c>
      <c r="C45" s="15" t="s">
        <v>367</v>
      </c>
      <c r="D45" s="15" t="s">
        <v>368</v>
      </c>
      <c r="E45" s="20">
        <v>4607</v>
      </c>
      <c r="F45" s="21">
        <v>115.20959999999999</v>
      </c>
      <c r="G45" s="22">
        <v>4.5999999999999999E-3</v>
      </c>
      <c r="H45" s="40"/>
      <c r="I45" s="24"/>
      <c r="J45" s="5"/>
    </row>
    <row r="46" spans="1:10" ht="12.95" customHeight="1">
      <c r="A46" s="18" t="s">
        <v>369</v>
      </c>
      <c r="B46" s="19" t="s">
        <v>370</v>
      </c>
      <c r="C46" s="15" t="s">
        <v>371</v>
      </c>
      <c r="D46" s="15" t="s">
        <v>284</v>
      </c>
      <c r="E46" s="20">
        <v>3594</v>
      </c>
      <c r="F46" s="21">
        <v>115.16970000000001</v>
      </c>
      <c r="G46" s="22">
        <v>4.5999999999999999E-3</v>
      </c>
      <c r="H46" s="40"/>
      <c r="I46" s="24"/>
      <c r="J46" s="5"/>
    </row>
    <row r="47" spans="1:10" ht="12.95" customHeight="1">
      <c r="A47" s="18" t="s">
        <v>372</v>
      </c>
      <c r="B47" s="19" t="s">
        <v>373</v>
      </c>
      <c r="C47" s="15" t="s">
        <v>374</v>
      </c>
      <c r="D47" s="15" t="s">
        <v>342</v>
      </c>
      <c r="E47" s="20">
        <v>2416</v>
      </c>
      <c r="F47" s="21">
        <v>113.0676</v>
      </c>
      <c r="G47" s="22">
        <v>4.5999999999999999E-3</v>
      </c>
      <c r="H47" s="40"/>
      <c r="I47" s="24"/>
      <c r="J47" s="5"/>
    </row>
    <row r="48" spans="1:10" ht="12.95" customHeight="1">
      <c r="A48" s="18" t="s">
        <v>375</v>
      </c>
      <c r="B48" s="19" t="s">
        <v>376</v>
      </c>
      <c r="C48" s="15" t="s">
        <v>377</v>
      </c>
      <c r="D48" s="15" t="s">
        <v>292</v>
      </c>
      <c r="E48" s="20">
        <v>6778</v>
      </c>
      <c r="F48" s="21">
        <v>112.1691</v>
      </c>
      <c r="G48" s="22">
        <v>4.4999999999999997E-3</v>
      </c>
      <c r="H48" s="40"/>
      <c r="I48" s="24"/>
      <c r="J48" s="5"/>
    </row>
    <row r="49" spans="1:10" ht="12.95" customHeight="1">
      <c r="A49" s="18" t="s">
        <v>378</v>
      </c>
      <c r="B49" s="19" t="s">
        <v>379</v>
      </c>
      <c r="C49" s="15" t="s">
        <v>380</v>
      </c>
      <c r="D49" s="15" t="s">
        <v>292</v>
      </c>
      <c r="E49" s="20">
        <v>1571</v>
      </c>
      <c r="F49" s="21">
        <v>110.46250000000001</v>
      </c>
      <c r="G49" s="22">
        <v>4.4999999999999997E-3</v>
      </c>
      <c r="H49" s="40"/>
      <c r="I49" s="24"/>
      <c r="J49" s="5"/>
    </row>
    <row r="50" spans="1:10" ht="12.95" customHeight="1">
      <c r="A50" s="18" t="s">
        <v>381</v>
      </c>
      <c r="B50" s="19" t="s">
        <v>382</v>
      </c>
      <c r="C50" s="15" t="s">
        <v>383</v>
      </c>
      <c r="D50" s="15" t="s">
        <v>384</v>
      </c>
      <c r="E50" s="20">
        <v>5820</v>
      </c>
      <c r="F50" s="21">
        <v>107.6875</v>
      </c>
      <c r="G50" s="22">
        <v>4.3E-3</v>
      </c>
      <c r="H50" s="40"/>
      <c r="I50" s="24"/>
      <c r="J50" s="5"/>
    </row>
    <row r="51" spans="1:10" ht="12.95" customHeight="1">
      <c r="A51" s="18" t="s">
        <v>385</v>
      </c>
      <c r="B51" s="19" t="s">
        <v>386</v>
      </c>
      <c r="C51" s="15" t="s">
        <v>387</v>
      </c>
      <c r="D51" s="15" t="s">
        <v>388</v>
      </c>
      <c r="E51" s="20">
        <v>8855</v>
      </c>
      <c r="F51" s="21">
        <v>106.27330000000001</v>
      </c>
      <c r="G51" s="22">
        <v>4.3E-3</v>
      </c>
      <c r="H51" s="40"/>
      <c r="I51" s="24"/>
      <c r="J51" s="5"/>
    </row>
    <row r="52" spans="1:10" ht="12.95" customHeight="1">
      <c r="A52" s="18" t="s">
        <v>389</v>
      </c>
      <c r="B52" s="19" t="s">
        <v>390</v>
      </c>
      <c r="C52" s="15" t="s">
        <v>391</v>
      </c>
      <c r="D52" s="15" t="s">
        <v>392</v>
      </c>
      <c r="E52" s="20">
        <v>137041</v>
      </c>
      <c r="F52" s="21">
        <v>103.9319</v>
      </c>
      <c r="G52" s="22">
        <v>4.1999999999999997E-3</v>
      </c>
      <c r="H52" s="40"/>
      <c r="I52" s="24"/>
      <c r="J52" s="5"/>
    </row>
    <row r="53" spans="1:10" ht="12.95" customHeight="1">
      <c r="A53" s="18" t="s">
        <v>393</v>
      </c>
      <c r="B53" s="19" t="s">
        <v>394</v>
      </c>
      <c r="C53" s="15" t="s">
        <v>395</v>
      </c>
      <c r="D53" s="15" t="s">
        <v>396</v>
      </c>
      <c r="E53" s="20">
        <v>2144</v>
      </c>
      <c r="F53" s="21">
        <v>103.5552</v>
      </c>
      <c r="G53" s="22">
        <v>4.1999999999999997E-3</v>
      </c>
      <c r="H53" s="40"/>
      <c r="I53" s="24"/>
      <c r="J53" s="5"/>
    </row>
    <row r="54" spans="1:10" ht="12.95" customHeight="1">
      <c r="A54" s="18" t="s">
        <v>397</v>
      </c>
      <c r="B54" s="19" t="s">
        <v>398</v>
      </c>
      <c r="C54" s="15" t="s">
        <v>399</v>
      </c>
      <c r="D54" s="15" t="s">
        <v>284</v>
      </c>
      <c r="E54" s="20">
        <v>18749</v>
      </c>
      <c r="F54" s="21">
        <v>103.0351</v>
      </c>
      <c r="G54" s="22">
        <v>4.1999999999999997E-3</v>
      </c>
      <c r="H54" s="40"/>
      <c r="I54" s="24"/>
      <c r="J54" s="5"/>
    </row>
    <row r="55" spans="1:10" ht="12.95" customHeight="1">
      <c r="A55" s="18" t="s">
        <v>400</v>
      </c>
      <c r="B55" s="19" t="s">
        <v>401</v>
      </c>
      <c r="C55" s="15" t="s">
        <v>402</v>
      </c>
      <c r="D55" s="15" t="s">
        <v>403</v>
      </c>
      <c r="E55" s="20">
        <v>3385</v>
      </c>
      <c r="F55" s="21">
        <v>102.205</v>
      </c>
      <c r="G55" s="22">
        <v>4.1000000000000003E-3</v>
      </c>
      <c r="H55" s="40"/>
      <c r="I55" s="24"/>
      <c r="J55" s="5"/>
    </row>
    <row r="56" spans="1:10" ht="12.95" customHeight="1">
      <c r="A56" s="18" t="s">
        <v>404</v>
      </c>
      <c r="B56" s="19" t="s">
        <v>405</v>
      </c>
      <c r="C56" s="15" t="s">
        <v>406</v>
      </c>
      <c r="D56" s="15" t="s">
        <v>407</v>
      </c>
      <c r="E56" s="20">
        <v>21496</v>
      </c>
      <c r="F56" s="21">
        <v>100.69799999999999</v>
      </c>
      <c r="G56" s="22">
        <v>4.1000000000000003E-3</v>
      </c>
      <c r="H56" s="40"/>
      <c r="I56" s="24"/>
      <c r="J56" s="5"/>
    </row>
    <row r="57" spans="1:10" ht="12.95" customHeight="1">
      <c r="A57" s="18" t="s">
        <v>408</v>
      </c>
      <c r="B57" s="19" t="s">
        <v>409</v>
      </c>
      <c r="C57" s="15" t="s">
        <v>410</v>
      </c>
      <c r="D57" s="15" t="s">
        <v>384</v>
      </c>
      <c r="E57" s="20">
        <v>13609</v>
      </c>
      <c r="F57" s="21">
        <v>100.52970000000001</v>
      </c>
      <c r="G57" s="22">
        <v>4.1000000000000003E-3</v>
      </c>
      <c r="H57" s="40"/>
      <c r="I57" s="24"/>
      <c r="J57" s="5"/>
    </row>
    <row r="58" spans="1:10" ht="12.95" customHeight="1">
      <c r="A58" s="18" t="s">
        <v>411</v>
      </c>
      <c r="B58" s="19" t="s">
        <v>412</v>
      </c>
      <c r="C58" s="15" t="s">
        <v>413</v>
      </c>
      <c r="D58" s="15" t="s">
        <v>284</v>
      </c>
      <c r="E58" s="20">
        <v>15975</v>
      </c>
      <c r="F58" s="21">
        <v>99.005099999999999</v>
      </c>
      <c r="G58" s="22">
        <v>4.0000000000000001E-3</v>
      </c>
      <c r="H58" s="40"/>
      <c r="I58" s="24"/>
      <c r="J58" s="5"/>
    </row>
    <row r="59" spans="1:10" ht="12.95" customHeight="1">
      <c r="A59" s="18" t="s">
        <v>414</v>
      </c>
      <c r="B59" s="19" t="s">
        <v>415</v>
      </c>
      <c r="C59" s="15" t="s">
        <v>416</v>
      </c>
      <c r="D59" s="15" t="s">
        <v>246</v>
      </c>
      <c r="E59" s="20">
        <v>18267</v>
      </c>
      <c r="F59" s="21">
        <v>98.349500000000006</v>
      </c>
      <c r="G59" s="22">
        <v>4.0000000000000001E-3</v>
      </c>
      <c r="H59" s="40"/>
      <c r="I59" s="24"/>
      <c r="J59" s="5"/>
    </row>
    <row r="60" spans="1:10" ht="12.95" customHeight="1">
      <c r="A60" s="18" t="s">
        <v>417</v>
      </c>
      <c r="B60" s="19" t="s">
        <v>418</v>
      </c>
      <c r="C60" s="15" t="s">
        <v>419</v>
      </c>
      <c r="D60" s="15" t="s">
        <v>302</v>
      </c>
      <c r="E60" s="20">
        <v>1933</v>
      </c>
      <c r="F60" s="21">
        <v>95.247600000000006</v>
      </c>
      <c r="G60" s="22">
        <v>3.8E-3</v>
      </c>
      <c r="H60" s="40"/>
      <c r="I60" s="24"/>
      <c r="J60" s="5"/>
    </row>
    <row r="61" spans="1:10" ht="12.95" customHeight="1">
      <c r="A61" s="18" t="s">
        <v>420</v>
      </c>
      <c r="B61" s="19" t="s">
        <v>421</v>
      </c>
      <c r="C61" s="15" t="s">
        <v>422</v>
      </c>
      <c r="D61" s="15" t="s">
        <v>288</v>
      </c>
      <c r="E61" s="20">
        <v>21862</v>
      </c>
      <c r="F61" s="21">
        <v>95.023200000000003</v>
      </c>
      <c r="G61" s="22">
        <v>3.8E-3</v>
      </c>
      <c r="H61" s="40"/>
      <c r="I61" s="24"/>
      <c r="J61" s="5"/>
    </row>
    <row r="62" spans="1:10" ht="12.95" customHeight="1">
      <c r="A62" s="18" t="s">
        <v>423</v>
      </c>
      <c r="B62" s="19" t="s">
        <v>424</v>
      </c>
      <c r="C62" s="15" t="s">
        <v>425</v>
      </c>
      <c r="D62" s="15" t="s">
        <v>426</v>
      </c>
      <c r="E62" s="20">
        <v>6208</v>
      </c>
      <c r="F62" s="21">
        <v>93.175899999999999</v>
      </c>
      <c r="G62" s="22">
        <v>3.8E-3</v>
      </c>
      <c r="H62" s="40"/>
      <c r="I62" s="24"/>
      <c r="J62" s="5"/>
    </row>
    <row r="63" spans="1:10" ht="12.95" customHeight="1">
      <c r="A63" s="18" t="s">
        <v>427</v>
      </c>
      <c r="B63" s="19" t="s">
        <v>428</v>
      </c>
      <c r="C63" s="15" t="s">
        <v>429</v>
      </c>
      <c r="D63" s="15" t="s">
        <v>271</v>
      </c>
      <c r="E63" s="20">
        <v>1677</v>
      </c>
      <c r="F63" s="21">
        <v>91.487099999999998</v>
      </c>
      <c r="G63" s="22">
        <v>3.7000000000000002E-3</v>
      </c>
      <c r="H63" s="40"/>
      <c r="I63" s="24"/>
      <c r="J63" s="5"/>
    </row>
    <row r="64" spans="1:10" ht="12.95" customHeight="1">
      <c r="A64" s="18" t="s">
        <v>430</v>
      </c>
      <c r="B64" s="19" t="s">
        <v>431</v>
      </c>
      <c r="C64" s="15" t="s">
        <v>432</v>
      </c>
      <c r="D64" s="15" t="s">
        <v>239</v>
      </c>
      <c r="E64" s="20">
        <v>25206</v>
      </c>
      <c r="F64" s="21">
        <v>90.149299999999997</v>
      </c>
      <c r="G64" s="22">
        <v>3.5999999999999999E-3</v>
      </c>
      <c r="H64" s="40"/>
      <c r="I64" s="24"/>
      <c r="J64" s="5"/>
    </row>
    <row r="65" spans="1:10" ht="12.95" customHeight="1">
      <c r="A65" s="18" t="s">
        <v>433</v>
      </c>
      <c r="B65" s="19" t="s">
        <v>434</v>
      </c>
      <c r="C65" s="15" t="s">
        <v>435</v>
      </c>
      <c r="D65" s="15" t="s">
        <v>436</v>
      </c>
      <c r="E65" s="20">
        <v>1300</v>
      </c>
      <c r="F65" s="21">
        <v>90.057500000000005</v>
      </c>
      <c r="G65" s="22">
        <v>3.5999999999999999E-3</v>
      </c>
      <c r="H65" s="40"/>
      <c r="I65" s="24"/>
      <c r="J65" s="5"/>
    </row>
    <row r="66" spans="1:10" ht="12.95" customHeight="1">
      <c r="A66" s="18" t="s">
        <v>437</v>
      </c>
      <c r="B66" s="19" t="s">
        <v>438</v>
      </c>
      <c r="C66" s="15" t="s">
        <v>439</v>
      </c>
      <c r="D66" s="15" t="s">
        <v>368</v>
      </c>
      <c r="E66" s="20">
        <v>1525</v>
      </c>
      <c r="F66" s="21">
        <v>89.292599999999993</v>
      </c>
      <c r="G66" s="22">
        <v>3.5999999999999999E-3</v>
      </c>
      <c r="H66" s="40"/>
      <c r="I66" s="24"/>
      <c r="J66" s="5"/>
    </row>
    <row r="67" spans="1:10" ht="12.95" customHeight="1">
      <c r="A67" s="18" t="s">
        <v>440</v>
      </c>
      <c r="B67" s="19" t="s">
        <v>441</v>
      </c>
      <c r="C67" s="15" t="s">
        <v>442</v>
      </c>
      <c r="D67" s="15" t="s">
        <v>271</v>
      </c>
      <c r="E67" s="20">
        <v>1768</v>
      </c>
      <c r="F67" s="21">
        <v>87.701599999999999</v>
      </c>
      <c r="G67" s="22">
        <v>3.5000000000000001E-3</v>
      </c>
      <c r="H67" s="40"/>
      <c r="I67" s="24"/>
      <c r="J67" s="5"/>
    </row>
    <row r="68" spans="1:10" ht="12.95" customHeight="1">
      <c r="A68" s="18" t="s">
        <v>443</v>
      </c>
      <c r="B68" s="19" t="s">
        <v>444</v>
      </c>
      <c r="C68" s="15" t="s">
        <v>445</v>
      </c>
      <c r="D68" s="15" t="s">
        <v>288</v>
      </c>
      <c r="E68" s="20">
        <v>4705</v>
      </c>
      <c r="F68" s="21">
        <v>86.484999999999999</v>
      </c>
      <c r="G68" s="22">
        <v>3.5000000000000001E-3</v>
      </c>
      <c r="H68" s="40"/>
      <c r="I68" s="24"/>
      <c r="J68" s="5"/>
    </row>
    <row r="69" spans="1:10" ht="12.95" customHeight="1">
      <c r="A69" s="18" t="s">
        <v>446</v>
      </c>
      <c r="B69" s="19" t="s">
        <v>447</v>
      </c>
      <c r="C69" s="15" t="s">
        <v>448</v>
      </c>
      <c r="D69" s="15" t="s">
        <v>271</v>
      </c>
      <c r="E69" s="20">
        <v>3005</v>
      </c>
      <c r="F69" s="21">
        <v>84.539699999999996</v>
      </c>
      <c r="G69" s="22">
        <v>3.3999999999999998E-3</v>
      </c>
      <c r="H69" s="40"/>
      <c r="I69" s="24"/>
      <c r="J69" s="5"/>
    </row>
    <row r="70" spans="1:10" ht="12.95" customHeight="1">
      <c r="A70" s="18" t="s">
        <v>449</v>
      </c>
      <c r="B70" s="19" t="s">
        <v>450</v>
      </c>
      <c r="C70" s="15" t="s">
        <v>451</v>
      </c>
      <c r="D70" s="15" t="s">
        <v>239</v>
      </c>
      <c r="E70" s="20">
        <v>47405</v>
      </c>
      <c r="F70" s="21">
        <v>83.892600000000002</v>
      </c>
      <c r="G70" s="22">
        <v>3.3999999999999998E-3</v>
      </c>
      <c r="H70" s="40"/>
      <c r="I70" s="24"/>
      <c r="J70" s="5"/>
    </row>
    <row r="71" spans="1:10" ht="12.95" customHeight="1">
      <c r="A71" s="18" t="s">
        <v>452</v>
      </c>
      <c r="B71" s="19" t="s">
        <v>453</v>
      </c>
      <c r="C71" s="15" t="s">
        <v>454</v>
      </c>
      <c r="D71" s="15" t="s">
        <v>292</v>
      </c>
      <c r="E71" s="20">
        <v>1646</v>
      </c>
      <c r="F71" s="21">
        <v>83.845600000000005</v>
      </c>
      <c r="G71" s="22">
        <v>3.3999999999999998E-3</v>
      </c>
      <c r="H71" s="40"/>
      <c r="I71" s="24"/>
      <c r="J71" s="5"/>
    </row>
    <row r="72" spans="1:10" ht="12.95" customHeight="1">
      <c r="A72" s="18" t="s">
        <v>455</v>
      </c>
      <c r="B72" s="19" t="s">
        <v>456</v>
      </c>
      <c r="C72" s="15" t="s">
        <v>457</v>
      </c>
      <c r="D72" s="15" t="s">
        <v>458</v>
      </c>
      <c r="E72" s="20">
        <v>34805</v>
      </c>
      <c r="F72" s="21">
        <v>82.727999999999994</v>
      </c>
      <c r="G72" s="22">
        <v>3.3E-3</v>
      </c>
      <c r="H72" s="40"/>
      <c r="I72" s="24"/>
      <c r="J72" s="5"/>
    </row>
    <row r="73" spans="1:10" ht="12.95" customHeight="1">
      <c r="A73" s="18" t="s">
        <v>459</v>
      </c>
      <c r="B73" s="19" t="s">
        <v>460</v>
      </c>
      <c r="C73" s="15" t="s">
        <v>461</v>
      </c>
      <c r="D73" s="15" t="s">
        <v>436</v>
      </c>
      <c r="E73" s="20">
        <v>9536</v>
      </c>
      <c r="F73" s="21">
        <v>82.243200000000002</v>
      </c>
      <c r="G73" s="22">
        <v>3.3E-3</v>
      </c>
      <c r="H73" s="40"/>
      <c r="I73" s="24"/>
      <c r="J73" s="5"/>
    </row>
    <row r="74" spans="1:10" ht="12.95" customHeight="1">
      <c r="A74" s="18" t="s">
        <v>462</v>
      </c>
      <c r="B74" s="19" t="s">
        <v>463</v>
      </c>
      <c r="C74" s="15" t="s">
        <v>464</v>
      </c>
      <c r="D74" s="15" t="s">
        <v>392</v>
      </c>
      <c r="E74" s="20">
        <v>1149</v>
      </c>
      <c r="F74" s="21">
        <v>79.201700000000002</v>
      </c>
      <c r="G74" s="22">
        <v>3.2000000000000002E-3</v>
      </c>
      <c r="H74" s="40"/>
      <c r="I74" s="24"/>
      <c r="J74" s="5"/>
    </row>
    <row r="75" spans="1:10" ht="12.95" customHeight="1">
      <c r="A75" s="18" t="s">
        <v>465</v>
      </c>
      <c r="B75" s="19" t="s">
        <v>466</v>
      </c>
      <c r="C75" s="15" t="s">
        <v>467</v>
      </c>
      <c r="D75" s="15" t="s">
        <v>284</v>
      </c>
      <c r="E75" s="20">
        <v>5425</v>
      </c>
      <c r="F75" s="21">
        <v>78.966300000000004</v>
      </c>
      <c r="G75" s="22">
        <v>3.2000000000000002E-3</v>
      </c>
      <c r="H75" s="40"/>
      <c r="I75" s="24"/>
      <c r="J75" s="5"/>
    </row>
    <row r="76" spans="1:10" ht="12.95" customHeight="1">
      <c r="A76" s="18" t="s">
        <v>468</v>
      </c>
      <c r="B76" s="19" t="s">
        <v>469</v>
      </c>
      <c r="C76" s="15" t="s">
        <v>470</v>
      </c>
      <c r="D76" s="15" t="s">
        <v>302</v>
      </c>
      <c r="E76" s="20">
        <v>1005</v>
      </c>
      <c r="F76" s="21">
        <v>77.171899999999994</v>
      </c>
      <c r="G76" s="22">
        <v>3.0999999999999999E-3</v>
      </c>
      <c r="H76" s="40"/>
      <c r="I76" s="24"/>
      <c r="J76" s="5"/>
    </row>
    <row r="77" spans="1:10" ht="12.95" customHeight="1">
      <c r="A77" s="18" t="s">
        <v>471</v>
      </c>
      <c r="B77" s="19" t="s">
        <v>472</v>
      </c>
      <c r="C77" s="15" t="s">
        <v>473</v>
      </c>
      <c r="D77" s="15" t="s">
        <v>288</v>
      </c>
      <c r="E77" s="20">
        <v>11953</v>
      </c>
      <c r="F77" s="21">
        <v>75.548900000000003</v>
      </c>
      <c r="G77" s="22">
        <v>3.0000000000000001E-3</v>
      </c>
      <c r="H77" s="40"/>
      <c r="I77" s="24"/>
      <c r="J77" s="5"/>
    </row>
    <row r="78" spans="1:10" ht="12.95" customHeight="1">
      <c r="A78" s="18" t="s">
        <v>474</v>
      </c>
      <c r="B78" s="19" t="s">
        <v>475</v>
      </c>
      <c r="C78" s="15" t="s">
        <v>476</v>
      </c>
      <c r="D78" s="15" t="s">
        <v>246</v>
      </c>
      <c r="E78" s="20">
        <v>1184</v>
      </c>
      <c r="F78" s="21">
        <v>72.887600000000006</v>
      </c>
      <c r="G78" s="22">
        <v>2.8999999999999998E-3</v>
      </c>
      <c r="H78" s="40"/>
      <c r="I78" s="24"/>
      <c r="J78" s="5"/>
    </row>
    <row r="79" spans="1:10" ht="12.95" customHeight="1">
      <c r="A79" s="18" t="s">
        <v>477</v>
      </c>
      <c r="B79" s="19" t="s">
        <v>478</v>
      </c>
      <c r="C79" s="15" t="s">
        <v>479</v>
      </c>
      <c r="D79" s="15" t="s">
        <v>480</v>
      </c>
      <c r="E79" s="20">
        <v>11199</v>
      </c>
      <c r="F79" s="21">
        <v>72.513499999999993</v>
      </c>
      <c r="G79" s="22">
        <v>2.8999999999999998E-3</v>
      </c>
      <c r="H79" s="40"/>
      <c r="I79" s="24"/>
      <c r="J79" s="5"/>
    </row>
    <row r="80" spans="1:10" ht="12.95" customHeight="1">
      <c r="A80" s="18" t="s">
        <v>481</v>
      </c>
      <c r="B80" s="19" t="s">
        <v>482</v>
      </c>
      <c r="C80" s="15" t="s">
        <v>483</v>
      </c>
      <c r="D80" s="15" t="s">
        <v>484</v>
      </c>
      <c r="E80" s="20">
        <v>4885</v>
      </c>
      <c r="F80" s="21">
        <v>72.3566</v>
      </c>
      <c r="G80" s="22">
        <v>2.8999999999999998E-3</v>
      </c>
      <c r="H80" s="40"/>
      <c r="I80" s="24"/>
      <c r="J80" s="5"/>
    </row>
    <row r="81" spans="1:10" ht="12.95" customHeight="1">
      <c r="A81" s="18" t="s">
        <v>485</v>
      </c>
      <c r="B81" s="19" t="s">
        <v>486</v>
      </c>
      <c r="C81" s="15" t="s">
        <v>487</v>
      </c>
      <c r="D81" s="15" t="s">
        <v>488</v>
      </c>
      <c r="E81" s="20">
        <v>8309</v>
      </c>
      <c r="F81" s="21">
        <v>70.219399999999993</v>
      </c>
      <c r="G81" s="22">
        <v>2.8E-3</v>
      </c>
      <c r="H81" s="40"/>
      <c r="I81" s="24"/>
      <c r="J81" s="5"/>
    </row>
    <row r="82" spans="1:10" ht="12.95" customHeight="1">
      <c r="A82" s="18" t="s">
        <v>489</v>
      </c>
      <c r="B82" s="19" t="s">
        <v>490</v>
      </c>
      <c r="C82" s="15" t="s">
        <v>491</v>
      </c>
      <c r="D82" s="15" t="s">
        <v>292</v>
      </c>
      <c r="E82" s="20">
        <v>3121</v>
      </c>
      <c r="F82" s="21">
        <v>69.916600000000003</v>
      </c>
      <c r="G82" s="22">
        <v>2.8E-3</v>
      </c>
      <c r="H82" s="40"/>
      <c r="I82" s="24"/>
      <c r="J82" s="5"/>
    </row>
    <row r="83" spans="1:10" ht="12.95" customHeight="1">
      <c r="A83" s="18" t="s">
        <v>492</v>
      </c>
      <c r="B83" s="19" t="s">
        <v>493</v>
      </c>
      <c r="C83" s="15" t="s">
        <v>494</v>
      </c>
      <c r="D83" s="15" t="s">
        <v>246</v>
      </c>
      <c r="E83" s="20">
        <v>1351</v>
      </c>
      <c r="F83" s="21">
        <v>69.858199999999997</v>
      </c>
      <c r="G83" s="22">
        <v>2.8E-3</v>
      </c>
      <c r="H83" s="40"/>
      <c r="I83" s="24"/>
      <c r="J83" s="5"/>
    </row>
    <row r="84" spans="1:10" ht="12.95" customHeight="1">
      <c r="A84" s="18" t="s">
        <v>495</v>
      </c>
      <c r="B84" s="19" t="s">
        <v>496</v>
      </c>
      <c r="C84" s="15" t="s">
        <v>497</v>
      </c>
      <c r="D84" s="15" t="s">
        <v>498</v>
      </c>
      <c r="E84" s="20">
        <v>3884</v>
      </c>
      <c r="F84" s="21">
        <v>68.834199999999996</v>
      </c>
      <c r="G84" s="22">
        <v>2.8E-3</v>
      </c>
      <c r="H84" s="40"/>
      <c r="I84" s="24"/>
      <c r="J84" s="5"/>
    </row>
    <row r="85" spans="1:10" ht="12.95" customHeight="1">
      <c r="A85" s="18" t="s">
        <v>499</v>
      </c>
      <c r="B85" s="19" t="s">
        <v>500</v>
      </c>
      <c r="C85" s="15" t="s">
        <v>501</v>
      </c>
      <c r="D85" s="15" t="s">
        <v>502</v>
      </c>
      <c r="E85" s="20">
        <v>35011</v>
      </c>
      <c r="F85" s="21">
        <v>68.369500000000002</v>
      </c>
      <c r="G85" s="22">
        <v>2.8E-3</v>
      </c>
      <c r="H85" s="40"/>
      <c r="I85" s="24"/>
      <c r="J85" s="5"/>
    </row>
    <row r="86" spans="1:10" ht="12.95" customHeight="1">
      <c r="A86" s="18" t="s">
        <v>503</v>
      </c>
      <c r="B86" s="19" t="s">
        <v>504</v>
      </c>
      <c r="C86" s="15" t="s">
        <v>505</v>
      </c>
      <c r="D86" s="15" t="s">
        <v>384</v>
      </c>
      <c r="E86" s="20">
        <v>3122</v>
      </c>
      <c r="F86" s="21">
        <v>66.865399999999994</v>
      </c>
      <c r="G86" s="22">
        <v>2.7000000000000001E-3</v>
      </c>
      <c r="H86" s="40"/>
      <c r="I86" s="24"/>
      <c r="J86" s="5"/>
    </row>
    <row r="87" spans="1:10" ht="12.95" customHeight="1">
      <c r="A87" s="18" t="s">
        <v>506</v>
      </c>
      <c r="B87" s="19" t="s">
        <v>507</v>
      </c>
      <c r="C87" s="15" t="s">
        <v>508</v>
      </c>
      <c r="D87" s="15" t="s">
        <v>509</v>
      </c>
      <c r="E87" s="20">
        <v>1752</v>
      </c>
      <c r="F87" s="21">
        <v>65.607100000000003</v>
      </c>
      <c r="G87" s="22">
        <v>2.5999999999999999E-3</v>
      </c>
      <c r="H87" s="40"/>
      <c r="I87" s="24"/>
      <c r="J87" s="5"/>
    </row>
    <row r="88" spans="1:10" ht="12.95" customHeight="1">
      <c r="A88" s="18" t="s">
        <v>510</v>
      </c>
      <c r="B88" s="19" t="s">
        <v>511</v>
      </c>
      <c r="C88" s="15" t="s">
        <v>512</v>
      </c>
      <c r="D88" s="15" t="s">
        <v>312</v>
      </c>
      <c r="E88" s="20">
        <v>485</v>
      </c>
      <c r="F88" s="21">
        <v>63.879100000000001</v>
      </c>
      <c r="G88" s="22">
        <v>2.5999999999999999E-3</v>
      </c>
      <c r="H88" s="40"/>
      <c r="I88" s="24"/>
      <c r="J88" s="5"/>
    </row>
    <row r="89" spans="1:10" ht="12.95" customHeight="1">
      <c r="A89" s="18" t="s">
        <v>513</v>
      </c>
      <c r="B89" s="19" t="s">
        <v>514</v>
      </c>
      <c r="C89" s="15" t="s">
        <v>515</v>
      </c>
      <c r="D89" s="15" t="s">
        <v>484</v>
      </c>
      <c r="E89" s="20">
        <v>1719</v>
      </c>
      <c r="F89" s="21">
        <v>62.577599999999997</v>
      </c>
      <c r="G89" s="22">
        <v>2.5000000000000001E-3</v>
      </c>
      <c r="H89" s="40"/>
      <c r="I89" s="24"/>
      <c r="J89" s="5"/>
    </row>
    <row r="90" spans="1:10" ht="12.95" customHeight="1">
      <c r="A90" s="18" t="s">
        <v>516</v>
      </c>
      <c r="B90" s="19" t="s">
        <v>517</v>
      </c>
      <c r="C90" s="15" t="s">
        <v>518</v>
      </c>
      <c r="D90" s="15" t="s">
        <v>519</v>
      </c>
      <c r="E90" s="20">
        <v>1970</v>
      </c>
      <c r="F90" s="21">
        <v>61.529000000000003</v>
      </c>
      <c r="G90" s="22">
        <v>2.5000000000000001E-3</v>
      </c>
      <c r="H90" s="40"/>
      <c r="I90" s="24"/>
      <c r="J90" s="5"/>
    </row>
    <row r="91" spans="1:10" ht="12.95" customHeight="1">
      <c r="A91" s="18" t="s">
        <v>520</v>
      </c>
      <c r="B91" s="19" t="s">
        <v>521</v>
      </c>
      <c r="C91" s="15" t="s">
        <v>522</v>
      </c>
      <c r="D91" s="15" t="s">
        <v>312</v>
      </c>
      <c r="E91" s="20">
        <v>3235</v>
      </c>
      <c r="F91" s="21">
        <v>61.444000000000003</v>
      </c>
      <c r="G91" s="22">
        <v>2.5000000000000001E-3</v>
      </c>
      <c r="H91" s="40"/>
      <c r="I91" s="24"/>
      <c r="J91" s="5"/>
    </row>
    <row r="92" spans="1:10" ht="12.95" customHeight="1">
      <c r="A92" s="18" t="s">
        <v>523</v>
      </c>
      <c r="B92" s="19" t="s">
        <v>524</v>
      </c>
      <c r="C92" s="15" t="s">
        <v>525</v>
      </c>
      <c r="D92" s="15" t="s">
        <v>235</v>
      </c>
      <c r="E92" s="20">
        <v>24037</v>
      </c>
      <c r="F92" s="21">
        <v>60.116500000000002</v>
      </c>
      <c r="G92" s="22">
        <v>2.3999999999999998E-3</v>
      </c>
      <c r="H92" s="40"/>
      <c r="I92" s="24"/>
      <c r="J92" s="5"/>
    </row>
    <row r="93" spans="1:10" ht="12.95" customHeight="1">
      <c r="A93" s="18" t="s">
        <v>526</v>
      </c>
      <c r="B93" s="19" t="s">
        <v>527</v>
      </c>
      <c r="C93" s="15" t="s">
        <v>528</v>
      </c>
      <c r="D93" s="15" t="s">
        <v>235</v>
      </c>
      <c r="E93" s="20">
        <v>30662</v>
      </c>
      <c r="F93" s="21">
        <v>59.698900000000002</v>
      </c>
      <c r="G93" s="22">
        <v>2.3999999999999998E-3</v>
      </c>
      <c r="H93" s="40"/>
      <c r="I93" s="24"/>
      <c r="J93" s="5"/>
    </row>
    <row r="94" spans="1:10" ht="12.95" customHeight="1">
      <c r="A94" s="18" t="s">
        <v>529</v>
      </c>
      <c r="B94" s="19" t="s">
        <v>530</v>
      </c>
      <c r="C94" s="15" t="s">
        <v>531</v>
      </c>
      <c r="D94" s="15" t="s">
        <v>392</v>
      </c>
      <c r="E94" s="20">
        <v>8282</v>
      </c>
      <c r="F94" s="21">
        <v>57.651000000000003</v>
      </c>
      <c r="G94" s="22">
        <v>2.3E-3</v>
      </c>
      <c r="H94" s="40"/>
      <c r="I94" s="24"/>
      <c r="J94" s="5"/>
    </row>
    <row r="95" spans="1:10" ht="12.95" customHeight="1">
      <c r="A95" s="18" t="s">
        <v>532</v>
      </c>
      <c r="B95" s="19" t="s">
        <v>533</v>
      </c>
      <c r="C95" s="15" t="s">
        <v>534</v>
      </c>
      <c r="D95" s="15" t="s">
        <v>535</v>
      </c>
      <c r="E95" s="20">
        <v>1296</v>
      </c>
      <c r="F95" s="21">
        <v>57.289700000000003</v>
      </c>
      <c r="G95" s="22">
        <v>2.3E-3</v>
      </c>
      <c r="H95" s="40"/>
      <c r="I95" s="24"/>
      <c r="J95" s="5"/>
    </row>
    <row r="96" spans="1:10" ht="12.95" customHeight="1">
      <c r="A96" s="18" t="s">
        <v>536</v>
      </c>
      <c r="B96" s="19" t="s">
        <v>537</v>
      </c>
      <c r="C96" s="15" t="s">
        <v>538</v>
      </c>
      <c r="D96" s="15" t="s">
        <v>292</v>
      </c>
      <c r="E96" s="20">
        <v>3629</v>
      </c>
      <c r="F96" s="21">
        <v>56.953499999999998</v>
      </c>
      <c r="G96" s="22">
        <v>2.3E-3</v>
      </c>
      <c r="H96" s="40"/>
      <c r="I96" s="24"/>
      <c r="J96" s="5"/>
    </row>
    <row r="97" spans="1:10" ht="12.95" customHeight="1">
      <c r="A97" s="18" t="s">
        <v>539</v>
      </c>
      <c r="B97" s="19" t="s">
        <v>540</v>
      </c>
      <c r="C97" s="15" t="s">
        <v>541</v>
      </c>
      <c r="D97" s="15" t="s">
        <v>284</v>
      </c>
      <c r="E97" s="20">
        <v>559</v>
      </c>
      <c r="F97" s="21">
        <v>56.222499999999997</v>
      </c>
      <c r="G97" s="22">
        <v>2.3E-3</v>
      </c>
      <c r="H97" s="40"/>
      <c r="I97" s="24"/>
      <c r="J97" s="5"/>
    </row>
    <row r="98" spans="1:10" ht="12.95" customHeight="1">
      <c r="A98" s="18" t="s">
        <v>542</v>
      </c>
      <c r="B98" s="19" t="s">
        <v>543</v>
      </c>
      <c r="C98" s="15" t="s">
        <v>544</v>
      </c>
      <c r="D98" s="15" t="s">
        <v>502</v>
      </c>
      <c r="E98" s="20">
        <v>1374</v>
      </c>
      <c r="F98" s="21">
        <v>55.383200000000002</v>
      </c>
      <c r="G98" s="22">
        <v>2.2000000000000001E-3</v>
      </c>
      <c r="H98" s="40"/>
      <c r="I98" s="24"/>
      <c r="J98" s="5"/>
    </row>
    <row r="99" spans="1:10" ht="12.95" customHeight="1">
      <c r="A99" s="18" t="s">
        <v>545</v>
      </c>
      <c r="B99" s="19" t="s">
        <v>546</v>
      </c>
      <c r="C99" s="15" t="s">
        <v>547</v>
      </c>
      <c r="D99" s="15" t="s">
        <v>426</v>
      </c>
      <c r="E99" s="20">
        <v>3756</v>
      </c>
      <c r="F99" s="21">
        <v>55.376600000000003</v>
      </c>
      <c r="G99" s="22">
        <v>2.2000000000000001E-3</v>
      </c>
      <c r="H99" s="40"/>
      <c r="I99" s="24"/>
      <c r="J99" s="5"/>
    </row>
    <row r="100" spans="1:10" ht="12.95" customHeight="1">
      <c r="A100" s="18" t="s">
        <v>548</v>
      </c>
      <c r="B100" s="19" t="s">
        <v>549</v>
      </c>
      <c r="C100" s="15" t="s">
        <v>550</v>
      </c>
      <c r="D100" s="15" t="s">
        <v>235</v>
      </c>
      <c r="E100" s="20">
        <v>234535</v>
      </c>
      <c r="F100" s="21">
        <v>55.373699999999999</v>
      </c>
      <c r="G100" s="22">
        <v>2.2000000000000001E-3</v>
      </c>
      <c r="H100" s="40"/>
      <c r="I100" s="24"/>
      <c r="J100" s="5"/>
    </row>
    <row r="101" spans="1:10" ht="12.95" customHeight="1">
      <c r="A101" s="18" t="s">
        <v>551</v>
      </c>
      <c r="B101" s="19" t="s">
        <v>552</v>
      </c>
      <c r="C101" s="15" t="s">
        <v>553</v>
      </c>
      <c r="D101" s="15" t="s">
        <v>392</v>
      </c>
      <c r="E101" s="20">
        <v>686</v>
      </c>
      <c r="F101" s="21">
        <v>54.441299999999998</v>
      </c>
      <c r="G101" s="22">
        <v>2.2000000000000001E-3</v>
      </c>
      <c r="H101" s="40"/>
      <c r="I101" s="24"/>
      <c r="J101" s="5"/>
    </row>
    <row r="102" spans="1:10" ht="12.95" customHeight="1">
      <c r="A102" s="18" t="s">
        <v>554</v>
      </c>
      <c r="B102" s="19" t="s">
        <v>555</v>
      </c>
      <c r="C102" s="15" t="s">
        <v>556</v>
      </c>
      <c r="D102" s="15" t="s">
        <v>246</v>
      </c>
      <c r="E102" s="20">
        <v>850</v>
      </c>
      <c r="F102" s="21">
        <v>53.924399999999999</v>
      </c>
      <c r="G102" s="22">
        <v>2.2000000000000001E-3</v>
      </c>
      <c r="H102" s="40"/>
      <c r="I102" s="24"/>
      <c r="J102" s="5"/>
    </row>
    <row r="103" spans="1:10" ht="12.95" customHeight="1">
      <c r="A103" s="18" t="s">
        <v>557</v>
      </c>
      <c r="B103" s="19" t="s">
        <v>558</v>
      </c>
      <c r="C103" s="15" t="s">
        <v>559</v>
      </c>
      <c r="D103" s="15" t="s">
        <v>502</v>
      </c>
      <c r="E103" s="20">
        <v>3305</v>
      </c>
      <c r="F103" s="21">
        <v>52.450400000000002</v>
      </c>
      <c r="G103" s="22">
        <v>2.0999999999999999E-3</v>
      </c>
      <c r="H103" s="40"/>
      <c r="I103" s="24"/>
      <c r="J103" s="5"/>
    </row>
    <row r="104" spans="1:10" ht="12.95" customHeight="1">
      <c r="A104" s="18" t="s">
        <v>560</v>
      </c>
      <c r="B104" s="19" t="s">
        <v>561</v>
      </c>
      <c r="C104" s="15" t="s">
        <v>562</v>
      </c>
      <c r="D104" s="15" t="s">
        <v>239</v>
      </c>
      <c r="E104" s="20">
        <v>12364</v>
      </c>
      <c r="F104" s="21">
        <v>51.811300000000003</v>
      </c>
      <c r="G104" s="22">
        <v>2.0999999999999999E-3</v>
      </c>
      <c r="H104" s="40"/>
      <c r="I104" s="24"/>
      <c r="J104" s="5"/>
    </row>
    <row r="105" spans="1:10" ht="12.95" customHeight="1">
      <c r="A105" s="18" t="s">
        <v>563</v>
      </c>
      <c r="B105" s="19" t="s">
        <v>564</v>
      </c>
      <c r="C105" s="15" t="s">
        <v>565</v>
      </c>
      <c r="D105" s="15" t="s">
        <v>312</v>
      </c>
      <c r="E105" s="20">
        <v>2948</v>
      </c>
      <c r="F105" s="21">
        <v>51.402799999999999</v>
      </c>
      <c r="G105" s="22">
        <v>2.0999999999999999E-3</v>
      </c>
      <c r="H105" s="40"/>
      <c r="I105" s="24"/>
      <c r="J105" s="5"/>
    </row>
    <row r="106" spans="1:10" ht="12.95" customHeight="1">
      <c r="A106" s="18" t="s">
        <v>566</v>
      </c>
      <c r="B106" s="19" t="s">
        <v>567</v>
      </c>
      <c r="C106" s="15" t="s">
        <v>568</v>
      </c>
      <c r="D106" s="15" t="s">
        <v>323</v>
      </c>
      <c r="E106" s="20">
        <v>6935</v>
      </c>
      <c r="F106" s="21">
        <v>51.388399999999997</v>
      </c>
      <c r="G106" s="22">
        <v>2.0999999999999999E-3</v>
      </c>
      <c r="H106" s="40"/>
      <c r="I106" s="24"/>
      <c r="J106" s="5"/>
    </row>
    <row r="107" spans="1:10" ht="12.95" customHeight="1">
      <c r="A107" s="18" t="s">
        <v>569</v>
      </c>
      <c r="B107" s="19" t="s">
        <v>570</v>
      </c>
      <c r="C107" s="15" t="s">
        <v>571</v>
      </c>
      <c r="D107" s="15" t="s">
        <v>235</v>
      </c>
      <c r="E107" s="20">
        <v>7191</v>
      </c>
      <c r="F107" s="21">
        <v>49.5244</v>
      </c>
      <c r="G107" s="22">
        <v>2E-3</v>
      </c>
      <c r="H107" s="40"/>
      <c r="I107" s="24"/>
      <c r="J107" s="5"/>
    </row>
    <row r="108" spans="1:10" ht="12.95" customHeight="1">
      <c r="A108" s="18" t="s">
        <v>572</v>
      </c>
      <c r="B108" s="19" t="s">
        <v>573</v>
      </c>
      <c r="C108" s="15" t="s">
        <v>574</v>
      </c>
      <c r="D108" s="15" t="s">
        <v>535</v>
      </c>
      <c r="E108" s="20">
        <v>1746</v>
      </c>
      <c r="F108" s="21">
        <v>49.458100000000002</v>
      </c>
      <c r="G108" s="22">
        <v>2E-3</v>
      </c>
      <c r="H108" s="40"/>
      <c r="I108" s="24"/>
      <c r="J108" s="5"/>
    </row>
    <row r="109" spans="1:10" ht="12.95" customHeight="1">
      <c r="A109" s="18" t="s">
        <v>575</v>
      </c>
      <c r="B109" s="19" t="s">
        <v>576</v>
      </c>
      <c r="C109" s="15" t="s">
        <v>577</v>
      </c>
      <c r="D109" s="15" t="s">
        <v>235</v>
      </c>
      <c r="E109" s="20">
        <v>43329</v>
      </c>
      <c r="F109" s="21">
        <v>48.324800000000003</v>
      </c>
      <c r="G109" s="22">
        <v>1.9E-3</v>
      </c>
      <c r="H109" s="40"/>
      <c r="I109" s="24"/>
      <c r="J109" s="5"/>
    </row>
    <row r="110" spans="1:10" ht="12.95" customHeight="1">
      <c r="A110" s="18" t="s">
        <v>578</v>
      </c>
      <c r="B110" s="19" t="s">
        <v>579</v>
      </c>
      <c r="C110" s="15" t="s">
        <v>580</v>
      </c>
      <c r="D110" s="15" t="s">
        <v>392</v>
      </c>
      <c r="E110" s="20">
        <v>16628</v>
      </c>
      <c r="F110" s="21">
        <v>48.3127</v>
      </c>
      <c r="G110" s="22">
        <v>1.9E-3</v>
      </c>
      <c r="H110" s="40"/>
      <c r="I110" s="24"/>
      <c r="J110" s="5"/>
    </row>
    <row r="111" spans="1:10" ht="12.95" customHeight="1">
      <c r="A111" s="18" t="s">
        <v>581</v>
      </c>
      <c r="B111" s="19" t="s">
        <v>582</v>
      </c>
      <c r="C111" s="15" t="s">
        <v>583</v>
      </c>
      <c r="D111" s="15" t="s">
        <v>288</v>
      </c>
      <c r="E111" s="20">
        <v>6771</v>
      </c>
      <c r="F111" s="21">
        <v>48.152000000000001</v>
      </c>
      <c r="G111" s="22">
        <v>1.9E-3</v>
      </c>
      <c r="H111" s="40"/>
      <c r="I111" s="24"/>
      <c r="J111" s="5"/>
    </row>
    <row r="112" spans="1:10" ht="12.95" customHeight="1">
      <c r="A112" s="18" t="s">
        <v>584</v>
      </c>
      <c r="B112" s="19" t="s">
        <v>585</v>
      </c>
      <c r="C112" s="15" t="s">
        <v>586</v>
      </c>
      <c r="D112" s="15" t="s">
        <v>484</v>
      </c>
      <c r="E112" s="20">
        <v>7553</v>
      </c>
      <c r="F112" s="21">
        <v>48.123899999999999</v>
      </c>
      <c r="G112" s="22">
        <v>1.9E-3</v>
      </c>
      <c r="H112" s="40"/>
      <c r="I112" s="24"/>
      <c r="J112" s="5"/>
    </row>
    <row r="113" spans="1:10" ht="12.95" customHeight="1">
      <c r="A113" s="18" t="s">
        <v>587</v>
      </c>
      <c r="B113" s="19" t="s">
        <v>588</v>
      </c>
      <c r="C113" s="15" t="s">
        <v>589</v>
      </c>
      <c r="D113" s="15" t="s">
        <v>519</v>
      </c>
      <c r="E113" s="20">
        <v>1875</v>
      </c>
      <c r="F113" s="21">
        <v>48.086300000000001</v>
      </c>
      <c r="G113" s="22">
        <v>1.9E-3</v>
      </c>
      <c r="H113" s="40"/>
      <c r="I113" s="24"/>
      <c r="J113" s="5"/>
    </row>
    <row r="114" spans="1:10" ht="12.95" customHeight="1">
      <c r="A114" s="18" t="s">
        <v>590</v>
      </c>
      <c r="B114" s="19" t="s">
        <v>591</v>
      </c>
      <c r="C114" s="15" t="s">
        <v>592</v>
      </c>
      <c r="D114" s="15" t="s">
        <v>593</v>
      </c>
      <c r="E114" s="20">
        <v>18571</v>
      </c>
      <c r="F114" s="21">
        <v>47.625300000000003</v>
      </c>
      <c r="G114" s="22">
        <v>1.9E-3</v>
      </c>
      <c r="H114" s="40"/>
      <c r="I114" s="24"/>
      <c r="J114" s="5"/>
    </row>
    <row r="115" spans="1:10" ht="12.95" customHeight="1">
      <c r="A115" s="18" t="s">
        <v>594</v>
      </c>
      <c r="B115" s="19" t="s">
        <v>595</v>
      </c>
      <c r="C115" s="15" t="s">
        <v>596</v>
      </c>
      <c r="D115" s="15" t="s">
        <v>261</v>
      </c>
      <c r="E115" s="20">
        <v>10369</v>
      </c>
      <c r="F115" s="21">
        <v>47.541899999999998</v>
      </c>
      <c r="G115" s="22">
        <v>1.9E-3</v>
      </c>
      <c r="H115" s="40"/>
      <c r="I115" s="24"/>
      <c r="J115" s="5"/>
    </row>
    <row r="116" spans="1:10" ht="12.95" customHeight="1">
      <c r="A116" s="18" t="s">
        <v>597</v>
      </c>
      <c r="B116" s="19" t="s">
        <v>598</v>
      </c>
      <c r="C116" s="15" t="s">
        <v>599</v>
      </c>
      <c r="D116" s="15" t="s">
        <v>319</v>
      </c>
      <c r="E116" s="20">
        <v>7632</v>
      </c>
      <c r="F116" s="21">
        <v>47.093299999999999</v>
      </c>
      <c r="G116" s="22">
        <v>1.9E-3</v>
      </c>
      <c r="H116" s="40"/>
      <c r="I116" s="24"/>
      <c r="J116" s="5"/>
    </row>
    <row r="117" spans="1:10" ht="12.95" customHeight="1">
      <c r="A117" s="18" t="s">
        <v>600</v>
      </c>
      <c r="B117" s="19" t="s">
        <v>601</v>
      </c>
      <c r="C117" s="15" t="s">
        <v>602</v>
      </c>
      <c r="D117" s="15" t="s">
        <v>603</v>
      </c>
      <c r="E117" s="20">
        <v>1037</v>
      </c>
      <c r="F117" s="21">
        <v>46.617800000000003</v>
      </c>
      <c r="G117" s="22">
        <v>1.9E-3</v>
      </c>
      <c r="H117" s="40"/>
      <c r="I117" s="24"/>
      <c r="J117" s="5"/>
    </row>
    <row r="118" spans="1:10" ht="12.95" customHeight="1">
      <c r="A118" s="18" t="s">
        <v>604</v>
      </c>
      <c r="B118" s="19" t="s">
        <v>605</v>
      </c>
      <c r="C118" s="15" t="s">
        <v>606</v>
      </c>
      <c r="D118" s="15" t="s">
        <v>327</v>
      </c>
      <c r="E118" s="20">
        <v>4740</v>
      </c>
      <c r="F118" s="21">
        <v>45.997</v>
      </c>
      <c r="G118" s="22">
        <v>1.9E-3</v>
      </c>
      <c r="H118" s="40"/>
      <c r="I118" s="24"/>
      <c r="J118" s="5"/>
    </row>
    <row r="119" spans="1:10" ht="12.95" customHeight="1">
      <c r="A119" s="18" t="s">
        <v>607</v>
      </c>
      <c r="B119" s="19" t="s">
        <v>608</v>
      </c>
      <c r="C119" s="15" t="s">
        <v>609</v>
      </c>
      <c r="D119" s="15" t="s">
        <v>488</v>
      </c>
      <c r="E119" s="20">
        <v>1200</v>
      </c>
      <c r="F119" s="21">
        <v>45.232799999999997</v>
      </c>
      <c r="G119" s="22">
        <v>1.8E-3</v>
      </c>
      <c r="H119" s="40"/>
      <c r="I119" s="24"/>
      <c r="J119" s="5"/>
    </row>
    <row r="120" spans="1:10" ht="12.95" customHeight="1">
      <c r="A120" s="18" t="s">
        <v>610</v>
      </c>
      <c r="B120" s="19" t="s">
        <v>611</v>
      </c>
      <c r="C120" s="15" t="s">
        <v>612</v>
      </c>
      <c r="D120" s="15" t="s">
        <v>488</v>
      </c>
      <c r="E120" s="20">
        <v>3599</v>
      </c>
      <c r="F120" s="21">
        <v>45.127899999999997</v>
      </c>
      <c r="G120" s="22">
        <v>1.8E-3</v>
      </c>
      <c r="H120" s="40"/>
      <c r="I120" s="24"/>
      <c r="J120" s="5"/>
    </row>
    <row r="121" spans="1:10" ht="12.95" customHeight="1">
      <c r="A121" s="18" t="s">
        <v>613</v>
      </c>
      <c r="B121" s="19" t="s">
        <v>614</v>
      </c>
      <c r="C121" s="15" t="s">
        <v>615</v>
      </c>
      <c r="D121" s="15" t="s">
        <v>235</v>
      </c>
      <c r="E121" s="20">
        <v>38385</v>
      </c>
      <c r="F121" s="21">
        <v>44.745399999999997</v>
      </c>
      <c r="G121" s="22">
        <v>1.8E-3</v>
      </c>
      <c r="H121" s="40"/>
      <c r="I121" s="24"/>
      <c r="J121" s="5"/>
    </row>
    <row r="122" spans="1:10" ht="12.95" customHeight="1">
      <c r="A122" s="18" t="s">
        <v>616</v>
      </c>
      <c r="B122" s="19" t="s">
        <v>617</v>
      </c>
      <c r="C122" s="15" t="s">
        <v>618</v>
      </c>
      <c r="D122" s="15" t="s">
        <v>338</v>
      </c>
      <c r="E122" s="20">
        <v>47049</v>
      </c>
      <c r="F122" s="21">
        <v>44.451900000000002</v>
      </c>
      <c r="G122" s="22">
        <v>1.8E-3</v>
      </c>
      <c r="H122" s="40"/>
      <c r="I122" s="24"/>
      <c r="J122" s="5"/>
    </row>
    <row r="123" spans="1:10" ht="12.95" customHeight="1">
      <c r="A123" s="18" t="s">
        <v>619</v>
      </c>
      <c r="B123" s="19" t="s">
        <v>620</v>
      </c>
      <c r="C123" s="15" t="s">
        <v>621</v>
      </c>
      <c r="D123" s="15" t="s">
        <v>509</v>
      </c>
      <c r="E123" s="20">
        <v>836</v>
      </c>
      <c r="F123" s="21">
        <v>44.180500000000002</v>
      </c>
      <c r="G123" s="22">
        <v>1.8E-3</v>
      </c>
      <c r="H123" s="40"/>
      <c r="I123" s="24"/>
      <c r="J123" s="5"/>
    </row>
    <row r="124" spans="1:10" ht="12.95" customHeight="1">
      <c r="A124" s="18" t="s">
        <v>622</v>
      </c>
      <c r="B124" s="19" t="s">
        <v>623</v>
      </c>
      <c r="C124" s="15" t="s">
        <v>624</v>
      </c>
      <c r="D124" s="15" t="s">
        <v>257</v>
      </c>
      <c r="E124" s="20">
        <v>7269</v>
      </c>
      <c r="F124" s="21">
        <v>44.151899999999998</v>
      </c>
      <c r="G124" s="22">
        <v>1.8E-3</v>
      </c>
      <c r="H124" s="40"/>
      <c r="I124" s="24"/>
      <c r="J124" s="5"/>
    </row>
    <row r="125" spans="1:10" ht="12.95" customHeight="1">
      <c r="A125" s="18" t="s">
        <v>625</v>
      </c>
      <c r="B125" s="19" t="s">
        <v>626</v>
      </c>
      <c r="C125" s="15" t="s">
        <v>627</v>
      </c>
      <c r="D125" s="15" t="s">
        <v>284</v>
      </c>
      <c r="E125" s="20">
        <v>874</v>
      </c>
      <c r="F125" s="21">
        <v>44.142200000000003</v>
      </c>
      <c r="G125" s="22">
        <v>1.8E-3</v>
      </c>
      <c r="H125" s="40"/>
      <c r="I125" s="24"/>
      <c r="J125" s="5"/>
    </row>
    <row r="126" spans="1:10" ht="12.95" customHeight="1">
      <c r="A126" s="18" t="s">
        <v>628</v>
      </c>
      <c r="B126" s="19" t="s">
        <v>629</v>
      </c>
      <c r="C126" s="15" t="s">
        <v>630</v>
      </c>
      <c r="D126" s="15" t="s">
        <v>319</v>
      </c>
      <c r="E126" s="20">
        <v>172</v>
      </c>
      <c r="F126" s="21">
        <v>43.829000000000001</v>
      </c>
      <c r="G126" s="22">
        <v>1.8E-3</v>
      </c>
      <c r="H126" s="40"/>
      <c r="I126" s="24"/>
      <c r="J126" s="5"/>
    </row>
    <row r="127" spans="1:10" ht="12.95" customHeight="1">
      <c r="A127" s="18" t="s">
        <v>631</v>
      </c>
      <c r="B127" s="19" t="s">
        <v>632</v>
      </c>
      <c r="C127" s="15" t="s">
        <v>633</v>
      </c>
      <c r="D127" s="15" t="s">
        <v>388</v>
      </c>
      <c r="E127" s="20">
        <v>6685</v>
      </c>
      <c r="F127" s="21">
        <v>43.262</v>
      </c>
      <c r="G127" s="22">
        <v>1.6999999999999999E-3</v>
      </c>
      <c r="H127" s="40"/>
      <c r="I127" s="24"/>
      <c r="J127" s="5"/>
    </row>
    <row r="128" spans="1:10" ht="12.95" customHeight="1">
      <c r="A128" s="18" t="s">
        <v>634</v>
      </c>
      <c r="B128" s="19" t="s">
        <v>635</v>
      </c>
      <c r="C128" s="15" t="s">
        <v>636</v>
      </c>
      <c r="D128" s="15" t="s">
        <v>488</v>
      </c>
      <c r="E128" s="20">
        <v>1471</v>
      </c>
      <c r="F128" s="21">
        <v>42.795099999999998</v>
      </c>
      <c r="G128" s="22">
        <v>1.6999999999999999E-3</v>
      </c>
      <c r="H128" s="40"/>
      <c r="I128" s="24"/>
      <c r="J128" s="5"/>
    </row>
    <row r="129" spans="1:10" ht="12.95" customHeight="1">
      <c r="A129" s="18" t="s">
        <v>637</v>
      </c>
      <c r="B129" s="19" t="s">
        <v>638</v>
      </c>
      <c r="C129" s="15" t="s">
        <v>639</v>
      </c>
      <c r="D129" s="15" t="s">
        <v>235</v>
      </c>
      <c r="E129" s="20">
        <v>57689</v>
      </c>
      <c r="F129" s="21">
        <v>42.5976</v>
      </c>
      <c r="G129" s="22">
        <v>1.6999999999999999E-3</v>
      </c>
      <c r="H129" s="40"/>
      <c r="I129" s="24"/>
      <c r="J129" s="5"/>
    </row>
    <row r="130" spans="1:10" ht="12.95" customHeight="1">
      <c r="A130" s="18" t="s">
        <v>640</v>
      </c>
      <c r="B130" s="19" t="s">
        <v>641</v>
      </c>
      <c r="C130" s="15" t="s">
        <v>642</v>
      </c>
      <c r="D130" s="15" t="s">
        <v>261</v>
      </c>
      <c r="E130" s="20">
        <v>271734</v>
      </c>
      <c r="F130" s="21">
        <v>42.499200000000002</v>
      </c>
      <c r="G130" s="22">
        <v>1.6999999999999999E-3</v>
      </c>
      <c r="H130" s="40"/>
      <c r="I130" s="24"/>
      <c r="J130" s="5"/>
    </row>
    <row r="131" spans="1:10" ht="12.95" customHeight="1">
      <c r="A131" s="18" t="s">
        <v>643</v>
      </c>
      <c r="B131" s="19" t="s">
        <v>644</v>
      </c>
      <c r="C131" s="15" t="s">
        <v>645</v>
      </c>
      <c r="D131" s="15" t="s">
        <v>284</v>
      </c>
      <c r="E131" s="20">
        <v>23626</v>
      </c>
      <c r="F131" s="21">
        <v>42.200800000000001</v>
      </c>
      <c r="G131" s="22">
        <v>1.6999999999999999E-3</v>
      </c>
      <c r="H131" s="40"/>
      <c r="I131" s="24"/>
      <c r="J131" s="5"/>
    </row>
    <row r="132" spans="1:10" ht="12.95" customHeight="1">
      <c r="A132" s="18" t="s">
        <v>646</v>
      </c>
      <c r="B132" s="19" t="s">
        <v>647</v>
      </c>
      <c r="C132" s="15" t="s">
        <v>648</v>
      </c>
      <c r="D132" s="15" t="s">
        <v>292</v>
      </c>
      <c r="E132" s="20">
        <v>1179</v>
      </c>
      <c r="F132" s="21">
        <v>41.0899</v>
      </c>
      <c r="G132" s="22">
        <v>1.6999999999999999E-3</v>
      </c>
      <c r="H132" s="40"/>
      <c r="I132" s="24"/>
      <c r="J132" s="5"/>
    </row>
    <row r="133" spans="1:10" ht="12.95" customHeight="1">
      <c r="A133" s="18" t="s">
        <v>649</v>
      </c>
      <c r="B133" s="19" t="s">
        <v>650</v>
      </c>
      <c r="C133" s="15" t="s">
        <v>651</v>
      </c>
      <c r="D133" s="15" t="s">
        <v>509</v>
      </c>
      <c r="E133" s="20">
        <v>602</v>
      </c>
      <c r="F133" s="21">
        <v>41.0167</v>
      </c>
      <c r="G133" s="22">
        <v>1.6999999999999999E-3</v>
      </c>
      <c r="H133" s="40"/>
      <c r="I133" s="24"/>
      <c r="J133" s="5"/>
    </row>
    <row r="134" spans="1:10" ht="12.95" customHeight="1">
      <c r="A134" s="18" t="s">
        <v>652</v>
      </c>
      <c r="B134" s="19" t="s">
        <v>653</v>
      </c>
      <c r="C134" s="15" t="s">
        <v>654</v>
      </c>
      <c r="D134" s="15" t="s">
        <v>292</v>
      </c>
      <c r="E134" s="20">
        <v>648</v>
      </c>
      <c r="F134" s="21">
        <v>39.983899999999998</v>
      </c>
      <c r="G134" s="22">
        <v>1.6000000000000001E-3</v>
      </c>
      <c r="H134" s="40"/>
      <c r="I134" s="24"/>
      <c r="J134" s="5"/>
    </row>
    <row r="135" spans="1:10" ht="12.95" customHeight="1">
      <c r="A135" s="18" t="s">
        <v>655</v>
      </c>
      <c r="B135" s="19" t="s">
        <v>656</v>
      </c>
      <c r="C135" s="15" t="s">
        <v>657</v>
      </c>
      <c r="D135" s="15" t="s">
        <v>312</v>
      </c>
      <c r="E135" s="20">
        <v>8305</v>
      </c>
      <c r="F135" s="21">
        <v>39.619</v>
      </c>
      <c r="G135" s="22">
        <v>1.6000000000000001E-3</v>
      </c>
      <c r="H135" s="40"/>
      <c r="I135" s="24"/>
      <c r="J135" s="5"/>
    </row>
    <row r="136" spans="1:10" ht="12.95" customHeight="1">
      <c r="A136" s="18" t="s">
        <v>658</v>
      </c>
      <c r="B136" s="19" t="s">
        <v>659</v>
      </c>
      <c r="C136" s="15" t="s">
        <v>660</v>
      </c>
      <c r="D136" s="15" t="s">
        <v>288</v>
      </c>
      <c r="E136" s="20">
        <v>3888</v>
      </c>
      <c r="F136" s="21">
        <v>39.167700000000004</v>
      </c>
      <c r="G136" s="22">
        <v>1.6000000000000001E-3</v>
      </c>
      <c r="H136" s="40"/>
      <c r="I136" s="24"/>
      <c r="J136" s="5"/>
    </row>
    <row r="137" spans="1:10" ht="12.95" customHeight="1">
      <c r="A137" s="18" t="s">
        <v>661</v>
      </c>
      <c r="B137" s="19" t="s">
        <v>662</v>
      </c>
      <c r="C137" s="15" t="s">
        <v>663</v>
      </c>
      <c r="D137" s="15" t="s">
        <v>603</v>
      </c>
      <c r="E137" s="20">
        <v>6496</v>
      </c>
      <c r="F137" s="21">
        <v>38.8688</v>
      </c>
      <c r="G137" s="22">
        <v>1.6000000000000001E-3</v>
      </c>
      <c r="H137" s="40"/>
      <c r="I137" s="24"/>
      <c r="J137" s="5"/>
    </row>
    <row r="138" spans="1:10" ht="12.95" customHeight="1">
      <c r="A138" s="18" t="s">
        <v>664</v>
      </c>
      <c r="B138" s="19" t="s">
        <v>665</v>
      </c>
      <c r="C138" s="15" t="s">
        <v>666</v>
      </c>
      <c r="D138" s="15" t="s">
        <v>288</v>
      </c>
      <c r="E138" s="20">
        <v>40211</v>
      </c>
      <c r="F138" s="21">
        <v>38.650799999999997</v>
      </c>
      <c r="G138" s="22">
        <v>1.6000000000000001E-3</v>
      </c>
      <c r="H138" s="40"/>
      <c r="I138" s="24"/>
      <c r="J138" s="5"/>
    </row>
    <row r="139" spans="1:10" ht="12.95" customHeight="1">
      <c r="A139" s="18" t="s">
        <v>667</v>
      </c>
      <c r="B139" s="19" t="s">
        <v>668</v>
      </c>
      <c r="C139" s="15" t="s">
        <v>669</v>
      </c>
      <c r="D139" s="15" t="s">
        <v>246</v>
      </c>
      <c r="E139" s="20">
        <v>2089</v>
      </c>
      <c r="F139" s="21">
        <v>37.918500000000002</v>
      </c>
      <c r="G139" s="22">
        <v>1.5E-3</v>
      </c>
      <c r="H139" s="40"/>
      <c r="I139" s="24"/>
      <c r="J139" s="5"/>
    </row>
    <row r="140" spans="1:10" ht="12.95" customHeight="1">
      <c r="A140" s="18" t="s">
        <v>670</v>
      </c>
      <c r="B140" s="19" t="s">
        <v>671</v>
      </c>
      <c r="C140" s="15" t="s">
        <v>672</v>
      </c>
      <c r="D140" s="15" t="s">
        <v>384</v>
      </c>
      <c r="E140" s="20">
        <v>5029</v>
      </c>
      <c r="F140" s="21">
        <v>37.875900000000001</v>
      </c>
      <c r="G140" s="22">
        <v>1.5E-3</v>
      </c>
      <c r="H140" s="40"/>
      <c r="I140" s="24"/>
      <c r="J140" s="5"/>
    </row>
    <row r="141" spans="1:10" ht="12.95" customHeight="1">
      <c r="A141" s="18" t="s">
        <v>673</v>
      </c>
      <c r="B141" s="19" t="s">
        <v>674</v>
      </c>
      <c r="C141" s="15" t="s">
        <v>675</v>
      </c>
      <c r="D141" s="15" t="s">
        <v>288</v>
      </c>
      <c r="E141" s="20">
        <v>2172</v>
      </c>
      <c r="F141" s="21">
        <v>37.8688</v>
      </c>
      <c r="G141" s="22">
        <v>1.5E-3</v>
      </c>
      <c r="H141" s="40"/>
      <c r="I141" s="24"/>
      <c r="J141" s="5"/>
    </row>
    <row r="142" spans="1:10" ht="12.95" customHeight="1">
      <c r="A142" s="18" t="s">
        <v>676</v>
      </c>
      <c r="B142" s="19" t="s">
        <v>677</v>
      </c>
      <c r="C142" s="15" t="s">
        <v>678</v>
      </c>
      <c r="D142" s="15" t="s">
        <v>502</v>
      </c>
      <c r="E142" s="20">
        <v>28</v>
      </c>
      <c r="F142" s="21">
        <v>37.753399999999999</v>
      </c>
      <c r="G142" s="22">
        <v>1.5E-3</v>
      </c>
      <c r="H142" s="40"/>
      <c r="I142" s="24"/>
      <c r="J142" s="5"/>
    </row>
    <row r="143" spans="1:10" ht="12.95" customHeight="1">
      <c r="A143" s="18" t="s">
        <v>679</v>
      </c>
      <c r="B143" s="19" t="s">
        <v>680</v>
      </c>
      <c r="C143" s="15" t="s">
        <v>681</v>
      </c>
      <c r="D143" s="15" t="s">
        <v>436</v>
      </c>
      <c r="E143" s="20">
        <v>6725</v>
      </c>
      <c r="F143" s="21">
        <v>37.108600000000003</v>
      </c>
      <c r="G143" s="22">
        <v>1.5E-3</v>
      </c>
      <c r="H143" s="40"/>
      <c r="I143" s="24"/>
      <c r="J143" s="5"/>
    </row>
    <row r="144" spans="1:10" ht="12.95" customHeight="1">
      <c r="A144" s="18" t="s">
        <v>682</v>
      </c>
      <c r="B144" s="19" t="s">
        <v>683</v>
      </c>
      <c r="C144" s="15" t="s">
        <v>684</v>
      </c>
      <c r="D144" s="15" t="s">
        <v>480</v>
      </c>
      <c r="E144" s="20">
        <v>3925</v>
      </c>
      <c r="F144" s="21">
        <v>36.612400000000001</v>
      </c>
      <c r="G144" s="22">
        <v>1.5E-3</v>
      </c>
      <c r="H144" s="40"/>
      <c r="I144" s="24"/>
      <c r="J144" s="5"/>
    </row>
    <row r="145" spans="1:10" ht="12.95" customHeight="1">
      <c r="A145" s="18" t="s">
        <v>685</v>
      </c>
      <c r="B145" s="19" t="s">
        <v>686</v>
      </c>
      <c r="C145" s="15" t="s">
        <v>687</v>
      </c>
      <c r="D145" s="15" t="s">
        <v>292</v>
      </c>
      <c r="E145" s="20">
        <v>3246</v>
      </c>
      <c r="F145" s="21">
        <v>36.611600000000003</v>
      </c>
      <c r="G145" s="22">
        <v>1.5E-3</v>
      </c>
      <c r="H145" s="40"/>
      <c r="I145" s="24"/>
      <c r="J145" s="5"/>
    </row>
    <row r="146" spans="1:10" ht="12.95" customHeight="1">
      <c r="A146" s="18" t="s">
        <v>688</v>
      </c>
      <c r="B146" s="19" t="s">
        <v>689</v>
      </c>
      <c r="C146" s="15" t="s">
        <v>690</v>
      </c>
      <c r="D146" s="15" t="s">
        <v>502</v>
      </c>
      <c r="E146" s="20">
        <v>5302</v>
      </c>
      <c r="F146" s="21">
        <v>36.231200000000001</v>
      </c>
      <c r="G146" s="22">
        <v>1.5E-3</v>
      </c>
      <c r="H146" s="40"/>
      <c r="I146" s="24"/>
      <c r="J146" s="5"/>
    </row>
    <row r="147" spans="1:10" ht="12.95" customHeight="1">
      <c r="A147" s="18" t="s">
        <v>691</v>
      </c>
      <c r="B147" s="19" t="s">
        <v>692</v>
      </c>
      <c r="C147" s="15" t="s">
        <v>693</v>
      </c>
      <c r="D147" s="15" t="s">
        <v>246</v>
      </c>
      <c r="E147" s="20">
        <v>452</v>
      </c>
      <c r="F147" s="21">
        <v>36.163200000000003</v>
      </c>
      <c r="G147" s="22">
        <v>1.5E-3</v>
      </c>
      <c r="H147" s="40"/>
      <c r="I147" s="24"/>
      <c r="J147" s="5"/>
    </row>
    <row r="148" spans="1:10" ht="12.95" customHeight="1">
      <c r="A148" s="18" t="s">
        <v>694</v>
      </c>
      <c r="B148" s="19" t="s">
        <v>695</v>
      </c>
      <c r="C148" s="15" t="s">
        <v>696</v>
      </c>
      <c r="D148" s="15" t="s">
        <v>302</v>
      </c>
      <c r="E148" s="20">
        <v>17336</v>
      </c>
      <c r="F148" s="21">
        <v>36.006900000000002</v>
      </c>
      <c r="G148" s="22">
        <v>1.5E-3</v>
      </c>
      <c r="H148" s="40"/>
      <c r="I148" s="24"/>
      <c r="J148" s="5"/>
    </row>
    <row r="149" spans="1:10" ht="12.95" customHeight="1">
      <c r="A149" s="18" t="s">
        <v>697</v>
      </c>
      <c r="B149" s="19" t="s">
        <v>698</v>
      </c>
      <c r="C149" s="15" t="s">
        <v>699</v>
      </c>
      <c r="D149" s="15" t="s">
        <v>502</v>
      </c>
      <c r="E149" s="20">
        <v>110</v>
      </c>
      <c r="F149" s="21">
        <v>35.628599999999999</v>
      </c>
      <c r="G149" s="22">
        <v>1.4E-3</v>
      </c>
      <c r="H149" s="40"/>
      <c r="I149" s="24"/>
      <c r="J149" s="5"/>
    </row>
    <row r="150" spans="1:10" ht="12.95" customHeight="1">
      <c r="A150" s="18" t="s">
        <v>700</v>
      </c>
      <c r="B150" s="19" t="s">
        <v>701</v>
      </c>
      <c r="C150" s="15" t="s">
        <v>702</v>
      </c>
      <c r="D150" s="15" t="s">
        <v>458</v>
      </c>
      <c r="E150" s="20">
        <v>9686</v>
      </c>
      <c r="F150" s="21">
        <v>35.576700000000002</v>
      </c>
      <c r="G150" s="22">
        <v>1.4E-3</v>
      </c>
      <c r="H150" s="40"/>
      <c r="I150" s="24"/>
      <c r="J150" s="5"/>
    </row>
    <row r="151" spans="1:10" ht="12.95" customHeight="1">
      <c r="A151" s="18" t="s">
        <v>703</v>
      </c>
      <c r="B151" s="19" t="s">
        <v>704</v>
      </c>
      <c r="C151" s="15" t="s">
        <v>705</v>
      </c>
      <c r="D151" s="15" t="s">
        <v>535</v>
      </c>
      <c r="E151" s="20">
        <v>659</v>
      </c>
      <c r="F151" s="21">
        <v>34.154699999999998</v>
      </c>
      <c r="G151" s="22">
        <v>1.4E-3</v>
      </c>
      <c r="H151" s="40"/>
      <c r="I151" s="24"/>
      <c r="J151" s="5"/>
    </row>
    <row r="152" spans="1:10" ht="12.95" customHeight="1">
      <c r="A152" s="18" t="s">
        <v>706</v>
      </c>
      <c r="B152" s="19" t="s">
        <v>707</v>
      </c>
      <c r="C152" s="15" t="s">
        <v>708</v>
      </c>
      <c r="D152" s="15" t="s">
        <v>396</v>
      </c>
      <c r="E152" s="20">
        <v>3535</v>
      </c>
      <c r="F152" s="21">
        <v>34.116300000000003</v>
      </c>
      <c r="G152" s="22">
        <v>1.4E-3</v>
      </c>
      <c r="H152" s="40"/>
      <c r="I152" s="24"/>
      <c r="J152" s="5"/>
    </row>
    <row r="153" spans="1:10" ht="12.95" customHeight="1">
      <c r="A153" s="18" t="s">
        <v>709</v>
      </c>
      <c r="B153" s="19" t="s">
        <v>710</v>
      </c>
      <c r="C153" s="15" t="s">
        <v>711</v>
      </c>
      <c r="D153" s="15" t="s">
        <v>384</v>
      </c>
      <c r="E153" s="20">
        <v>3166</v>
      </c>
      <c r="F153" s="21">
        <v>34.029800000000002</v>
      </c>
      <c r="G153" s="22">
        <v>1.4E-3</v>
      </c>
      <c r="H153" s="40"/>
      <c r="I153" s="24"/>
      <c r="J153" s="5"/>
    </row>
    <row r="154" spans="1:10" ht="12.95" customHeight="1">
      <c r="A154" s="18" t="s">
        <v>712</v>
      </c>
      <c r="B154" s="19" t="s">
        <v>713</v>
      </c>
      <c r="C154" s="15" t="s">
        <v>714</v>
      </c>
      <c r="D154" s="15" t="s">
        <v>519</v>
      </c>
      <c r="E154" s="20">
        <v>316</v>
      </c>
      <c r="F154" s="21">
        <v>33.903599999999997</v>
      </c>
      <c r="G154" s="22">
        <v>1.4E-3</v>
      </c>
      <c r="H154" s="40"/>
      <c r="I154" s="24"/>
      <c r="J154" s="5"/>
    </row>
    <row r="155" spans="1:10" ht="12.95" customHeight="1">
      <c r="A155" s="18" t="s">
        <v>715</v>
      </c>
      <c r="B155" s="19" t="s">
        <v>716</v>
      </c>
      <c r="C155" s="15" t="s">
        <v>717</v>
      </c>
      <c r="D155" s="15" t="s">
        <v>509</v>
      </c>
      <c r="E155" s="20">
        <v>2294</v>
      </c>
      <c r="F155" s="21">
        <v>33.540599999999998</v>
      </c>
      <c r="G155" s="22">
        <v>1.4E-3</v>
      </c>
      <c r="H155" s="40"/>
      <c r="I155" s="24"/>
      <c r="J155" s="5"/>
    </row>
    <row r="156" spans="1:10" ht="12.95" customHeight="1">
      <c r="A156" s="18" t="s">
        <v>718</v>
      </c>
      <c r="B156" s="19" t="s">
        <v>719</v>
      </c>
      <c r="C156" s="15" t="s">
        <v>720</v>
      </c>
      <c r="D156" s="15" t="s">
        <v>292</v>
      </c>
      <c r="E156" s="20">
        <v>1932</v>
      </c>
      <c r="F156" s="21">
        <v>33.4574</v>
      </c>
      <c r="G156" s="22">
        <v>1.2999999999999999E-3</v>
      </c>
      <c r="H156" s="40"/>
      <c r="I156" s="24"/>
      <c r="J156" s="5"/>
    </row>
    <row r="157" spans="1:10" ht="12.95" customHeight="1">
      <c r="A157" s="18" t="s">
        <v>721</v>
      </c>
      <c r="B157" s="19" t="s">
        <v>722</v>
      </c>
      <c r="C157" s="15" t="s">
        <v>723</v>
      </c>
      <c r="D157" s="15" t="s">
        <v>509</v>
      </c>
      <c r="E157" s="20">
        <v>723</v>
      </c>
      <c r="F157" s="21">
        <v>33.328899999999997</v>
      </c>
      <c r="G157" s="22">
        <v>1.2999999999999999E-3</v>
      </c>
      <c r="H157" s="40"/>
      <c r="I157" s="24"/>
      <c r="J157" s="5"/>
    </row>
    <row r="158" spans="1:10" ht="12.95" customHeight="1">
      <c r="A158" s="18" t="s">
        <v>724</v>
      </c>
      <c r="B158" s="19" t="s">
        <v>725</v>
      </c>
      <c r="C158" s="15" t="s">
        <v>726</v>
      </c>
      <c r="D158" s="15" t="s">
        <v>246</v>
      </c>
      <c r="E158" s="20">
        <v>1073</v>
      </c>
      <c r="F158" s="21">
        <v>33.316099999999999</v>
      </c>
      <c r="G158" s="22">
        <v>1.2999999999999999E-3</v>
      </c>
      <c r="H158" s="40"/>
      <c r="I158" s="24"/>
      <c r="J158" s="5"/>
    </row>
    <row r="159" spans="1:10" ht="12.95" customHeight="1">
      <c r="A159" s="18" t="s">
        <v>727</v>
      </c>
      <c r="B159" s="19" t="s">
        <v>728</v>
      </c>
      <c r="C159" s="15" t="s">
        <v>729</v>
      </c>
      <c r="D159" s="15" t="s">
        <v>246</v>
      </c>
      <c r="E159" s="20">
        <v>302</v>
      </c>
      <c r="F159" s="21">
        <v>33.185899999999997</v>
      </c>
      <c r="G159" s="22">
        <v>1.2999999999999999E-3</v>
      </c>
      <c r="H159" s="40"/>
      <c r="I159" s="24"/>
      <c r="J159" s="5"/>
    </row>
    <row r="160" spans="1:10" ht="12.95" customHeight="1">
      <c r="A160" s="18" t="s">
        <v>730</v>
      </c>
      <c r="B160" s="19" t="s">
        <v>731</v>
      </c>
      <c r="C160" s="15" t="s">
        <v>732</v>
      </c>
      <c r="D160" s="15" t="s">
        <v>733</v>
      </c>
      <c r="E160" s="20">
        <v>78</v>
      </c>
      <c r="F160" s="21">
        <v>33.165999999999997</v>
      </c>
      <c r="G160" s="22">
        <v>1.2999999999999999E-3</v>
      </c>
      <c r="H160" s="40"/>
      <c r="I160" s="24"/>
      <c r="J160" s="5"/>
    </row>
    <row r="161" spans="1:10" ht="12.95" customHeight="1">
      <c r="A161" s="18" t="s">
        <v>734</v>
      </c>
      <c r="B161" s="19" t="s">
        <v>735</v>
      </c>
      <c r="C161" s="15" t="s">
        <v>736</v>
      </c>
      <c r="D161" s="15" t="s">
        <v>535</v>
      </c>
      <c r="E161" s="20">
        <v>2294</v>
      </c>
      <c r="F161" s="21">
        <v>32.916600000000003</v>
      </c>
      <c r="G161" s="22">
        <v>1.2999999999999999E-3</v>
      </c>
      <c r="H161" s="40"/>
      <c r="I161" s="24"/>
      <c r="J161" s="5"/>
    </row>
    <row r="162" spans="1:10" ht="12.95" customHeight="1">
      <c r="A162" s="18" t="s">
        <v>737</v>
      </c>
      <c r="B162" s="19" t="s">
        <v>738</v>
      </c>
      <c r="C162" s="15" t="s">
        <v>739</v>
      </c>
      <c r="D162" s="15" t="s">
        <v>327</v>
      </c>
      <c r="E162" s="20">
        <v>4148</v>
      </c>
      <c r="F162" s="21">
        <v>32.910200000000003</v>
      </c>
      <c r="G162" s="22">
        <v>1.2999999999999999E-3</v>
      </c>
      <c r="H162" s="40"/>
      <c r="I162" s="24"/>
      <c r="J162" s="5"/>
    </row>
    <row r="163" spans="1:10" ht="12.95" customHeight="1">
      <c r="A163" s="18" t="s">
        <v>740</v>
      </c>
      <c r="B163" s="19" t="s">
        <v>741</v>
      </c>
      <c r="C163" s="15" t="s">
        <v>742</v>
      </c>
      <c r="D163" s="15" t="s">
        <v>488</v>
      </c>
      <c r="E163" s="20">
        <v>1812</v>
      </c>
      <c r="F163" s="21">
        <v>32.854300000000002</v>
      </c>
      <c r="G163" s="22">
        <v>1.2999999999999999E-3</v>
      </c>
      <c r="H163" s="40"/>
      <c r="I163" s="24"/>
      <c r="J163" s="5"/>
    </row>
    <row r="164" spans="1:10" ht="12.95" customHeight="1">
      <c r="A164" s="18" t="s">
        <v>743</v>
      </c>
      <c r="B164" s="19" t="s">
        <v>744</v>
      </c>
      <c r="C164" s="15" t="s">
        <v>745</v>
      </c>
      <c r="D164" s="15" t="s">
        <v>746</v>
      </c>
      <c r="E164" s="20">
        <v>14752</v>
      </c>
      <c r="F164" s="21">
        <v>32.846800000000002</v>
      </c>
      <c r="G164" s="22">
        <v>1.2999999999999999E-3</v>
      </c>
      <c r="H164" s="40"/>
      <c r="I164" s="24"/>
      <c r="J164" s="5"/>
    </row>
    <row r="165" spans="1:10" ht="12.95" customHeight="1">
      <c r="A165" s="18" t="s">
        <v>747</v>
      </c>
      <c r="B165" s="19" t="s">
        <v>748</v>
      </c>
      <c r="C165" s="15" t="s">
        <v>749</v>
      </c>
      <c r="D165" s="15" t="s">
        <v>480</v>
      </c>
      <c r="E165" s="20">
        <v>4942</v>
      </c>
      <c r="F165" s="21">
        <v>32.137799999999999</v>
      </c>
      <c r="G165" s="22">
        <v>1.2999999999999999E-3</v>
      </c>
      <c r="H165" s="40"/>
      <c r="I165" s="24"/>
      <c r="J165" s="5"/>
    </row>
    <row r="166" spans="1:10" ht="12.95" customHeight="1">
      <c r="A166" s="18" t="s">
        <v>750</v>
      </c>
      <c r="B166" s="19" t="s">
        <v>751</v>
      </c>
      <c r="C166" s="15" t="s">
        <v>752</v>
      </c>
      <c r="D166" s="15" t="s">
        <v>509</v>
      </c>
      <c r="E166" s="20">
        <v>1597</v>
      </c>
      <c r="F166" s="21">
        <v>30.652000000000001</v>
      </c>
      <c r="G166" s="22">
        <v>1.1999999999999999E-3</v>
      </c>
      <c r="H166" s="40"/>
      <c r="I166" s="24"/>
      <c r="J166" s="5"/>
    </row>
    <row r="167" spans="1:10" ht="12.95" customHeight="1">
      <c r="A167" s="18" t="s">
        <v>753</v>
      </c>
      <c r="B167" s="19" t="s">
        <v>754</v>
      </c>
      <c r="C167" s="15" t="s">
        <v>755</v>
      </c>
      <c r="D167" s="15" t="s">
        <v>235</v>
      </c>
      <c r="E167" s="20">
        <v>24641</v>
      </c>
      <c r="F167" s="21">
        <v>29.948699999999999</v>
      </c>
      <c r="G167" s="22">
        <v>1.1999999999999999E-3</v>
      </c>
      <c r="H167" s="40"/>
      <c r="I167" s="24"/>
      <c r="J167" s="5"/>
    </row>
    <row r="168" spans="1:10" ht="12.95" customHeight="1">
      <c r="A168" s="18" t="s">
        <v>756</v>
      </c>
      <c r="B168" s="19" t="s">
        <v>757</v>
      </c>
      <c r="C168" s="15" t="s">
        <v>758</v>
      </c>
      <c r="D168" s="15" t="s">
        <v>261</v>
      </c>
      <c r="E168" s="20">
        <v>1509</v>
      </c>
      <c r="F168" s="21">
        <v>29.604299999999999</v>
      </c>
      <c r="G168" s="22">
        <v>1.1999999999999999E-3</v>
      </c>
      <c r="H168" s="40"/>
      <c r="I168" s="24"/>
      <c r="J168" s="5"/>
    </row>
    <row r="169" spans="1:10" ht="12.95" customHeight="1">
      <c r="A169" s="18" t="s">
        <v>759</v>
      </c>
      <c r="B169" s="19" t="s">
        <v>760</v>
      </c>
      <c r="C169" s="15" t="s">
        <v>761</v>
      </c>
      <c r="D169" s="15" t="s">
        <v>292</v>
      </c>
      <c r="E169" s="20">
        <v>1190</v>
      </c>
      <c r="F169" s="21">
        <v>29.604199999999999</v>
      </c>
      <c r="G169" s="22">
        <v>1.1999999999999999E-3</v>
      </c>
      <c r="H169" s="40"/>
      <c r="I169" s="24"/>
      <c r="J169" s="5"/>
    </row>
    <row r="170" spans="1:10" ht="12.95" customHeight="1">
      <c r="A170" s="18" t="s">
        <v>762</v>
      </c>
      <c r="B170" s="19" t="s">
        <v>763</v>
      </c>
      <c r="C170" s="15" t="s">
        <v>764</v>
      </c>
      <c r="D170" s="15" t="s">
        <v>458</v>
      </c>
      <c r="E170" s="20">
        <v>3549</v>
      </c>
      <c r="F170" s="21">
        <v>29.469100000000001</v>
      </c>
      <c r="G170" s="22">
        <v>1.1999999999999999E-3</v>
      </c>
      <c r="H170" s="40"/>
      <c r="I170" s="24"/>
      <c r="J170" s="5"/>
    </row>
    <row r="171" spans="1:10" ht="12.95" customHeight="1">
      <c r="A171" s="18" t="s">
        <v>765</v>
      </c>
      <c r="B171" s="19" t="s">
        <v>766</v>
      </c>
      <c r="C171" s="15" t="s">
        <v>767</v>
      </c>
      <c r="D171" s="15" t="s">
        <v>502</v>
      </c>
      <c r="E171" s="20">
        <v>1024</v>
      </c>
      <c r="F171" s="21">
        <v>28.976600000000001</v>
      </c>
      <c r="G171" s="22">
        <v>1.1999999999999999E-3</v>
      </c>
      <c r="H171" s="40"/>
      <c r="I171" s="24"/>
      <c r="J171" s="5"/>
    </row>
    <row r="172" spans="1:10" ht="12.95" customHeight="1">
      <c r="A172" s="18" t="s">
        <v>768</v>
      </c>
      <c r="B172" s="19" t="s">
        <v>769</v>
      </c>
      <c r="C172" s="15" t="s">
        <v>770</v>
      </c>
      <c r="D172" s="15" t="s">
        <v>502</v>
      </c>
      <c r="E172" s="20">
        <v>5817</v>
      </c>
      <c r="F172" s="21">
        <v>28.672000000000001</v>
      </c>
      <c r="G172" s="22">
        <v>1.1999999999999999E-3</v>
      </c>
      <c r="H172" s="40"/>
      <c r="I172" s="24"/>
      <c r="J172" s="5"/>
    </row>
    <row r="173" spans="1:10" ht="12.95" customHeight="1">
      <c r="A173" s="18" t="s">
        <v>771</v>
      </c>
      <c r="B173" s="19" t="s">
        <v>772</v>
      </c>
      <c r="C173" s="15" t="s">
        <v>773</v>
      </c>
      <c r="D173" s="15" t="s">
        <v>312</v>
      </c>
      <c r="E173" s="20">
        <v>1673</v>
      </c>
      <c r="F173" s="21">
        <v>28.5062</v>
      </c>
      <c r="G173" s="22">
        <v>1.1000000000000001E-3</v>
      </c>
      <c r="H173" s="40"/>
      <c r="I173" s="24"/>
      <c r="J173" s="5"/>
    </row>
    <row r="174" spans="1:10" ht="12.95" customHeight="1">
      <c r="A174" s="18" t="s">
        <v>774</v>
      </c>
      <c r="B174" s="19" t="s">
        <v>775</v>
      </c>
      <c r="C174" s="15" t="s">
        <v>776</v>
      </c>
      <c r="D174" s="15" t="s">
        <v>284</v>
      </c>
      <c r="E174" s="20">
        <v>3807</v>
      </c>
      <c r="F174" s="21">
        <v>27.5322</v>
      </c>
      <c r="G174" s="22">
        <v>1.1000000000000001E-3</v>
      </c>
      <c r="H174" s="40"/>
      <c r="I174" s="24"/>
      <c r="J174" s="5"/>
    </row>
    <row r="175" spans="1:10" ht="12.95" customHeight="1">
      <c r="A175" s="18" t="s">
        <v>777</v>
      </c>
      <c r="B175" s="19" t="s">
        <v>778</v>
      </c>
      <c r="C175" s="15" t="s">
        <v>779</v>
      </c>
      <c r="D175" s="15" t="s">
        <v>284</v>
      </c>
      <c r="E175" s="20">
        <v>1399</v>
      </c>
      <c r="F175" s="21">
        <v>27.502199999999998</v>
      </c>
      <c r="G175" s="22">
        <v>1.1000000000000001E-3</v>
      </c>
      <c r="H175" s="40"/>
      <c r="I175" s="24"/>
      <c r="J175" s="5"/>
    </row>
    <row r="176" spans="1:10" ht="12.95" customHeight="1">
      <c r="A176" s="18" t="s">
        <v>780</v>
      </c>
      <c r="B176" s="19" t="s">
        <v>781</v>
      </c>
      <c r="C176" s="15" t="s">
        <v>782</v>
      </c>
      <c r="D176" s="15" t="s">
        <v>502</v>
      </c>
      <c r="E176" s="20">
        <v>2299</v>
      </c>
      <c r="F176" s="21">
        <v>26.988</v>
      </c>
      <c r="G176" s="22">
        <v>1.1000000000000001E-3</v>
      </c>
      <c r="H176" s="40"/>
      <c r="I176" s="24"/>
      <c r="J176" s="5"/>
    </row>
    <row r="177" spans="1:10" ht="12.95" customHeight="1">
      <c r="A177" s="18" t="s">
        <v>783</v>
      </c>
      <c r="B177" s="19" t="s">
        <v>784</v>
      </c>
      <c r="C177" s="15" t="s">
        <v>785</v>
      </c>
      <c r="D177" s="15" t="s">
        <v>603</v>
      </c>
      <c r="E177" s="20">
        <v>1522</v>
      </c>
      <c r="F177" s="21">
        <v>26.7606</v>
      </c>
      <c r="G177" s="22">
        <v>1.1000000000000001E-3</v>
      </c>
      <c r="H177" s="40"/>
      <c r="I177" s="24"/>
      <c r="J177" s="5"/>
    </row>
    <row r="178" spans="1:10" ht="12.95" customHeight="1">
      <c r="A178" s="18" t="s">
        <v>786</v>
      </c>
      <c r="B178" s="19" t="s">
        <v>787</v>
      </c>
      <c r="C178" s="15" t="s">
        <v>788</v>
      </c>
      <c r="D178" s="15" t="s">
        <v>488</v>
      </c>
      <c r="E178" s="20">
        <v>1501</v>
      </c>
      <c r="F178" s="21">
        <v>26.603000000000002</v>
      </c>
      <c r="G178" s="22">
        <v>1.1000000000000001E-3</v>
      </c>
      <c r="H178" s="40"/>
      <c r="I178" s="24"/>
      <c r="J178" s="5"/>
    </row>
    <row r="179" spans="1:10" ht="12.95" customHeight="1">
      <c r="A179" s="18" t="s">
        <v>789</v>
      </c>
      <c r="B179" s="19" t="s">
        <v>790</v>
      </c>
      <c r="C179" s="15" t="s">
        <v>791</v>
      </c>
      <c r="D179" s="15" t="s">
        <v>284</v>
      </c>
      <c r="E179" s="20">
        <v>3904</v>
      </c>
      <c r="F179" s="21">
        <v>26.328600000000002</v>
      </c>
      <c r="G179" s="22">
        <v>1.1000000000000001E-3</v>
      </c>
      <c r="H179" s="40"/>
      <c r="I179" s="24"/>
      <c r="J179" s="5"/>
    </row>
    <row r="180" spans="1:10" ht="12.95" customHeight="1">
      <c r="A180" s="18" t="s">
        <v>792</v>
      </c>
      <c r="B180" s="19" t="s">
        <v>793</v>
      </c>
      <c r="C180" s="15" t="s">
        <v>794</v>
      </c>
      <c r="D180" s="15" t="s">
        <v>535</v>
      </c>
      <c r="E180" s="20">
        <v>615</v>
      </c>
      <c r="F180" s="21">
        <v>26.206700000000001</v>
      </c>
      <c r="G180" s="22">
        <v>1.1000000000000001E-3</v>
      </c>
      <c r="H180" s="40"/>
      <c r="I180" s="24"/>
      <c r="J180" s="5"/>
    </row>
    <row r="181" spans="1:10" ht="12.95" customHeight="1">
      <c r="A181" s="18" t="s">
        <v>795</v>
      </c>
      <c r="B181" s="19" t="s">
        <v>796</v>
      </c>
      <c r="C181" s="15" t="s">
        <v>797</v>
      </c>
      <c r="D181" s="15" t="s">
        <v>384</v>
      </c>
      <c r="E181" s="20">
        <v>2449</v>
      </c>
      <c r="F181" s="21">
        <v>26.063500000000001</v>
      </c>
      <c r="G181" s="22">
        <v>1.1000000000000001E-3</v>
      </c>
      <c r="H181" s="40"/>
      <c r="I181" s="24"/>
      <c r="J181" s="5"/>
    </row>
    <row r="182" spans="1:10" ht="12.95" customHeight="1">
      <c r="A182" s="18" t="s">
        <v>798</v>
      </c>
      <c r="B182" s="19" t="s">
        <v>799</v>
      </c>
      <c r="C182" s="15" t="s">
        <v>800</v>
      </c>
      <c r="D182" s="15" t="s">
        <v>498</v>
      </c>
      <c r="E182" s="20">
        <v>4187</v>
      </c>
      <c r="F182" s="21">
        <v>26.039000000000001</v>
      </c>
      <c r="G182" s="22">
        <v>1E-3</v>
      </c>
      <c r="H182" s="40"/>
      <c r="I182" s="24"/>
      <c r="J182" s="5"/>
    </row>
    <row r="183" spans="1:10" ht="12.95" customHeight="1">
      <c r="A183" s="18" t="s">
        <v>801</v>
      </c>
      <c r="B183" s="19" t="s">
        <v>802</v>
      </c>
      <c r="C183" s="15" t="s">
        <v>803</v>
      </c>
      <c r="D183" s="15" t="s">
        <v>235</v>
      </c>
      <c r="E183" s="20">
        <v>4520</v>
      </c>
      <c r="F183" s="21">
        <v>25.641999999999999</v>
      </c>
      <c r="G183" s="22">
        <v>1E-3</v>
      </c>
      <c r="H183" s="40"/>
      <c r="I183" s="24"/>
      <c r="J183" s="5"/>
    </row>
    <row r="184" spans="1:10" ht="12.95" customHeight="1">
      <c r="A184" s="18" t="s">
        <v>804</v>
      </c>
      <c r="B184" s="19" t="s">
        <v>805</v>
      </c>
      <c r="C184" s="15" t="s">
        <v>806</v>
      </c>
      <c r="D184" s="15" t="s">
        <v>519</v>
      </c>
      <c r="E184" s="20">
        <v>879</v>
      </c>
      <c r="F184" s="21">
        <v>25.588100000000001</v>
      </c>
      <c r="G184" s="22">
        <v>1E-3</v>
      </c>
      <c r="H184" s="40"/>
      <c r="I184" s="24"/>
      <c r="J184" s="5"/>
    </row>
    <row r="185" spans="1:10" ht="12.95" customHeight="1">
      <c r="A185" s="18" t="s">
        <v>807</v>
      </c>
      <c r="B185" s="19" t="s">
        <v>808</v>
      </c>
      <c r="C185" s="15" t="s">
        <v>809</v>
      </c>
      <c r="D185" s="15" t="s">
        <v>458</v>
      </c>
      <c r="E185" s="20">
        <v>4516</v>
      </c>
      <c r="F185" s="21">
        <v>24.964400000000001</v>
      </c>
      <c r="G185" s="22">
        <v>1E-3</v>
      </c>
      <c r="H185" s="40"/>
      <c r="I185" s="24"/>
      <c r="J185" s="5"/>
    </row>
    <row r="186" spans="1:10" ht="12.95" customHeight="1">
      <c r="A186" s="18" t="s">
        <v>810</v>
      </c>
      <c r="B186" s="19" t="s">
        <v>811</v>
      </c>
      <c r="C186" s="15" t="s">
        <v>812</v>
      </c>
      <c r="D186" s="15" t="s">
        <v>327</v>
      </c>
      <c r="E186" s="20">
        <v>18669</v>
      </c>
      <c r="F186" s="21">
        <v>24.958600000000001</v>
      </c>
      <c r="G186" s="22">
        <v>1E-3</v>
      </c>
      <c r="H186" s="40"/>
      <c r="I186" s="24"/>
      <c r="J186" s="5"/>
    </row>
    <row r="187" spans="1:10" ht="12.95" customHeight="1">
      <c r="A187" s="18" t="s">
        <v>813</v>
      </c>
      <c r="B187" s="19" t="s">
        <v>814</v>
      </c>
      <c r="C187" s="15" t="s">
        <v>815</v>
      </c>
      <c r="D187" s="15" t="s">
        <v>312</v>
      </c>
      <c r="E187" s="20">
        <v>3994</v>
      </c>
      <c r="F187" s="21">
        <v>24.571100000000001</v>
      </c>
      <c r="G187" s="22">
        <v>1E-3</v>
      </c>
      <c r="H187" s="40"/>
      <c r="I187" s="24"/>
      <c r="J187" s="5"/>
    </row>
    <row r="188" spans="1:10" ht="12.95" customHeight="1">
      <c r="A188" s="18" t="s">
        <v>816</v>
      </c>
      <c r="B188" s="19" t="s">
        <v>817</v>
      </c>
      <c r="C188" s="15" t="s">
        <v>818</v>
      </c>
      <c r="D188" s="15" t="s">
        <v>284</v>
      </c>
      <c r="E188" s="20">
        <v>7656</v>
      </c>
      <c r="F188" s="21">
        <v>24.066600000000001</v>
      </c>
      <c r="G188" s="22">
        <v>1E-3</v>
      </c>
      <c r="H188" s="40"/>
      <c r="I188" s="24"/>
      <c r="J188" s="5"/>
    </row>
    <row r="189" spans="1:10" ht="12.95" customHeight="1">
      <c r="A189" s="18" t="s">
        <v>819</v>
      </c>
      <c r="B189" s="19" t="s">
        <v>820</v>
      </c>
      <c r="C189" s="15" t="s">
        <v>821</v>
      </c>
      <c r="D189" s="15" t="s">
        <v>502</v>
      </c>
      <c r="E189" s="20">
        <v>1582</v>
      </c>
      <c r="F189" s="21">
        <v>24.066199999999998</v>
      </c>
      <c r="G189" s="22">
        <v>1E-3</v>
      </c>
      <c r="H189" s="40"/>
      <c r="I189" s="24"/>
      <c r="J189" s="5"/>
    </row>
    <row r="190" spans="1:10" ht="12.95" customHeight="1">
      <c r="A190" s="18" t="s">
        <v>822</v>
      </c>
      <c r="B190" s="19" t="s">
        <v>823</v>
      </c>
      <c r="C190" s="15" t="s">
        <v>824</v>
      </c>
      <c r="D190" s="15" t="s">
        <v>292</v>
      </c>
      <c r="E190" s="20">
        <v>1735</v>
      </c>
      <c r="F190" s="21">
        <v>24.023700000000002</v>
      </c>
      <c r="G190" s="22">
        <v>1E-3</v>
      </c>
      <c r="H190" s="40"/>
      <c r="I190" s="24"/>
      <c r="J190" s="5"/>
    </row>
    <row r="191" spans="1:10" ht="12.95" customHeight="1">
      <c r="A191" s="18" t="s">
        <v>825</v>
      </c>
      <c r="B191" s="19" t="s">
        <v>826</v>
      </c>
      <c r="C191" s="15" t="s">
        <v>827</v>
      </c>
      <c r="D191" s="15" t="s">
        <v>319</v>
      </c>
      <c r="E191" s="20">
        <v>537</v>
      </c>
      <c r="F191" s="21">
        <v>23.917400000000001</v>
      </c>
      <c r="G191" s="22">
        <v>1E-3</v>
      </c>
      <c r="H191" s="40"/>
      <c r="I191" s="24"/>
      <c r="J191" s="5"/>
    </row>
    <row r="192" spans="1:10" ht="12.95" customHeight="1">
      <c r="A192" s="18" t="s">
        <v>828</v>
      </c>
      <c r="B192" s="19" t="s">
        <v>829</v>
      </c>
      <c r="C192" s="15" t="s">
        <v>830</v>
      </c>
      <c r="D192" s="15" t="s">
        <v>292</v>
      </c>
      <c r="E192" s="20">
        <v>5080</v>
      </c>
      <c r="F192" s="21">
        <v>23.883600000000001</v>
      </c>
      <c r="G192" s="22">
        <v>1E-3</v>
      </c>
      <c r="H192" s="40"/>
      <c r="I192" s="24"/>
      <c r="J192" s="5"/>
    </row>
    <row r="193" spans="1:10" ht="12.95" customHeight="1">
      <c r="A193" s="18" t="s">
        <v>831</v>
      </c>
      <c r="B193" s="19" t="s">
        <v>832</v>
      </c>
      <c r="C193" s="15" t="s">
        <v>833</v>
      </c>
      <c r="D193" s="15" t="s">
        <v>388</v>
      </c>
      <c r="E193" s="20">
        <v>1216</v>
      </c>
      <c r="F193" s="21">
        <v>23.616499999999998</v>
      </c>
      <c r="G193" s="22">
        <v>1E-3</v>
      </c>
      <c r="H193" s="40"/>
      <c r="I193" s="24"/>
      <c r="J193" s="5"/>
    </row>
    <row r="194" spans="1:10" ht="12.95" customHeight="1">
      <c r="A194" s="18" t="s">
        <v>834</v>
      </c>
      <c r="B194" s="19" t="s">
        <v>835</v>
      </c>
      <c r="C194" s="15" t="s">
        <v>836</v>
      </c>
      <c r="D194" s="15" t="s">
        <v>396</v>
      </c>
      <c r="E194" s="20">
        <v>5532</v>
      </c>
      <c r="F194" s="21">
        <v>23.195699999999999</v>
      </c>
      <c r="G194" s="22">
        <v>8.9999999999999998E-4</v>
      </c>
      <c r="H194" s="40"/>
      <c r="I194" s="24"/>
      <c r="J194" s="5"/>
    </row>
    <row r="195" spans="1:10" ht="12.95" customHeight="1">
      <c r="A195" s="18" t="s">
        <v>837</v>
      </c>
      <c r="B195" s="19" t="s">
        <v>838</v>
      </c>
      <c r="C195" s="15" t="s">
        <v>839</v>
      </c>
      <c r="D195" s="15" t="s">
        <v>235</v>
      </c>
      <c r="E195" s="20">
        <v>10072</v>
      </c>
      <c r="F195" s="21">
        <v>22.382000000000001</v>
      </c>
      <c r="G195" s="22">
        <v>8.9999999999999998E-4</v>
      </c>
      <c r="H195" s="40"/>
      <c r="I195" s="24"/>
      <c r="J195" s="5"/>
    </row>
    <row r="196" spans="1:10" ht="12.95" customHeight="1">
      <c r="A196" s="18" t="s">
        <v>840</v>
      </c>
      <c r="B196" s="19" t="s">
        <v>841</v>
      </c>
      <c r="C196" s="15" t="s">
        <v>842</v>
      </c>
      <c r="D196" s="15" t="s">
        <v>509</v>
      </c>
      <c r="E196" s="20">
        <v>510</v>
      </c>
      <c r="F196" s="21">
        <v>21.905799999999999</v>
      </c>
      <c r="G196" s="22">
        <v>8.9999999999999998E-4</v>
      </c>
      <c r="H196" s="40"/>
      <c r="I196" s="24"/>
      <c r="J196" s="5"/>
    </row>
    <row r="197" spans="1:10" ht="12.95" customHeight="1">
      <c r="A197" s="18" t="s">
        <v>843</v>
      </c>
      <c r="B197" s="19" t="s">
        <v>844</v>
      </c>
      <c r="C197" s="15" t="s">
        <v>845</v>
      </c>
      <c r="D197" s="15" t="s">
        <v>509</v>
      </c>
      <c r="E197" s="20">
        <v>1425</v>
      </c>
      <c r="F197" s="21">
        <v>21.728400000000001</v>
      </c>
      <c r="G197" s="22">
        <v>8.9999999999999998E-4</v>
      </c>
      <c r="H197" s="40"/>
      <c r="I197" s="24"/>
      <c r="J197" s="5"/>
    </row>
    <row r="198" spans="1:10" ht="12.95" customHeight="1">
      <c r="A198" s="18" t="s">
        <v>846</v>
      </c>
      <c r="B198" s="19" t="s">
        <v>847</v>
      </c>
      <c r="C198" s="15" t="s">
        <v>848</v>
      </c>
      <c r="D198" s="15" t="s">
        <v>519</v>
      </c>
      <c r="E198" s="20">
        <v>2003</v>
      </c>
      <c r="F198" s="21">
        <v>21.685500000000001</v>
      </c>
      <c r="G198" s="22">
        <v>8.9999999999999998E-4</v>
      </c>
      <c r="H198" s="40"/>
      <c r="I198" s="24"/>
      <c r="J198" s="5"/>
    </row>
    <row r="199" spans="1:10" ht="12.95" customHeight="1">
      <c r="A199" s="18" t="s">
        <v>849</v>
      </c>
      <c r="B199" s="19" t="s">
        <v>850</v>
      </c>
      <c r="C199" s="15" t="s">
        <v>851</v>
      </c>
      <c r="D199" s="15" t="s">
        <v>392</v>
      </c>
      <c r="E199" s="20">
        <v>492</v>
      </c>
      <c r="F199" s="21">
        <v>21.514199999999999</v>
      </c>
      <c r="G199" s="22">
        <v>8.9999999999999998E-4</v>
      </c>
      <c r="H199" s="40"/>
      <c r="I199" s="24"/>
      <c r="J199" s="5"/>
    </row>
    <row r="200" spans="1:10" ht="12.95" customHeight="1">
      <c r="A200" s="18" t="s">
        <v>852</v>
      </c>
      <c r="B200" s="19" t="s">
        <v>853</v>
      </c>
      <c r="C200" s="15" t="s">
        <v>854</v>
      </c>
      <c r="D200" s="15" t="s">
        <v>855</v>
      </c>
      <c r="E200" s="20">
        <v>1087</v>
      </c>
      <c r="F200" s="21">
        <v>21.492699999999999</v>
      </c>
      <c r="G200" s="22">
        <v>8.9999999999999998E-4</v>
      </c>
      <c r="H200" s="40"/>
      <c r="I200" s="24"/>
      <c r="J200" s="5"/>
    </row>
    <row r="201" spans="1:10" ht="12.95" customHeight="1">
      <c r="A201" s="18" t="s">
        <v>856</v>
      </c>
      <c r="B201" s="19" t="s">
        <v>857</v>
      </c>
      <c r="C201" s="15" t="s">
        <v>858</v>
      </c>
      <c r="D201" s="15" t="s">
        <v>235</v>
      </c>
      <c r="E201" s="20">
        <v>10604</v>
      </c>
      <c r="F201" s="21">
        <v>21.239799999999999</v>
      </c>
      <c r="G201" s="22">
        <v>8.9999999999999998E-4</v>
      </c>
      <c r="H201" s="40"/>
      <c r="I201" s="24"/>
      <c r="J201" s="5"/>
    </row>
    <row r="202" spans="1:10" ht="12.95" customHeight="1">
      <c r="A202" s="18" t="s">
        <v>859</v>
      </c>
      <c r="B202" s="19" t="s">
        <v>860</v>
      </c>
      <c r="C202" s="15" t="s">
        <v>861</v>
      </c>
      <c r="D202" s="15" t="s">
        <v>352</v>
      </c>
      <c r="E202" s="20">
        <v>11619</v>
      </c>
      <c r="F202" s="21">
        <v>21.2163</v>
      </c>
      <c r="G202" s="22">
        <v>8.9999999999999998E-4</v>
      </c>
      <c r="H202" s="40"/>
      <c r="I202" s="24"/>
      <c r="J202" s="5"/>
    </row>
    <row r="203" spans="1:10" ht="12.95" customHeight="1">
      <c r="A203" s="18" t="s">
        <v>862</v>
      </c>
      <c r="B203" s="19" t="s">
        <v>863</v>
      </c>
      <c r="C203" s="15" t="s">
        <v>864</v>
      </c>
      <c r="D203" s="15" t="s">
        <v>502</v>
      </c>
      <c r="E203" s="20">
        <v>4264</v>
      </c>
      <c r="F203" s="21">
        <v>21.017299999999999</v>
      </c>
      <c r="G203" s="22">
        <v>8.0000000000000004E-4</v>
      </c>
      <c r="H203" s="40"/>
      <c r="I203" s="24"/>
      <c r="J203" s="5"/>
    </row>
    <row r="204" spans="1:10" ht="12.95" customHeight="1">
      <c r="A204" s="18" t="s">
        <v>865</v>
      </c>
      <c r="B204" s="19" t="s">
        <v>866</v>
      </c>
      <c r="C204" s="15" t="s">
        <v>867</v>
      </c>
      <c r="D204" s="15" t="s">
        <v>312</v>
      </c>
      <c r="E204" s="20">
        <v>3613</v>
      </c>
      <c r="F204" s="21">
        <v>20.632000000000001</v>
      </c>
      <c r="G204" s="22">
        <v>8.0000000000000004E-4</v>
      </c>
      <c r="H204" s="40"/>
      <c r="I204" s="24"/>
      <c r="J204" s="5"/>
    </row>
    <row r="205" spans="1:10" ht="12.95" customHeight="1">
      <c r="A205" s="18" t="s">
        <v>868</v>
      </c>
      <c r="B205" s="19" t="s">
        <v>869</v>
      </c>
      <c r="C205" s="15" t="s">
        <v>870</v>
      </c>
      <c r="D205" s="15" t="s">
        <v>484</v>
      </c>
      <c r="E205" s="20">
        <v>2537</v>
      </c>
      <c r="F205" s="21">
        <v>20.6309</v>
      </c>
      <c r="G205" s="22">
        <v>8.0000000000000004E-4</v>
      </c>
      <c r="H205" s="40"/>
      <c r="I205" s="24"/>
      <c r="J205" s="5"/>
    </row>
    <row r="206" spans="1:10" ht="12.95" customHeight="1">
      <c r="A206" s="18" t="s">
        <v>871</v>
      </c>
      <c r="B206" s="19" t="s">
        <v>872</v>
      </c>
      <c r="C206" s="15" t="s">
        <v>873</v>
      </c>
      <c r="D206" s="15" t="s">
        <v>502</v>
      </c>
      <c r="E206" s="20">
        <v>523</v>
      </c>
      <c r="F206" s="21">
        <v>20.614799999999999</v>
      </c>
      <c r="G206" s="22">
        <v>8.0000000000000004E-4</v>
      </c>
      <c r="H206" s="40"/>
      <c r="I206" s="24"/>
      <c r="J206" s="5"/>
    </row>
    <row r="207" spans="1:10" ht="12.95" customHeight="1">
      <c r="A207" s="18" t="s">
        <v>874</v>
      </c>
      <c r="B207" s="19" t="s">
        <v>875</v>
      </c>
      <c r="C207" s="15" t="s">
        <v>876</v>
      </c>
      <c r="D207" s="15" t="s">
        <v>292</v>
      </c>
      <c r="E207" s="20">
        <v>5734</v>
      </c>
      <c r="F207" s="21">
        <v>20.590800000000002</v>
      </c>
      <c r="G207" s="22">
        <v>8.0000000000000004E-4</v>
      </c>
      <c r="H207" s="40"/>
      <c r="I207" s="24"/>
      <c r="J207" s="5"/>
    </row>
    <row r="208" spans="1:10" ht="12.95" customHeight="1">
      <c r="A208" s="18" t="s">
        <v>877</v>
      </c>
      <c r="B208" s="19" t="s">
        <v>878</v>
      </c>
      <c r="C208" s="15" t="s">
        <v>879</v>
      </c>
      <c r="D208" s="15" t="s">
        <v>292</v>
      </c>
      <c r="E208" s="20">
        <v>68</v>
      </c>
      <c r="F208" s="21">
        <v>20.533200000000001</v>
      </c>
      <c r="G208" s="22">
        <v>8.0000000000000004E-4</v>
      </c>
      <c r="H208" s="40"/>
      <c r="I208" s="24"/>
      <c r="J208" s="5"/>
    </row>
    <row r="209" spans="1:10" ht="12.95" customHeight="1">
      <c r="A209" s="18" t="s">
        <v>880</v>
      </c>
      <c r="B209" s="19" t="s">
        <v>881</v>
      </c>
      <c r="C209" s="15" t="s">
        <v>882</v>
      </c>
      <c r="D209" s="15" t="s">
        <v>436</v>
      </c>
      <c r="E209" s="20">
        <v>2338</v>
      </c>
      <c r="F209" s="21">
        <v>20.311399999999999</v>
      </c>
      <c r="G209" s="22">
        <v>8.0000000000000004E-4</v>
      </c>
      <c r="H209" s="40"/>
      <c r="I209" s="24"/>
      <c r="J209" s="5"/>
    </row>
    <row r="210" spans="1:10" ht="12.95" customHeight="1">
      <c r="A210" s="18" t="s">
        <v>883</v>
      </c>
      <c r="B210" s="19" t="s">
        <v>884</v>
      </c>
      <c r="C210" s="15" t="s">
        <v>885</v>
      </c>
      <c r="D210" s="15" t="s">
        <v>319</v>
      </c>
      <c r="E210" s="20">
        <v>872</v>
      </c>
      <c r="F210" s="21">
        <v>20.310199999999998</v>
      </c>
      <c r="G210" s="22">
        <v>8.0000000000000004E-4</v>
      </c>
      <c r="H210" s="40"/>
      <c r="I210" s="24"/>
      <c r="J210" s="5"/>
    </row>
    <row r="211" spans="1:10" ht="12.95" customHeight="1">
      <c r="A211" s="18" t="s">
        <v>886</v>
      </c>
      <c r="B211" s="19" t="s">
        <v>887</v>
      </c>
      <c r="C211" s="15" t="s">
        <v>888</v>
      </c>
      <c r="D211" s="15" t="s">
        <v>284</v>
      </c>
      <c r="E211" s="20">
        <v>1260</v>
      </c>
      <c r="F211" s="21">
        <v>20.185199999999998</v>
      </c>
      <c r="G211" s="22">
        <v>8.0000000000000004E-4</v>
      </c>
      <c r="H211" s="40"/>
      <c r="I211" s="24"/>
      <c r="J211" s="5"/>
    </row>
    <row r="212" spans="1:10" ht="12.95" customHeight="1">
      <c r="A212" s="18" t="s">
        <v>889</v>
      </c>
      <c r="B212" s="19" t="s">
        <v>890</v>
      </c>
      <c r="C212" s="15" t="s">
        <v>891</v>
      </c>
      <c r="D212" s="15" t="s">
        <v>855</v>
      </c>
      <c r="E212" s="20">
        <v>353</v>
      </c>
      <c r="F212" s="21">
        <v>20.177800000000001</v>
      </c>
      <c r="G212" s="22">
        <v>8.0000000000000004E-4</v>
      </c>
      <c r="H212" s="40"/>
      <c r="I212" s="24"/>
      <c r="J212" s="5"/>
    </row>
    <row r="213" spans="1:10" ht="12.95" customHeight="1">
      <c r="A213" s="18" t="s">
        <v>892</v>
      </c>
      <c r="B213" s="19" t="s">
        <v>893</v>
      </c>
      <c r="C213" s="15" t="s">
        <v>894</v>
      </c>
      <c r="D213" s="15" t="s">
        <v>257</v>
      </c>
      <c r="E213" s="20">
        <v>6320</v>
      </c>
      <c r="F213" s="21">
        <v>20.164000000000001</v>
      </c>
      <c r="G213" s="22">
        <v>8.0000000000000004E-4</v>
      </c>
      <c r="H213" s="40"/>
      <c r="I213" s="24"/>
      <c r="J213" s="5"/>
    </row>
    <row r="214" spans="1:10" ht="12.95" customHeight="1">
      <c r="A214" s="18" t="s">
        <v>895</v>
      </c>
      <c r="B214" s="19" t="s">
        <v>896</v>
      </c>
      <c r="C214" s="15" t="s">
        <v>897</v>
      </c>
      <c r="D214" s="15" t="s">
        <v>484</v>
      </c>
      <c r="E214" s="20">
        <v>122</v>
      </c>
      <c r="F214" s="21">
        <v>20.149799999999999</v>
      </c>
      <c r="G214" s="22">
        <v>8.0000000000000004E-4</v>
      </c>
      <c r="H214" s="40"/>
      <c r="I214" s="24"/>
      <c r="J214" s="5"/>
    </row>
    <row r="215" spans="1:10" ht="12.95" customHeight="1">
      <c r="A215" s="18" t="s">
        <v>898</v>
      </c>
      <c r="B215" s="19" t="s">
        <v>899</v>
      </c>
      <c r="C215" s="15" t="s">
        <v>900</v>
      </c>
      <c r="D215" s="15" t="s">
        <v>284</v>
      </c>
      <c r="E215" s="20">
        <v>9070</v>
      </c>
      <c r="F215" s="21">
        <v>19.963999999999999</v>
      </c>
      <c r="G215" s="22">
        <v>8.0000000000000004E-4</v>
      </c>
      <c r="H215" s="40"/>
      <c r="I215" s="24"/>
      <c r="J215" s="5"/>
    </row>
    <row r="216" spans="1:10" ht="12.95" customHeight="1">
      <c r="A216" s="18" t="s">
        <v>901</v>
      </c>
      <c r="B216" s="19" t="s">
        <v>902</v>
      </c>
      <c r="C216" s="15" t="s">
        <v>903</v>
      </c>
      <c r="D216" s="15" t="s">
        <v>519</v>
      </c>
      <c r="E216" s="20">
        <v>276</v>
      </c>
      <c r="F216" s="21">
        <v>19.941800000000001</v>
      </c>
      <c r="G216" s="22">
        <v>8.0000000000000004E-4</v>
      </c>
      <c r="H216" s="40"/>
      <c r="I216" s="24"/>
      <c r="J216" s="5"/>
    </row>
    <row r="217" spans="1:10" ht="12.95" customHeight="1">
      <c r="A217" s="18" t="s">
        <v>904</v>
      </c>
      <c r="B217" s="19" t="s">
        <v>905</v>
      </c>
      <c r="C217" s="15" t="s">
        <v>906</v>
      </c>
      <c r="D217" s="15" t="s">
        <v>535</v>
      </c>
      <c r="E217" s="20">
        <v>9785</v>
      </c>
      <c r="F217" s="21">
        <v>19.9252</v>
      </c>
      <c r="G217" s="22">
        <v>8.0000000000000004E-4</v>
      </c>
      <c r="H217" s="40"/>
      <c r="I217" s="24"/>
      <c r="J217" s="5"/>
    </row>
    <row r="218" spans="1:10" ht="12.95" customHeight="1">
      <c r="A218" s="18" t="s">
        <v>907</v>
      </c>
      <c r="B218" s="19" t="s">
        <v>908</v>
      </c>
      <c r="C218" s="15" t="s">
        <v>909</v>
      </c>
      <c r="D218" s="15" t="s">
        <v>392</v>
      </c>
      <c r="E218" s="20">
        <v>216</v>
      </c>
      <c r="F218" s="21">
        <v>19.793199999999999</v>
      </c>
      <c r="G218" s="22">
        <v>8.0000000000000004E-4</v>
      </c>
      <c r="H218" s="40"/>
      <c r="I218" s="24"/>
      <c r="J218" s="5"/>
    </row>
    <row r="219" spans="1:10" ht="12.95" customHeight="1">
      <c r="A219" s="18" t="s">
        <v>910</v>
      </c>
      <c r="B219" s="19" t="s">
        <v>911</v>
      </c>
      <c r="C219" s="15" t="s">
        <v>912</v>
      </c>
      <c r="D219" s="15" t="s">
        <v>426</v>
      </c>
      <c r="E219" s="20">
        <v>956</v>
      </c>
      <c r="F219" s="21">
        <v>19.6023</v>
      </c>
      <c r="G219" s="22">
        <v>8.0000000000000004E-4</v>
      </c>
      <c r="H219" s="40"/>
      <c r="I219" s="24"/>
      <c r="J219" s="5"/>
    </row>
    <row r="220" spans="1:10" ht="12.95" customHeight="1">
      <c r="A220" s="18" t="s">
        <v>913</v>
      </c>
      <c r="B220" s="19" t="s">
        <v>914</v>
      </c>
      <c r="C220" s="15" t="s">
        <v>915</v>
      </c>
      <c r="D220" s="15" t="s">
        <v>426</v>
      </c>
      <c r="E220" s="20">
        <v>1004</v>
      </c>
      <c r="F220" s="21">
        <v>19.498200000000001</v>
      </c>
      <c r="G220" s="22">
        <v>8.0000000000000004E-4</v>
      </c>
      <c r="H220" s="40"/>
      <c r="I220" s="24"/>
      <c r="J220" s="5"/>
    </row>
    <row r="221" spans="1:10" ht="12.95" customHeight="1">
      <c r="A221" s="18" t="s">
        <v>916</v>
      </c>
      <c r="B221" s="19" t="s">
        <v>917</v>
      </c>
      <c r="C221" s="15" t="s">
        <v>918</v>
      </c>
      <c r="D221" s="15" t="s">
        <v>488</v>
      </c>
      <c r="E221" s="20">
        <v>1614</v>
      </c>
      <c r="F221" s="21">
        <v>19.441400000000002</v>
      </c>
      <c r="G221" s="22">
        <v>8.0000000000000004E-4</v>
      </c>
      <c r="H221" s="40"/>
      <c r="I221" s="24"/>
      <c r="J221" s="5"/>
    </row>
    <row r="222" spans="1:10" ht="12.95" customHeight="1">
      <c r="A222" s="18" t="s">
        <v>919</v>
      </c>
      <c r="B222" s="19" t="s">
        <v>920</v>
      </c>
      <c r="C222" s="15" t="s">
        <v>921</v>
      </c>
      <c r="D222" s="15" t="s">
        <v>509</v>
      </c>
      <c r="E222" s="20">
        <v>2784</v>
      </c>
      <c r="F222" s="21">
        <v>19.332100000000001</v>
      </c>
      <c r="G222" s="22">
        <v>8.0000000000000004E-4</v>
      </c>
      <c r="H222" s="40"/>
      <c r="I222" s="24"/>
      <c r="J222" s="5"/>
    </row>
    <row r="223" spans="1:10" ht="12.95" customHeight="1">
      <c r="A223" s="18" t="s">
        <v>922</v>
      </c>
      <c r="B223" s="19" t="s">
        <v>923</v>
      </c>
      <c r="C223" s="15" t="s">
        <v>924</v>
      </c>
      <c r="D223" s="15" t="s">
        <v>535</v>
      </c>
      <c r="E223" s="20">
        <v>745</v>
      </c>
      <c r="F223" s="21">
        <v>19.2683</v>
      </c>
      <c r="G223" s="22">
        <v>8.0000000000000004E-4</v>
      </c>
      <c r="H223" s="40"/>
      <c r="I223" s="24"/>
      <c r="J223" s="5"/>
    </row>
    <row r="224" spans="1:10" ht="12.95" customHeight="1">
      <c r="A224" s="18" t="s">
        <v>925</v>
      </c>
      <c r="B224" s="19" t="s">
        <v>926</v>
      </c>
      <c r="C224" s="15" t="s">
        <v>927</v>
      </c>
      <c r="D224" s="15" t="s">
        <v>319</v>
      </c>
      <c r="E224" s="20">
        <v>1018</v>
      </c>
      <c r="F224" s="21">
        <v>19.250900000000001</v>
      </c>
      <c r="G224" s="22">
        <v>8.0000000000000004E-4</v>
      </c>
      <c r="H224" s="40"/>
      <c r="I224" s="24"/>
      <c r="J224" s="5"/>
    </row>
    <row r="225" spans="1:10" ht="12.95" customHeight="1">
      <c r="A225" s="18" t="s">
        <v>928</v>
      </c>
      <c r="B225" s="19" t="s">
        <v>929</v>
      </c>
      <c r="C225" s="15" t="s">
        <v>930</v>
      </c>
      <c r="D225" s="15" t="s">
        <v>284</v>
      </c>
      <c r="E225" s="20">
        <v>17146</v>
      </c>
      <c r="F225" s="21">
        <v>19.193200000000001</v>
      </c>
      <c r="G225" s="22">
        <v>8.0000000000000004E-4</v>
      </c>
      <c r="H225" s="40"/>
      <c r="I225" s="24"/>
      <c r="J225" s="5"/>
    </row>
    <row r="226" spans="1:10" ht="12.95" customHeight="1">
      <c r="A226" s="18" t="s">
        <v>931</v>
      </c>
      <c r="B226" s="19" t="s">
        <v>932</v>
      </c>
      <c r="C226" s="15" t="s">
        <v>933</v>
      </c>
      <c r="D226" s="15" t="s">
        <v>502</v>
      </c>
      <c r="E226" s="20">
        <v>1383</v>
      </c>
      <c r="F226" s="21">
        <v>18.708500000000001</v>
      </c>
      <c r="G226" s="22">
        <v>8.0000000000000004E-4</v>
      </c>
      <c r="H226" s="40"/>
      <c r="I226" s="24"/>
      <c r="J226" s="5"/>
    </row>
    <row r="227" spans="1:10" ht="12.95" customHeight="1">
      <c r="A227" s="18" t="s">
        <v>934</v>
      </c>
      <c r="B227" s="19" t="s">
        <v>935</v>
      </c>
      <c r="C227" s="15" t="s">
        <v>936</v>
      </c>
      <c r="D227" s="15" t="s">
        <v>235</v>
      </c>
      <c r="E227" s="20">
        <v>15873</v>
      </c>
      <c r="F227" s="21">
        <v>18.6889</v>
      </c>
      <c r="G227" s="22">
        <v>8.0000000000000004E-4</v>
      </c>
      <c r="H227" s="40"/>
      <c r="I227" s="24"/>
      <c r="J227" s="5"/>
    </row>
    <row r="228" spans="1:10" ht="12.95" customHeight="1">
      <c r="A228" s="18" t="s">
        <v>937</v>
      </c>
      <c r="B228" s="19" t="s">
        <v>938</v>
      </c>
      <c r="C228" s="15" t="s">
        <v>939</v>
      </c>
      <c r="D228" s="15" t="s">
        <v>292</v>
      </c>
      <c r="E228" s="20">
        <v>561</v>
      </c>
      <c r="F228" s="21">
        <v>18.196300000000001</v>
      </c>
      <c r="G228" s="22">
        <v>6.9999999999999999E-4</v>
      </c>
      <c r="H228" s="40"/>
      <c r="I228" s="24"/>
      <c r="J228" s="5"/>
    </row>
    <row r="229" spans="1:10" ht="12.95" customHeight="1">
      <c r="A229" s="18" t="s">
        <v>940</v>
      </c>
      <c r="B229" s="19" t="s">
        <v>941</v>
      </c>
      <c r="C229" s="15" t="s">
        <v>942</v>
      </c>
      <c r="D229" s="15" t="s">
        <v>284</v>
      </c>
      <c r="E229" s="20">
        <v>6462</v>
      </c>
      <c r="F229" s="21">
        <v>18.1356</v>
      </c>
      <c r="G229" s="22">
        <v>6.9999999999999999E-4</v>
      </c>
      <c r="H229" s="40"/>
      <c r="I229" s="24"/>
      <c r="J229" s="5"/>
    </row>
    <row r="230" spans="1:10" ht="12.95" customHeight="1">
      <c r="A230" s="18" t="s">
        <v>943</v>
      </c>
      <c r="B230" s="19" t="s">
        <v>944</v>
      </c>
      <c r="C230" s="15" t="s">
        <v>945</v>
      </c>
      <c r="D230" s="15" t="s">
        <v>292</v>
      </c>
      <c r="E230" s="20">
        <v>1173</v>
      </c>
      <c r="F230" s="21">
        <v>18.035499999999999</v>
      </c>
      <c r="G230" s="22">
        <v>6.9999999999999999E-4</v>
      </c>
      <c r="H230" s="40"/>
      <c r="I230" s="24"/>
      <c r="J230" s="5"/>
    </row>
    <row r="231" spans="1:10" ht="12.95" customHeight="1">
      <c r="A231" s="18" t="s">
        <v>946</v>
      </c>
      <c r="B231" s="19" t="s">
        <v>947</v>
      </c>
      <c r="C231" s="15" t="s">
        <v>948</v>
      </c>
      <c r="D231" s="15" t="s">
        <v>292</v>
      </c>
      <c r="E231" s="20">
        <v>921</v>
      </c>
      <c r="F231" s="21">
        <v>17.994499999999999</v>
      </c>
      <c r="G231" s="22">
        <v>6.9999999999999999E-4</v>
      </c>
      <c r="H231" s="40"/>
      <c r="I231" s="24"/>
      <c r="J231" s="5"/>
    </row>
    <row r="232" spans="1:10" ht="12.95" customHeight="1">
      <c r="A232" s="18" t="s">
        <v>949</v>
      </c>
      <c r="B232" s="19" t="s">
        <v>950</v>
      </c>
      <c r="C232" s="15" t="s">
        <v>951</v>
      </c>
      <c r="D232" s="15" t="s">
        <v>292</v>
      </c>
      <c r="E232" s="20">
        <v>1643</v>
      </c>
      <c r="F232" s="21">
        <v>17.638400000000001</v>
      </c>
      <c r="G232" s="22">
        <v>6.9999999999999999E-4</v>
      </c>
      <c r="H232" s="40"/>
      <c r="I232" s="24"/>
      <c r="J232" s="5"/>
    </row>
    <row r="233" spans="1:10" ht="12.95" customHeight="1">
      <c r="A233" s="18" t="s">
        <v>952</v>
      </c>
      <c r="B233" s="19" t="s">
        <v>953</v>
      </c>
      <c r="C233" s="15" t="s">
        <v>954</v>
      </c>
      <c r="D233" s="15" t="s">
        <v>535</v>
      </c>
      <c r="E233" s="20">
        <v>1641</v>
      </c>
      <c r="F233" s="21">
        <v>17.607900000000001</v>
      </c>
      <c r="G233" s="22">
        <v>6.9999999999999999E-4</v>
      </c>
      <c r="H233" s="40"/>
      <c r="I233" s="24"/>
      <c r="J233" s="5"/>
    </row>
    <row r="234" spans="1:10" ht="12.95" customHeight="1">
      <c r="A234" s="18" t="s">
        <v>955</v>
      </c>
      <c r="B234" s="19" t="s">
        <v>956</v>
      </c>
      <c r="C234" s="15" t="s">
        <v>957</v>
      </c>
      <c r="D234" s="15" t="s">
        <v>312</v>
      </c>
      <c r="E234" s="20">
        <v>801</v>
      </c>
      <c r="F234" s="21">
        <v>17.489799999999999</v>
      </c>
      <c r="G234" s="22">
        <v>6.9999999999999999E-4</v>
      </c>
      <c r="H234" s="40"/>
      <c r="I234" s="24"/>
      <c r="J234" s="5"/>
    </row>
    <row r="235" spans="1:10" ht="12.95" customHeight="1">
      <c r="A235" s="18" t="s">
        <v>958</v>
      </c>
      <c r="B235" s="19" t="s">
        <v>959</v>
      </c>
      <c r="C235" s="15" t="s">
        <v>960</v>
      </c>
      <c r="D235" s="15" t="s">
        <v>235</v>
      </c>
      <c r="E235" s="20">
        <v>7670</v>
      </c>
      <c r="F235" s="21">
        <v>17.445399999999999</v>
      </c>
      <c r="G235" s="22">
        <v>6.9999999999999999E-4</v>
      </c>
      <c r="H235" s="40"/>
      <c r="I235" s="24"/>
      <c r="J235" s="5"/>
    </row>
    <row r="236" spans="1:10" ht="12.95" customHeight="1">
      <c r="A236" s="18" t="s">
        <v>961</v>
      </c>
      <c r="B236" s="19" t="s">
        <v>962</v>
      </c>
      <c r="C236" s="15" t="s">
        <v>963</v>
      </c>
      <c r="D236" s="15" t="s">
        <v>284</v>
      </c>
      <c r="E236" s="20">
        <v>10290</v>
      </c>
      <c r="F236" s="21">
        <v>17.427099999999999</v>
      </c>
      <c r="G236" s="22">
        <v>6.9999999999999999E-4</v>
      </c>
      <c r="H236" s="40"/>
      <c r="I236" s="24"/>
      <c r="J236" s="5"/>
    </row>
    <row r="237" spans="1:10" ht="12.95" customHeight="1">
      <c r="A237" s="18" t="s">
        <v>964</v>
      </c>
      <c r="B237" s="19" t="s">
        <v>965</v>
      </c>
      <c r="C237" s="15" t="s">
        <v>966</v>
      </c>
      <c r="D237" s="15" t="s">
        <v>261</v>
      </c>
      <c r="E237" s="20">
        <v>11547</v>
      </c>
      <c r="F237" s="21">
        <v>17.276599999999998</v>
      </c>
      <c r="G237" s="22">
        <v>6.9999999999999999E-4</v>
      </c>
      <c r="H237" s="40"/>
      <c r="I237" s="24"/>
      <c r="J237" s="5"/>
    </row>
    <row r="238" spans="1:10" ht="12.95" customHeight="1">
      <c r="A238" s="18" t="s">
        <v>967</v>
      </c>
      <c r="B238" s="19" t="s">
        <v>968</v>
      </c>
      <c r="C238" s="15" t="s">
        <v>969</v>
      </c>
      <c r="D238" s="15" t="s">
        <v>970</v>
      </c>
      <c r="E238" s="20">
        <v>900</v>
      </c>
      <c r="F238" s="21">
        <v>16.979900000000001</v>
      </c>
      <c r="G238" s="22">
        <v>6.9999999999999999E-4</v>
      </c>
      <c r="H238" s="40"/>
      <c r="I238" s="24"/>
      <c r="J238" s="5"/>
    </row>
    <row r="239" spans="1:10" ht="12.95" customHeight="1">
      <c r="A239" s="18" t="s">
        <v>971</v>
      </c>
      <c r="B239" s="19" t="s">
        <v>972</v>
      </c>
      <c r="C239" s="15" t="s">
        <v>973</v>
      </c>
      <c r="D239" s="15" t="s">
        <v>396</v>
      </c>
      <c r="E239" s="20">
        <v>1272</v>
      </c>
      <c r="F239" s="21">
        <v>16.942399999999999</v>
      </c>
      <c r="G239" s="22">
        <v>6.9999999999999999E-4</v>
      </c>
      <c r="H239" s="40"/>
      <c r="I239" s="24"/>
      <c r="J239" s="5"/>
    </row>
    <row r="240" spans="1:10" ht="12.95" customHeight="1">
      <c r="A240" s="18" t="s">
        <v>974</v>
      </c>
      <c r="B240" s="19" t="s">
        <v>975</v>
      </c>
      <c r="C240" s="15" t="s">
        <v>976</v>
      </c>
      <c r="D240" s="15" t="s">
        <v>392</v>
      </c>
      <c r="E240" s="20">
        <v>139</v>
      </c>
      <c r="F240" s="21">
        <v>16.812100000000001</v>
      </c>
      <c r="G240" s="22">
        <v>6.9999999999999999E-4</v>
      </c>
      <c r="H240" s="40"/>
      <c r="I240" s="24"/>
      <c r="J240" s="5"/>
    </row>
    <row r="241" spans="1:10" ht="12.95" customHeight="1">
      <c r="A241" s="18" t="s">
        <v>977</v>
      </c>
      <c r="B241" s="19" t="s">
        <v>978</v>
      </c>
      <c r="C241" s="15" t="s">
        <v>979</v>
      </c>
      <c r="D241" s="15" t="s">
        <v>980</v>
      </c>
      <c r="E241" s="20">
        <v>11909</v>
      </c>
      <c r="F241" s="21">
        <v>16.765499999999999</v>
      </c>
      <c r="G241" s="22">
        <v>6.9999999999999999E-4</v>
      </c>
      <c r="H241" s="40"/>
      <c r="I241" s="24"/>
      <c r="J241" s="5"/>
    </row>
    <row r="242" spans="1:10" ht="12.95" customHeight="1">
      <c r="A242" s="18" t="s">
        <v>981</v>
      </c>
      <c r="B242" s="19" t="s">
        <v>982</v>
      </c>
      <c r="C242" s="15" t="s">
        <v>983</v>
      </c>
      <c r="D242" s="15" t="s">
        <v>257</v>
      </c>
      <c r="E242" s="20">
        <v>1238</v>
      </c>
      <c r="F242" s="21">
        <v>16.682700000000001</v>
      </c>
      <c r="G242" s="22">
        <v>6.9999999999999999E-4</v>
      </c>
      <c r="H242" s="40"/>
      <c r="I242" s="24"/>
      <c r="J242" s="5"/>
    </row>
    <row r="243" spans="1:10" ht="12.95" customHeight="1">
      <c r="A243" s="18" t="s">
        <v>984</v>
      </c>
      <c r="B243" s="19" t="s">
        <v>985</v>
      </c>
      <c r="C243" s="15" t="s">
        <v>986</v>
      </c>
      <c r="D243" s="15" t="s">
        <v>246</v>
      </c>
      <c r="E243" s="20">
        <v>2497</v>
      </c>
      <c r="F243" s="21">
        <v>16.623799999999999</v>
      </c>
      <c r="G243" s="22">
        <v>6.9999999999999999E-4</v>
      </c>
      <c r="H243" s="40"/>
      <c r="I243" s="24"/>
      <c r="J243" s="5"/>
    </row>
    <row r="244" spans="1:10" ht="12.95" customHeight="1">
      <c r="A244" s="18" t="s">
        <v>987</v>
      </c>
      <c r="B244" s="19" t="s">
        <v>988</v>
      </c>
      <c r="C244" s="15" t="s">
        <v>989</v>
      </c>
      <c r="D244" s="15" t="s">
        <v>593</v>
      </c>
      <c r="E244" s="20">
        <v>430</v>
      </c>
      <c r="F244" s="21">
        <v>16.5718</v>
      </c>
      <c r="G244" s="22">
        <v>6.9999999999999999E-4</v>
      </c>
      <c r="H244" s="40"/>
      <c r="I244" s="24"/>
      <c r="J244" s="5"/>
    </row>
    <row r="245" spans="1:10" ht="12.95" customHeight="1">
      <c r="A245" s="18" t="s">
        <v>990</v>
      </c>
      <c r="B245" s="19" t="s">
        <v>991</v>
      </c>
      <c r="C245" s="15" t="s">
        <v>992</v>
      </c>
      <c r="D245" s="15" t="s">
        <v>239</v>
      </c>
      <c r="E245" s="20">
        <v>6256</v>
      </c>
      <c r="F245" s="21">
        <v>16.562799999999999</v>
      </c>
      <c r="G245" s="22">
        <v>6.9999999999999999E-4</v>
      </c>
      <c r="H245" s="40"/>
      <c r="I245" s="24"/>
      <c r="J245" s="5"/>
    </row>
    <row r="246" spans="1:10" ht="12.95" customHeight="1">
      <c r="A246" s="18" t="s">
        <v>993</v>
      </c>
      <c r="B246" s="19" t="s">
        <v>994</v>
      </c>
      <c r="C246" s="15" t="s">
        <v>995</v>
      </c>
      <c r="D246" s="15" t="s">
        <v>970</v>
      </c>
      <c r="E246" s="20">
        <v>389</v>
      </c>
      <c r="F246" s="21">
        <v>16.499199999999998</v>
      </c>
      <c r="G246" s="22">
        <v>6.9999999999999999E-4</v>
      </c>
      <c r="H246" s="40"/>
      <c r="I246" s="24"/>
      <c r="J246" s="5"/>
    </row>
    <row r="247" spans="1:10" ht="12.95" customHeight="1">
      <c r="A247" s="18" t="s">
        <v>996</v>
      </c>
      <c r="B247" s="19" t="s">
        <v>997</v>
      </c>
      <c r="C247" s="15" t="s">
        <v>998</v>
      </c>
      <c r="D247" s="15" t="s">
        <v>458</v>
      </c>
      <c r="E247" s="20">
        <v>3716</v>
      </c>
      <c r="F247" s="21">
        <v>16.446999999999999</v>
      </c>
      <c r="G247" s="22">
        <v>6.9999999999999999E-4</v>
      </c>
      <c r="H247" s="40"/>
      <c r="I247" s="24"/>
      <c r="J247" s="5"/>
    </row>
    <row r="248" spans="1:10" ht="12.95" customHeight="1">
      <c r="A248" s="18" t="s">
        <v>999</v>
      </c>
      <c r="B248" s="19" t="s">
        <v>1000</v>
      </c>
      <c r="C248" s="15" t="s">
        <v>1001</v>
      </c>
      <c r="D248" s="15" t="s">
        <v>257</v>
      </c>
      <c r="E248" s="20">
        <v>8824</v>
      </c>
      <c r="F248" s="21">
        <v>16.4453</v>
      </c>
      <c r="G248" s="22">
        <v>6.9999999999999999E-4</v>
      </c>
      <c r="H248" s="40"/>
      <c r="I248" s="24"/>
      <c r="J248" s="5"/>
    </row>
    <row r="249" spans="1:10" ht="12.95" customHeight="1">
      <c r="A249" s="18" t="s">
        <v>1002</v>
      </c>
      <c r="B249" s="19" t="s">
        <v>1003</v>
      </c>
      <c r="C249" s="15" t="s">
        <v>1004</v>
      </c>
      <c r="D249" s="15" t="s">
        <v>352</v>
      </c>
      <c r="E249" s="20">
        <v>3273</v>
      </c>
      <c r="F249" s="21">
        <v>16.389500000000002</v>
      </c>
      <c r="G249" s="22">
        <v>6.9999999999999999E-4</v>
      </c>
      <c r="H249" s="40"/>
      <c r="I249" s="24"/>
      <c r="J249" s="5"/>
    </row>
    <row r="250" spans="1:10" ht="12.95" customHeight="1">
      <c r="A250" s="18" t="s">
        <v>1005</v>
      </c>
      <c r="B250" s="19" t="s">
        <v>1006</v>
      </c>
      <c r="C250" s="15" t="s">
        <v>1007</v>
      </c>
      <c r="D250" s="15" t="s">
        <v>392</v>
      </c>
      <c r="E250" s="20">
        <v>7412</v>
      </c>
      <c r="F250" s="21">
        <v>16.3887</v>
      </c>
      <c r="G250" s="22">
        <v>6.9999999999999999E-4</v>
      </c>
      <c r="H250" s="40"/>
      <c r="I250" s="24"/>
      <c r="J250" s="5"/>
    </row>
    <row r="251" spans="1:10" ht="12.95" customHeight="1">
      <c r="A251" s="18" t="s">
        <v>1008</v>
      </c>
      <c r="B251" s="19" t="s">
        <v>1009</v>
      </c>
      <c r="C251" s="15" t="s">
        <v>1010</v>
      </c>
      <c r="D251" s="15" t="s">
        <v>292</v>
      </c>
      <c r="E251" s="20">
        <v>891</v>
      </c>
      <c r="F251" s="21">
        <v>16.381499999999999</v>
      </c>
      <c r="G251" s="22">
        <v>6.9999999999999999E-4</v>
      </c>
      <c r="H251" s="40"/>
      <c r="I251" s="24"/>
      <c r="J251" s="5"/>
    </row>
    <row r="252" spans="1:10" ht="12.95" customHeight="1">
      <c r="A252" s="18" t="s">
        <v>1011</v>
      </c>
      <c r="B252" s="19" t="s">
        <v>1012</v>
      </c>
      <c r="C252" s="15" t="s">
        <v>1013</v>
      </c>
      <c r="D252" s="15" t="s">
        <v>970</v>
      </c>
      <c r="E252" s="20">
        <v>344</v>
      </c>
      <c r="F252" s="21">
        <v>16.353100000000001</v>
      </c>
      <c r="G252" s="22">
        <v>6.9999999999999999E-4</v>
      </c>
      <c r="H252" s="40"/>
      <c r="I252" s="24"/>
      <c r="J252" s="5"/>
    </row>
    <row r="253" spans="1:10" ht="12.95" customHeight="1">
      <c r="A253" s="18" t="s">
        <v>1014</v>
      </c>
      <c r="B253" s="19" t="s">
        <v>1015</v>
      </c>
      <c r="C253" s="15" t="s">
        <v>1016</v>
      </c>
      <c r="D253" s="15" t="s">
        <v>519</v>
      </c>
      <c r="E253" s="20">
        <v>205</v>
      </c>
      <c r="F253" s="21">
        <v>16.333300000000001</v>
      </c>
      <c r="G253" s="22">
        <v>6.9999999999999999E-4</v>
      </c>
      <c r="H253" s="40"/>
      <c r="I253" s="24"/>
      <c r="J253" s="5"/>
    </row>
    <row r="254" spans="1:10" ht="12.95" customHeight="1">
      <c r="A254" s="18" t="s">
        <v>1017</v>
      </c>
      <c r="B254" s="19" t="s">
        <v>1018</v>
      </c>
      <c r="C254" s="15" t="s">
        <v>1019</v>
      </c>
      <c r="D254" s="15" t="s">
        <v>1020</v>
      </c>
      <c r="E254" s="20">
        <v>680</v>
      </c>
      <c r="F254" s="21">
        <v>16.2469</v>
      </c>
      <c r="G254" s="22">
        <v>6.9999999999999999E-4</v>
      </c>
      <c r="H254" s="40"/>
      <c r="I254" s="24"/>
      <c r="J254" s="5"/>
    </row>
    <row r="255" spans="1:10" ht="12.95" customHeight="1">
      <c r="A255" s="18" t="s">
        <v>1021</v>
      </c>
      <c r="B255" s="19" t="s">
        <v>1022</v>
      </c>
      <c r="C255" s="15" t="s">
        <v>1023</v>
      </c>
      <c r="D255" s="15" t="s">
        <v>519</v>
      </c>
      <c r="E255" s="20">
        <v>510</v>
      </c>
      <c r="F255" s="21">
        <v>16.194299999999998</v>
      </c>
      <c r="G255" s="22">
        <v>6.9999999999999999E-4</v>
      </c>
      <c r="H255" s="40"/>
      <c r="I255" s="24"/>
      <c r="J255" s="5"/>
    </row>
    <row r="256" spans="1:10" ht="12.95" customHeight="1">
      <c r="A256" s="18" t="s">
        <v>1024</v>
      </c>
      <c r="B256" s="19" t="s">
        <v>1025</v>
      </c>
      <c r="C256" s="15" t="s">
        <v>1026</v>
      </c>
      <c r="D256" s="15" t="s">
        <v>436</v>
      </c>
      <c r="E256" s="20">
        <v>473</v>
      </c>
      <c r="F256" s="21">
        <v>16.164300000000001</v>
      </c>
      <c r="G256" s="22">
        <v>6.9999999999999999E-4</v>
      </c>
      <c r="H256" s="40"/>
      <c r="I256" s="24"/>
      <c r="J256" s="5"/>
    </row>
    <row r="257" spans="1:10" ht="12.95" customHeight="1">
      <c r="A257" s="18" t="s">
        <v>1027</v>
      </c>
      <c r="B257" s="19" t="s">
        <v>1028</v>
      </c>
      <c r="C257" s="15" t="s">
        <v>1029</v>
      </c>
      <c r="D257" s="15" t="s">
        <v>519</v>
      </c>
      <c r="E257" s="20">
        <v>2575</v>
      </c>
      <c r="F257" s="21">
        <v>16.1465</v>
      </c>
      <c r="G257" s="22">
        <v>6.9999999999999999E-4</v>
      </c>
      <c r="H257" s="40"/>
      <c r="I257" s="24"/>
      <c r="J257" s="5"/>
    </row>
    <row r="258" spans="1:10" ht="12.95" customHeight="1">
      <c r="A258" s="18" t="s">
        <v>1030</v>
      </c>
      <c r="B258" s="19" t="s">
        <v>1031</v>
      </c>
      <c r="C258" s="15" t="s">
        <v>1032</v>
      </c>
      <c r="D258" s="15" t="s">
        <v>284</v>
      </c>
      <c r="E258" s="20">
        <v>1543</v>
      </c>
      <c r="F258" s="21">
        <v>16.1004</v>
      </c>
      <c r="G258" s="22">
        <v>5.9999999999999995E-4</v>
      </c>
      <c r="H258" s="40"/>
      <c r="I258" s="24"/>
      <c r="J258" s="5"/>
    </row>
    <row r="259" spans="1:10" ht="12.95" customHeight="1">
      <c r="A259" s="18" t="s">
        <v>1033</v>
      </c>
      <c r="B259" s="19" t="s">
        <v>1034</v>
      </c>
      <c r="C259" s="15" t="s">
        <v>1035</v>
      </c>
      <c r="D259" s="15" t="s">
        <v>436</v>
      </c>
      <c r="E259" s="20">
        <v>631</v>
      </c>
      <c r="F259" s="21">
        <v>15.970599999999999</v>
      </c>
      <c r="G259" s="22">
        <v>5.9999999999999995E-4</v>
      </c>
      <c r="H259" s="40"/>
      <c r="I259" s="24"/>
      <c r="J259" s="5"/>
    </row>
    <row r="260" spans="1:10" ht="12.95" customHeight="1">
      <c r="A260" s="18" t="s">
        <v>1036</v>
      </c>
      <c r="B260" s="19" t="s">
        <v>1037</v>
      </c>
      <c r="C260" s="15" t="s">
        <v>1038</v>
      </c>
      <c r="D260" s="15" t="s">
        <v>519</v>
      </c>
      <c r="E260" s="20">
        <v>3032</v>
      </c>
      <c r="F260" s="21">
        <v>15.8649</v>
      </c>
      <c r="G260" s="22">
        <v>5.9999999999999995E-4</v>
      </c>
      <c r="H260" s="40"/>
      <c r="I260" s="24"/>
      <c r="J260" s="5"/>
    </row>
    <row r="261" spans="1:10" ht="12.95" customHeight="1">
      <c r="A261" s="18" t="s">
        <v>1039</v>
      </c>
      <c r="B261" s="19" t="s">
        <v>1040</v>
      </c>
      <c r="C261" s="15" t="s">
        <v>1041</v>
      </c>
      <c r="D261" s="15" t="s">
        <v>235</v>
      </c>
      <c r="E261" s="20">
        <v>9277</v>
      </c>
      <c r="F261" s="21">
        <v>15.834899999999999</v>
      </c>
      <c r="G261" s="22">
        <v>5.9999999999999995E-4</v>
      </c>
      <c r="H261" s="40"/>
      <c r="I261" s="24"/>
      <c r="J261" s="5"/>
    </row>
    <row r="262" spans="1:10" ht="12.95" customHeight="1">
      <c r="A262" s="18" t="s">
        <v>1042</v>
      </c>
      <c r="B262" s="19" t="s">
        <v>1043</v>
      </c>
      <c r="C262" s="15" t="s">
        <v>1044</v>
      </c>
      <c r="D262" s="15" t="s">
        <v>509</v>
      </c>
      <c r="E262" s="20">
        <v>299</v>
      </c>
      <c r="F262" s="21">
        <v>15.784800000000001</v>
      </c>
      <c r="G262" s="22">
        <v>5.9999999999999995E-4</v>
      </c>
      <c r="H262" s="40"/>
      <c r="I262" s="24"/>
      <c r="J262" s="5"/>
    </row>
    <row r="263" spans="1:10" ht="12.95" customHeight="1">
      <c r="A263" s="18" t="s">
        <v>1045</v>
      </c>
      <c r="B263" s="19" t="s">
        <v>1046</v>
      </c>
      <c r="C263" s="15" t="s">
        <v>1047</v>
      </c>
      <c r="D263" s="15" t="s">
        <v>288</v>
      </c>
      <c r="E263" s="20">
        <v>8046</v>
      </c>
      <c r="F263" s="21">
        <v>15.612500000000001</v>
      </c>
      <c r="G263" s="22">
        <v>5.9999999999999995E-4</v>
      </c>
      <c r="H263" s="40"/>
      <c r="I263" s="24"/>
      <c r="J263" s="5"/>
    </row>
    <row r="264" spans="1:10" ht="12.95" customHeight="1">
      <c r="A264" s="18" t="s">
        <v>1048</v>
      </c>
      <c r="B264" s="19" t="s">
        <v>1049</v>
      </c>
      <c r="C264" s="15" t="s">
        <v>1050</v>
      </c>
      <c r="D264" s="15" t="s">
        <v>1051</v>
      </c>
      <c r="E264" s="20">
        <v>7669</v>
      </c>
      <c r="F264" s="21">
        <v>15.479900000000001</v>
      </c>
      <c r="G264" s="22">
        <v>5.9999999999999995E-4</v>
      </c>
      <c r="H264" s="40"/>
      <c r="I264" s="24"/>
      <c r="J264" s="5"/>
    </row>
    <row r="265" spans="1:10" ht="12.95" customHeight="1">
      <c r="A265" s="18" t="s">
        <v>1052</v>
      </c>
      <c r="B265" s="19" t="s">
        <v>1053</v>
      </c>
      <c r="C265" s="15" t="s">
        <v>1054</v>
      </c>
      <c r="D265" s="15" t="s">
        <v>342</v>
      </c>
      <c r="E265" s="20">
        <v>1182</v>
      </c>
      <c r="F265" s="21">
        <v>15.4003</v>
      </c>
      <c r="G265" s="22">
        <v>5.9999999999999995E-4</v>
      </c>
      <c r="H265" s="40"/>
      <c r="I265" s="24"/>
      <c r="J265" s="5"/>
    </row>
    <row r="266" spans="1:10" ht="12.95" customHeight="1">
      <c r="A266" s="18" t="s">
        <v>1055</v>
      </c>
      <c r="B266" s="19" t="s">
        <v>1056</v>
      </c>
      <c r="C266" s="15" t="s">
        <v>1057</v>
      </c>
      <c r="D266" s="15" t="s">
        <v>509</v>
      </c>
      <c r="E266" s="20">
        <v>398</v>
      </c>
      <c r="F266" s="21">
        <v>15.3085</v>
      </c>
      <c r="G266" s="22">
        <v>5.9999999999999995E-4</v>
      </c>
      <c r="H266" s="40"/>
      <c r="I266" s="24"/>
      <c r="J266" s="5"/>
    </row>
    <row r="267" spans="1:10" ht="12.95" customHeight="1">
      <c r="A267" s="18" t="s">
        <v>1058</v>
      </c>
      <c r="B267" s="19" t="s">
        <v>1059</v>
      </c>
      <c r="C267" s="15" t="s">
        <v>1060</v>
      </c>
      <c r="D267" s="15" t="s">
        <v>502</v>
      </c>
      <c r="E267" s="20">
        <v>21699</v>
      </c>
      <c r="F267" s="21">
        <v>15.2826</v>
      </c>
      <c r="G267" s="22">
        <v>5.9999999999999995E-4</v>
      </c>
      <c r="H267" s="40"/>
      <c r="I267" s="24"/>
      <c r="J267" s="5"/>
    </row>
    <row r="268" spans="1:10" ht="12.95" customHeight="1">
      <c r="A268" s="18" t="s">
        <v>1061</v>
      </c>
      <c r="B268" s="19" t="s">
        <v>1062</v>
      </c>
      <c r="C268" s="15" t="s">
        <v>1063</v>
      </c>
      <c r="D268" s="15" t="s">
        <v>284</v>
      </c>
      <c r="E268" s="20">
        <v>6996</v>
      </c>
      <c r="F268" s="21">
        <v>15.107900000000001</v>
      </c>
      <c r="G268" s="22">
        <v>5.9999999999999995E-4</v>
      </c>
      <c r="H268" s="40"/>
      <c r="I268" s="24"/>
      <c r="J268" s="5"/>
    </row>
    <row r="269" spans="1:10" ht="12.95" customHeight="1">
      <c r="A269" s="18" t="s">
        <v>1064</v>
      </c>
      <c r="B269" s="19" t="s">
        <v>1065</v>
      </c>
      <c r="C269" s="15" t="s">
        <v>1066</v>
      </c>
      <c r="D269" s="15" t="s">
        <v>292</v>
      </c>
      <c r="E269" s="20">
        <v>7873</v>
      </c>
      <c r="F269" s="21">
        <v>14.878399999999999</v>
      </c>
      <c r="G269" s="22">
        <v>5.9999999999999995E-4</v>
      </c>
      <c r="H269" s="40"/>
      <c r="I269" s="24"/>
      <c r="J269" s="5"/>
    </row>
    <row r="270" spans="1:10" ht="12.95" customHeight="1">
      <c r="A270" s="18" t="s">
        <v>1067</v>
      </c>
      <c r="B270" s="19" t="s">
        <v>1068</v>
      </c>
      <c r="C270" s="15" t="s">
        <v>1069</v>
      </c>
      <c r="D270" s="15" t="s">
        <v>519</v>
      </c>
      <c r="E270" s="20">
        <v>450</v>
      </c>
      <c r="F270" s="21">
        <v>14.8428</v>
      </c>
      <c r="G270" s="22">
        <v>5.9999999999999995E-4</v>
      </c>
      <c r="H270" s="40"/>
      <c r="I270" s="24"/>
      <c r="J270" s="5"/>
    </row>
    <row r="271" spans="1:10" ht="12.95" customHeight="1">
      <c r="A271" s="18" t="s">
        <v>1070</v>
      </c>
      <c r="B271" s="19" t="s">
        <v>1071</v>
      </c>
      <c r="C271" s="15" t="s">
        <v>1072</v>
      </c>
      <c r="D271" s="15" t="s">
        <v>535</v>
      </c>
      <c r="E271" s="20">
        <v>2201</v>
      </c>
      <c r="F271" s="21">
        <v>14.813800000000001</v>
      </c>
      <c r="G271" s="22">
        <v>5.9999999999999995E-4</v>
      </c>
      <c r="H271" s="40"/>
      <c r="I271" s="24"/>
      <c r="J271" s="5"/>
    </row>
    <row r="272" spans="1:10" ht="12.95" customHeight="1">
      <c r="A272" s="18" t="s">
        <v>1073</v>
      </c>
      <c r="B272" s="19" t="s">
        <v>1074</v>
      </c>
      <c r="C272" s="15" t="s">
        <v>1075</v>
      </c>
      <c r="D272" s="15" t="s">
        <v>970</v>
      </c>
      <c r="E272" s="20">
        <v>29</v>
      </c>
      <c r="F272" s="21">
        <v>14.781000000000001</v>
      </c>
      <c r="G272" s="22">
        <v>5.9999999999999995E-4</v>
      </c>
      <c r="H272" s="40"/>
      <c r="I272" s="24"/>
      <c r="J272" s="5"/>
    </row>
    <row r="273" spans="1:10" ht="12.95" customHeight="1">
      <c r="A273" s="18" t="s">
        <v>1076</v>
      </c>
      <c r="B273" s="19" t="s">
        <v>1077</v>
      </c>
      <c r="C273" s="15" t="s">
        <v>1078</v>
      </c>
      <c r="D273" s="15" t="s">
        <v>257</v>
      </c>
      <c r="E273" s="20">
        <v>1560</v>
      </c>
      <c r="F273" s="21">
        <v>14.778700000000001</v>
      </c>
      <c r="G273" s="22">
        <v>5.9999999999999995E-4</v>
      </c>
      <c r="H273" s="40"/>
      <c r="I273" s="24"/>
      <c r="J273" s="5"/>
    </row>
    <row r="274" spans="1:10" ht="12.95" customHeight="1">
      <c r="A274" s="18" t="s">
        <v>1079</v>
      </c>
      <c r="B274" s="19" t="s">
        <v>1080</v>
      </c>
      <c r="C274" s="15" t="s">
        <v>1081</v>
      </c>
      <c r="D274" s="15" t="s">
        <v>509</v>
      </c>
      <c r="E274" s="20">
        <v>601</v>
      </c>
      <c r="F274" s="21">
        <v>14.667400000000001</v>
      </c>
      <c r="G274" s="22">
        <v>5.9999999999999995E-4</v>
      </c>
      <c r="H274" s="40"/>
      <c r="I274" s="24"/>
      <c r="J274" s="5"/>
    </row>
    <row r="275" spans="1:10" ht="12.95" customHeight="1">
      <c r="A275" s="18" t="s">
        <v>1082</v>
      </c>
      <c r="B275" s="19" t="s">
        <v>1083</v>
      </c>
      <c r="C275" s="15" t="s">
        <v>1084</v>
      </c>
      <c r="D275" s="15" t="s">
        <v>312</v>
      </c>
      <c r="E275" s="20">
        <v>1068</v>
      </c>
      <c r="F275" s="21">
        <v>14.427099999999999</v>
      </c>
      <c r="G275" s="22">
        <v>5.9999999999999995E-4</v>
      </c>
      <c r="H275" s="40"/>
      <c r="I275" s="24"/>
      <c r="J275" s="5"/>
    </row>
    <row r="276" spans="1:10" ht="12.95" customHeight="1">
      <c r="A276" s="18" t="s">
        <v>1085</v>
      </c>
      <c r="B276" s="19" t="s">
        <v>1086</v>
      </c>
      <c r="C276" s="15" t="s">
        <v>1087</v>
      </c>
      <c r="D276" s="15" t="s">
        <v>292</v>
      </c>
      <c r="E276" s="20">
        <v>523</v>
      </c>
      <c r="F276" s="21">
        <v>14.3569</v>
      </c>
      <c r="G276" s="22">
        <v>5.9999999999999995E-4</v>
      </c>
      <c r="H276" s="40"/>
      <c r="I276" s="24"/>
      <c r="J276" s="5"/>
    </row>
    <row r="277" spans="1:10" ht="12.95" customHeight="1">
      <c r="A277" s="18" t="s">
        <v>1088</v>
      </c>
      <c r="B277" s="19" t="s">
        <v>1089</v>
      </c>
      <c r="C277" s="15" t="s">
        <v>1090</v>
      </c>
      <c r="D277" s="15" t="s">
        <v>970</v>
      </c>
      <c r="E277" s="20">
        <v>992</v>
      </c>
      <c r="F277" s="21">
        <v>14.1241</v>
      </c>
      <c r="G277" s="22">
        <v>5.9999999999999995E-4</v>
      </c>
      <c r="H277" s="40"/>
      <c r="I277" s="24"/>
      <c r="J277" s="5"/>
    </row>
    <row r="278" spans="1:10" ht="12.95" customHeight="1">
      <c r="A278" s="18" t="s">
        <v>1091</v>
      </c>
      <c r="B278" s="19" t="s">
        <v>1092</v>
      </c>
      <c r="C278" s="15" t="s">
        <v>1093</v>
      </c>
      <c r="D278" s="15" t="s">
        <v>246</v>
      </c>
      <c r="E278" s="20">
        <v>2106</v>
      </c>
      <c r="F278" s="21">
        <v>14.1218</v>
      </c>
      <c r="G278" s="22">
        <v>5.9999999999999995E-4</v>
      </c>
      <c r="H278" s="40"/>
      <c r="I278" s="24"/>
      <c r="J278" s="5"/>
    </row>
    <row r="279" spans="1:10" ht="12.95" customHeight="1">
      <c r="A279" s="18" t="s">
        <v>1094</v>
      </c>
      <c r="B279" s="19" t="s">
        <v>1095</v>
      </c>
      <c r="C279" s="15" t="s">
        <v>1096</v>
      </c>
      <c r="D279" s="15" t="s">
        <v>352</v>
      </c>
      <c r="E279" s="20">
        <v>4242</v>
      </c>
      <c r="F279" s="21">
        <v>14.1068</v>
      </c>
      <c r="G279" s="22">
        <v>5.9999999999999995E-4</v>
      </c>
      <c r="H279" s="40"/>
      <c r="I279" s="24"/>
      <c r="J279" s="5"/>
    </row>
    <row r="280" spans="1:10" ht="12.95" customHeight="1">
      <c r="A280" s="18" t="s">
        <v>1097</v>
      </c>
      <c r="B280" s="19" t="s">
        <v>1098</v>
      </c>
      <c r="C280" s="15" t="s">
        <v>1099</v>
      </c>
      <c r="D280" s="15" t="s">
        <v>509</v>
      </c>
      <c r="E280" s="20">
        <v>968</v>
      </c>
      <c r="F280" s="21">
        <v>14.0578</v>
      </c>
      <c r="G280" s="22">
        <v>5.9999999999999995E-4</v>
      </c>
      <c r="H280" s="40"/>
      <c r="I280" s="24"/>
      <c r="J280" s="5"/>
    </row>
    <row r="281" spans="1:10" ht="12.95" customHeight="1">
      <c r="A281" s="18" t="s">
        <v>1100</v>
      </c>
      <c r="B281" s="19" t="s">
        <v>1101</v>
      </c>
      <c r="C281" s="15" t="s">
        <v>1102</v>
      </c>
      <c r="D281" s="15" t="s">
        <v>535</v>
      </c>
      <c r="E281" s="20">
        <v>1349</v>
      </c>
      <c r="F281" s="21">
        <v>14.0107</v>
      </c>
      <c r="G281" s="22">
        <v>5.9999999999999995E-4</v>
      </c>
      <c r="H281" s="40"/>
      <c r="I281" s="24"/>
      <c r="J281" s="5"/>
    </row>
    <row r="282" spans="1:10" ht="12.95" customHeight="1">
      <c r="A282" s="18" t="s">
        <v>1103</v>
      </c>
      <c r="B282" s="19" t="s">
        <v>1104</v>
      </c>
      <c r="C282" s="15" t="s">
        <v>1105</v>
      </c>
      <c r="D282" s="15" t="s">
        <v>284</v>
      </c>
      <c r="E282" s="20">
        <v>3603</v>
      </c>
      <c r="F282" s="21">
        <v>13.9544</v>
      </c>
      <c r="G282" s="22">
        <v>5.9999999999999995E-4</v>
      </c>
      <c r="H282" s="40"/>
      <c r="I282" s="24"/>
      <c r="J282" s="5"/>
    </row>
    <row r="283" spans="1:10" ht="12.95" customHeight="1">
      <c r="A283" s="18" t="s">
        <v>1106</v>
      </c>
      <c r="B283" s="19" t="s">
        <v>1107</v>
      </c>
      <c r="C283" s="15" t="s">
        <v>1108</v>
      </c>
      <c r="D283" s="15" t="s">
        <v>284</v>
      </c>
      <c r="E283" s="20">
        <v>312</v>
      </c>
      <c r="F283" s="21">
        <v>13.9207</v>
      </c>
      <c r="G283" s="22">
        <v>5.9999999999999995E-4</v>
      </c>
      <c r="H283" s="40"/>
      <c r="I283" s="24"/>
      <c r="J283" s="5"/>
    </row>
    <row r="284" spans="1:10" ht="12.95" customHeight="1">
      <c r="A284" s="18" t="s">
        <v>1109</v>
      </c>
      <c r="B284" s="19" t="s">
        <v>1110</v>
      </c>
      <c r="C284" s="15" t="s">
        <v>1111</v>
      </c>
      <c r="D284" s="15" t="s">
        <v>980</v>
      </c>
      <c r="E284" s="20">
        <v>910</v>
      </c>
      <c r="F284" s="21">
        <v>13.782400000000001</v>
      </c>
      <c r="G284" s="22">
        <v>5.9999999999999995E-4</v>
      </c>
      <c r="H284" s="40"/>
      <c r="I284" s="24"/>
      <c r="J284" s="5"/>
    </row>
    <row r="285" spans="1:10" ht="12.95" customHeight="1">
      <c r="A285" s="18" t="s">
        <v>1112</v>
      </c>
      <c r="B285" s="19" t="s">
        <v>1113</v>
      </c>
      <c r="C285" s="15" t="s">
        <v>1114</v>
      </c>
      <c r="D285" s="15" t="s">
        <v>384</v>
      </c>
      <c r="E285" s="20">
        <v>2192</v>
      </c>
      <c r="F285" s="21">
        <v>13.78</v>
      </c>
      <c r="G285" s="22">
        <v>5.9999999999999995E-4</v>
      </c>
      <c r="H285" s="40"/>
      <c r="I285" s="24"/>
      <c r="J285" s="5"/>
    </row>
    <row r="286" spans="1:10" ht="12.95" customHeight="1">
      <c r="A286" s="18" t="s">
        <v>1115</v>
      </c>
      <c r="B286" s="19" t="s">
        <v>1116</v>
      </c>
      <c r="C286" s="15" t="s">
        <v>1117</v>
      </c>
      <c r="D286" s="15" t="s">
        <v>319</v>
      </c>
      <c r="E286" s="20">
        <v>1649</v>
      </c>
      <c r="F286" s="21">
        <v>13.7073</v>
      </c>
      <c r="G286" s="22">
        <v>5.9999999999999995E-4</v>
      </c>
      <c r="H286" s="40"/>
      <c r="I286" s="24"/>
      <c r="J286" s="5"/>
    </row>
    <row r="287" spans="1:10" ht="12.95" customHeight="1">
      <c r="A287" s="18" t="s">
        <v>1118</v>
      </c>
      <c r="B287" s="19" t="s">
        <v>1119</v>
      </c>
      <c r="C287" s="15" t="s">
        <v>1120</v>
      </c>
      <c r="D287" s="15" t="s">
        <v>1121</v>
      </c>
      <c r="E287" s="20">
        <v>581</v>
      </c>
      <c r="F287" s="21">
        <v>13.5852</v>
      </c>
      <c r="G287" s="22">
        <v>5.0000000000000001E-4</v>
      </c>
      <c r="H287" s="40"/>
      <c r="I287" s="24"/>
      <c r="J287" s="5"/>
    </row>
    <row r="288" spans="1:10" ht="12.95" customHeight="1">
      <c r="A288" s="18" t="s">
        <v>1122</v>
      </c>
      <c r="B288" s="19" t="s">
        <v>1123</v>
      </c>
      <c r="C288" s="15" t="s">
        <v>1124</v>
      </c>
      <c r="D288" s="15" t="s">
        <v>284</v>
      </c>
      <c r="E288" s="20">
        <v>2956</v>
      </c>
      <c r="F288" s="21">
        <v>13.488200000000001</v>
      </c>
      <c r="G288" s="22">
        <v>5.0000000000000001E-4</v>
      </c>
      <c r="H288" s="40"/>
      <c r="I288" s="24"/>
      <c r="J288" s="5"/>
    </row>
    <row r="289" spans="1:10" ht="12.95" customHeight="1">
      <c r="A289" s="18" t="s">
        <v>1125</v>
      </c>
      <c r="B289" s="19" t="s">
        <v>1126</v>
      </c>
      <c r="C289" s="15" t="s">
        <v>1127</v>
      </c>
      <c r="D289" s="15" t="s">
        <v>302</v>
      </c>
      <c r="E289" s="20">
        <v>4326</v>
      </c>
      <c r="F289" s="21">
        <v>13.4841</v>
      </c>
      <c r="G289" s="22">
        <v>5.0000000000000001E-4</v>
      </c>
      <c r="H289" s="40"/>
      <c r="I289" s="24"/>
      <c r="J289" s="5"/>
    </row>
    <row r="290" spans="1:10" ht="12.95" customHeight="1">
      <c r="A290" s="18" t="s">
        <v>1128</v>
      </c>
      <c r="B290" s="19" t="s">
        <v>1129</v>
      </c>
      <c r="C290" s="15" t="s">
        <v>1130</v>
      </c>
      <c r="D290" s="15" t="s">
        <v>458</v>
      </c>
      <c r="E290" s="20">
        <v>2221</v>
      </c>
      <c r="F290" s="21">
        <v>13.480399999999999</v>
      </c>
      <c r="G290" s="22">
        <v>5.0000000000000001E-4</v>
      </c>
      <c r="H290" s="40"/>
      <c r="I290" s="24"/>
      <c r="J290" s="5"/>
    </row>
    <row r="291" spans="1:10" ht="12.95" customHeight="1">
      <c r="A291" s="18" t="s">
        <v>1131</v>
      </c>
      <c r="B291" s="19" t="s">
        <v>1132</v>
      </c>
      <c r="C291" s="15" t="s">
        <v>1133</v>
      </c>
      <c r="D291" s="15" t="s">
        <v>535</v>
      </c>
      <c r="E291" s="20">
        <v>1849</v>
      </c>
      <c r="F291" s="21">
        <v>13.3146</v>
      </c>
      <c r="G291" s="22">
        <v>5.0000000000000001E-4</v>
      </c>
      <c r="H291" s="40"/>
      <c r="I291" s="24"/>
      <c r="J291" s="5"/>
    </row>
    <row r="292" spans="1:10" ht="12.95" customHeight="1">
      <c r="A292" s="18" t="s">
        <v>1134</v>
      </c>
      <c r="B292" s="19" t="s">
        <v>1135</v>
      </c>
      <c r="C292" s="15" t="s">
        <v>1136</v>
      </c>
      <c r="D292" s="15" t="s">
        <v>458</v>
      </c>
      <c r="E292" s="20">
        <v>727</v>
      </c>
      <c r="F292" s="21">
        <v>13.028600000000001</v>
      </c>
      <c r="G292" s="22">
        <v>5.0000000000000001E-4</v>
      </c>
      <c r="H292" s="40"/>
      <c r="I292" s="24"/>
      <c r="J292" s="5"/>
    </row>
    <row r="293" spans="1:10" ht="12.95" customHeight="1">
      <c r="A293" s="18" t="s">
        <v>1137</v>
      </c>
      <c r="B293" s="19" t="s">
        <v>1138</v>
      </c>
      <c r="C293" s="15" t="s">
        <v>1139</v>
      </c>
      <c r="D293" s="15" t="s">
        <v>384</v>
      </c>
      <c r="E293" s="20">
        <v>3172</v>
      </c>
      <c r="F293" s="21">
        <v>12.9671</v>
      </c>
      <c r="G293" s="22">
        <v>5.0000000000000001E-4</v>
      </c>
      <c r="H293" s="40"/>
      <c r="I293" s="24"/>
      <c r="J293" s="5"/>
    </row>
    <row r="294" spans="1:10" ht="12.95" customHeight="1">
      <c r="A294" s="18" t="s">
        <v>1140</v>
      </c>
      <c r="B294" s="19" t="s">
        <v>1141</v>
      </c>
      <c r="C294" s="15" t="s">
        <v>1142</v>
      </c>
      <c r="D294" s="15" t="s">
        <v>1143</v>
      </c>
      <c r="E294" s="20">
        <v>36</v>
      </c>
      <c r="F294" s="21">
        <v>12.838900000000001</v>
      </c>
      <c r="G294" s="22">
        <v>5.0000000000000001E-4</v>
      </c>
      <c r="H294" s="40"/>
      <c r="I294" s="24"/>
      <c r="J294" s="5"/>
    </row>
    <row r="295" spans="1:10" ht="12.95" customHeight="1">
      <c r="A295" s="18" t="s">
        <v>1144</v>
      </c>
      <c r="B295" s="19" t="s">
        <v>1145</v>
      </c>
      <c r="C295" s="15" t="s">
        <v>1146</v>
      </c>
      <c r="D295" s="15" t="s">
        <v>1147</v>
      </c>
      <c r="E295" s="20">
        <v>973</v>
      </c>
      <c r="F295" s="21">
        <v>12.8256</v>
      </c>
      <c r="G295" s="22">
        <v>5.0000000000000001E-4</v>
      </c>
      <c r="H295" s="40"/>
      <c r="I295" s="24"/>
      <c r="J295" s="5"/>
    </row>
    <row r="296" spans="1:10" ht="12.95" customHeight="1">
      <c r="A296" s="18" t="s">
        <v>1148</v>
      </c>
      <c r="B296" s="19" t="s">
        <v>1149</v>
      </c>
      <c r="C296" s="15" t="s">
        <v>1150</v>
      </c>
      <c r="D296" s="15" t="s">
        <v>284</v>
      </c>
      <c r="E296" s="20">
        <v>1307</v>
      </c>
      <c r="F296" s="21">
        <v>12.7753</v>
      </c>
      <c r="G296" s="22">
        <v>5.0000000000000001E-4</v>
      </c>
      <c r="H296" s="40"/>
      <c r="I296" s="24"/>
      <c r="J296" s="5"/>
    </row>
    <row r="297" spans="1:10" ht="12.95" customHeight="1">
      <c r="A297" s="18" t="s">
        <v>1151</v>
      </c>
      <c r="B297" s="19" t="s">
        <v>1152</v>
      </c>
      <c r="C297" s="15" t="s">
        <v>1153</v>
      </c>
      <c r="D297" s="15" t="s">
        <v>502</v>
      </c>
      <c r="E297" s="20">
        <v>1307</v>
      </c>
      <c r="F297" s="21">
        <v>12.6511</v>
      </c>
      <c r="G297" s="22">
        <v>5.0000000000000001E-4</v>
      </c>
      <c r="H297" s="40"/>
      <c r="I297" s="24"/>
      <c r="J297" s="5"/>
    </row>
    <row r="298" spans="1:10" ht="12.95" customHeight="1">
      <c r="A298" s="18" t="s">
        <v>1154</v>
      </c>
      <c r="B298" s="19" t="s">
        <v>1155</v>
      </c>
      <c r="C298" s="15" t="s">
        <v>1156</v>
      </c>
      <c r="D298" s="15" t="s">
        <v>284</v>
      </c>
      <c r="E298" s="20">
        <v>735</v>
      </c>
      <c r="F298" s="21">
        <v>12.647500000000001</v>
      </c>
      <c r="G298" s="22">
        <v>5.0000000000000001E-4</v>
      </c>
      <c r="H298" s="40"/>
      <c r="I298" s="24"/>
      <c r="J298" s="5"/>
    </row>
    <row r="299" spans="1:10" ht="12.95" customHeight="1">
      <c r="A299" s="18" t="s">
        <v>1157</v>
      </c>
      <c r="B299" s="19" t="s">
        <v>1158</v>
      </c>
      <c r="C299" s="15" t="s">
        <v>1159</v>
      </c>
      <c r="D299" s="15" t="s">
        <v>292</v>
      </c>
      <c r="E299" s="20">
        <v>1750</v>
      </c>
      <c r="F299" s="21">
        <v>12.566800000000001</v>
      </c>
      <c r="G299" s="22">
        <v>5.0000000000000001E-4</v>
      </c>
      <c r="H299" s="40"/>
      <c r="I299" s="24"/>
      <c r="J299" s="5"/>
    </row>
    <row r="300" spans="1:10" ht="12.95" customHeight="1">
      <c r="A300" s="18" t="s">
        <v>1160</v>
      </c>
      <c r="B300" s="19" t="s">
        <v>1161</v>
      </c>
      <c r="C300" s="15" t="s">
        <v>1162</v>
      </c>
      <c r="D300" s="15" t="s">
        <v>284</v>
      </c>
      <c r="E300" s="20">
        <v>170</v>
      </c>
      <c r="F300" s="21">
        <v>12.3818</v>
      </c>
      <c r="G300" s="22">
        <v>5.0000000000000001E-4</v>
      </c>
      <c r="H300" s="40"/>
      <c r="I300" s="24"/>
      <c r="J300" s="5"/>
    </row>
    <row r="301" spans="1:10" ht="12.95" customHeight="1">
      <c r="A301" s="18" t="s">
        <v>1163</v>
      </c>
      <c r="B301" s="19" t="s">
        <v>1164</v>
      </c>
      <c r="C301" s="15" t="s">
        <v>1165</v>
      </c>
      <c r="D301" s="15" t="s">
        <v>509</v>
      </c>
      <c r="E301" s="20">
        <v>334</v>
      </c>
      <c r="F301" s="21">
        <v>12.3188</v>
      </c>
      <c r="G301" s="22">
        <v>5.0000000000000001E-4</v>
      </c>
      <c r="H301" s="40"/>
      <c r="I301" s="24"/>
      <c r="J301" s="5"/>
    </row>
    <row r="302" spans="1:10" ht="12.95" customHeight="1">
      <c r="A302" s="18" t="s">
        <v>1166</v>
      </c>
      <c r="B302" s="19" t="s">
        <v>1167</v>
      </c>
      <c r="C302" s="15" t="s">
        <v>1168</v>
      </c>
      <c r="D302" s="15" t="s">
        <v>458</v>
      </c>
      <c r="E302" s="20">
        <v>1632</v>
      </c>
      <c r="F302" s="21">
        <v>12.282400000000001</v>
      </c>
      <c r="G302" s="22">
        <v>5.0000000000000001E-4</v>
      </c>
      <c r="H302" s="40"/>
      <c r="I302" s="24"/>
      <c r="J302" s="5"/>
    </row>
    <row r="303" spans="1:10" ht="12.95" customHeight="1">
      <c r="A303" s="18" t="s">
        <v>1169</v>
      </c>
      <c r="B303" s="19" t="s">
        <v>1170</v>
      </c>
      <c r="C303" s="15" t="s">
        <v>1171</v>
      </c>
      <c r="D303" s="15" t="s">
        <v>1051</v>
      </c>
      <c r="E303" s="20">
        <v>4049</v>
      </c>
      <c r="F303" s="21">
        <v>12.278600000000001</v>
      </c>
      <c r="G303" s="22">
        <v>5.0000000000000001E-4</v>
      </c>
      <c r="H303" s="40"/>
      <c r="I303" s="24"/>
      <c r="J303" s="5"/>
    </row>
    <row r="304" spans="1:10" ht="12.95" customHeight="1">
      <c r="A304" s="18" t="s">
        <v>1172</v>
      </c>
      <c r="B304" s="19" t="s">
        <v>1173</v>
      </c>
      <c r="C304" s="15" t="s">
        <v>1174</v>
      </c>
      <c r="D304" s="15" t="s">
        <v>970</v>
      </c>
      <c r="E304" s="20">
        <v>1592</v>
      </c>
      <c r="F304" s="21">
        <v>12.209</v>
      </c>
      <c r="G304" s="22">
        <v>5.0000000000000001E-4</v>
      </c>
      <c r="H304" s="40"/>
      <c r="I304" s="24"/>
      <c r="J304" s="5"/>
    </row>
    <row r="305" spans="1:10" ht="12.95" customHeight="1">
      <c r="A305" s="18" t="s">
        <v>1175</v>
      </c>
      <c r="B305" s="19" t="s">
        <v>1176</v>
      </c>
      <c r="C305" s="15" t="s">
        <v>1177</v>
      </c>
      <c r="D305" s="15" t="s">
        <v>436</v>
      </c>
      <c r="E305" s="20">
        <v>1075</v>
      </c>
      <c r="F305" s="21">
        <v>12.198</v>
      </c>
      <c r="G305" s="22">
        <v>5.0000000000000001E-4</v>
      </c>
      <c r="H305" s="40"/>
      <c r="I305" s="24"/>
      <c r="J305" s="5"/>
    </row>
    <row r="306" spans="1:10" ht="12.95" customHeight="1">
      <c r="A306" s="18" t="s">
        <v>1178</v>
      </c>
      <c r="B306" s="19" t="s">
        <v>1179</v>
      </c>
      <c r="C306" s="15" t="s">
        <v>1180</v>
      </c>
      <c r="D306" s="15" t="s">
        <v>288</v>
      </c>
      <c r="E306" s="20">
        <v>9131</v>
      </c>
      <c r="F306" s="21">
        <v>12.1762</v>
      </c>
      <c r="G306" s="22">
        <v>5.0000000000000001E-4</v>
      </c>
      <c r="H306" s="40"/>
      <c r="I306" s="24"/>
      <c r="J306" s="5"/>
    </row>
    <row r="307" spans="1:10" ht="12.95" customHeight="1">
      <c r="A307" s="18" t="s">
        <v>1181</v>
      </c>
      <c r="B307" s="19" t="s">
        <v>1182</v>
      </c>
      <c r="C307" s="15" t="s">
        <v>1183</v>
      </c>
      <c r="D307" s="15" t="s">
        <v>312</v>
      </c>
      <c r="E307" s="20">
        <v>828</v>
      </c>
      <c r="F307" s="21">
        <v>12.027900000000001</v>
      </c>
      <c r="G307" s="22">
        <v>5.0000000000000001E-4</v>
      </c>
      <c r="H307" s="40"/>
      <c r="I307" s="24"/>
      <c r="J307" s="5"/>
    </row>
    <row r="308" spans="1:10" ht="12.95" customHeight="1">
      <c r="A308" s="18" t="s">
        <v>1184</v>
      </c>
      <c r="B308" s="19" t="s">
        <v>1185</v>
      </c>
      <c r="C308" s="15" t="s">
        <v>1186</v>
      </c>
      <c r="D308" s="15" t="s">
        <v>1143</v>
      </c>
      <c r="E308" s="20">
        <v>1769</v>
      </c>
      <c r="F308" s="21">
        <v>11.9832</v>
      </c>
      <c r="G308" s="22">
        <v>5.0000000000000001E-4</v>
      </c>
      <c r="H308" s="40"/>
      <c r="I308" s="24"/>
      <c r="J308" s="5"/>
    </row>
    <row r="309" spans="1:10" ht="12.95" customHeight="1">
      <c r="A309" s="18" t="s">
        <v>1187</v>
      </c>
      <c r="B309" s="19" t="s">
        <v>1188</v>
      </c>
      <c r="C309" s="15" t="s">
        <v>1189</v>
      </c>
      <c r="D309" s="15" t="s">
        <v>509</v>
      </c>
      <c r="E309" s="20">
        <v>1688</v>
      </c>
      <c r="F309" s="21">
        <v>11.957800000000001</v>
      </c>
      <c r="G309" s="22">
        <v>5.0000000000000001E-4</v>
      </c>
      <c r="H309" s="40"/>
      <c r="I309" s="24"/>
      <c r="J309" s="5"/>
    </row>
    <row r="310" spans="1:10" ht="12.95" customHeight="1">
      <c r="A310" s="18" t="s">
        <v>1190</v>
      </c>
      <c r="B310" s="19" t="s">
        <v>1191</v>
      </c>
      <c r="C310" s="15" t="s">
        <v>1192</v>
      </c>
      <c r="D310" s="15" t="s">
        <v>235</v>
      </c>
      <c r="E310" s="20">
        <v>14669</v>
      </c>
      <c r="F310" s="21">
        <v>11.9274</v>
      </c>
      <c r="G310" s="22">
        <v>5.0000000000000001E-4</v>
      </c>
      <c r="H310" s="40"/>
      <c r="I310" s="24"/>
      <c r="J310" s="5"/>
    </row>
    <row r="311" spans="1:10" ht="12.95" customHeight="1">
      <c r="A311" s="18" t="s">
        <v>1193</v>
      </c>
      <c r="B311" s="19" t="s">
        <v>1194</v>
      </c>
      <c r="C311" s="15" t="s">
        <v>1195</v>
      </c>
      <c r="D311" s="15" t="s">
        <v>257</v>
      </c>
      <c r="E311" s="20">
        <v>18714</v>
      </c>
      <c r="F311" s="21">
        <v>11.8553</v>
      </c>
      <c r="G311" s="22">
        <v>5.0000000000000001E-4</v>
      </c>
      <c r="H311" s="40"/>
      <c r="I311" s="24"/>
      <c r="J311" s="5"/>
    </row>
    <row r="312" spans="1:10" ht="12.95" customHeight="1">
      <c r="A312" s="18" t="s">
        <v>1196</v>
      </c>
      <c r="B312" s="19" t="s">
        <v>1197</v>
      </c>
      <c r="C312" s="15" t="s">
        <v>1198</v>
      </c>
      <c r="D312" s="15" t="s">
        <v>302</v>
      </c>
      <c r="E312" s="20">
        <v>386</v>
      </c>
      <c r="F312" s="21">
        <v>11.5802</v>
      </c>
      <c r="G312" s="22">
        <v>5.0000000000000001E-4</v>
      </c>
      <c r="H312" s="40"/>
      <c r="I312" s="24"/>
      <c r="J312" s="5"/>
    </row>
    <row r="313" spans="1:10" ht="12.95" customHeight="1">
      <c r="A313" s="18" t="s">
        <v>1199</v>
      </c>
      <c r="B313" s="19" t="s">
        <v>1200</v>
      </c>
      <c r="C313" s="15" t="s">
        <v>1201</v>
      </c>
      <c r="D313" s="15" t="s">
        <v>509</v>
      </c>
      <c r="E313" s="20">
        <v>3687</v>
      </c>
      <c r="F313" s="21">
        <v>11.4979</v>
      </c>
      <c r="G313" s="22">
        <v>5.0000000000000001E-4</v>
      </c>
      <c r="H313" s="40"/>
      <c r="I313" s="24"/>
      <c r="J313" s="5"/>
    </row>
    <row r="314" spans="1:10" ht="12.95" customHeight="1">
      <c r="A314" s="18" t="s">
        <v>1202</v>
      </c>
      <c r="B314" s="19" t="s">
        <v>1203</v>
      </c>
      <c r="C314" s="15" t="s">
        <v>1204</v>
      </c>
      <c r="D314" s="15" t="s">
        <v>284</v>
      </c>
      <c r="E314" s="20">
        <v>1511</v>
      </c>
      <c r="F314" s="21">
        <v>11.466200000000001</v>
      </c>
      <c r="G314" s="22">
        <v>5.0000000000000001E-4</v>
      </c>
      <c r="H314" s="40"/>
      <c r="I314" s="24"/>
      <c r="J314" s="5"/>
    </row>
    <row r="315" spans="1:10" ht="12.95" customHeight="1">
      <c r="A315" s="18" t="s">
        <v>1205</v>
      </c>
      <c r="B315" s="19" t="s">
        <v>1206</v>
      </c>
      <c r="C315" s="15" t="s">
        <v>1207</v>
      </c>
      <c r="D315" s="15" t="s">
        <v>246</v>
      </c>
      <c r="E315" s="20">
        <v>1154</v>
      </c>
      <c r="F315" s="21">
        <v>11.459199999999999</v>
      </c>
      <c r="G315" s="22">
        <v>5.0000000000000001E-4</v>
      </c>
      <c r="H315" s="40"/>
      <c r="I315" s="24"/>
      <c r="J315" s="5"/>
    </row>
    <row r="316" spans="1:10" ht="12.95" customHeight="1">
      <c r="A316" s="18" t="s">
        <v>1208</v>
      </c>
      <c r="B316" s="19" t="s">
        <v>1209</v>
      </c>
      <c r="C316" s="15" t="s">
        <v>1210</v>
      </c>
      <c r="D316" s="15" t="s">
        <v>288</v>
      </c>
      <c r="E316" s="20">
        <v>4119</v>
      </c>
      <c r="F316" s="21">
        <v>11.3314</v>
      </c>
      <c r="G316" s="22">
        <v>5.0000000000000001E-4</v>
      </c>
      <c r="H316" s="40"/>
      <c r="I316" s="24"/>
      <c r="J316" s="5"/>
    </row>
    <row r="317" spans="1:10" ht="12.95" customHeight="1">
      <c r="A317" s="18" t="s">
        <v>1211</v>
      </c>
      <c r="B317" s="19" t="s">
        <v>1212</v>
      </c>
      <c r="C317" s="15" t="s">
        <v>1213</v>
      </c>
      <c r="D317" s="15" t="s">
        <v>1214</v>
      </c>
      <c r="E317" s="20">
        <v>174</v>
      </c>
      <c r="F317" s="21">
        <v>11.3246</v>
      </c>
      <c r="G317" s="22">
        <v>5.0000000000000001E-4</v>
      </c>
      <c r="H317" s="40"/>
      <c r="I317" s="24"/>
      <c r="J317" s="5"/>
    </row>
    <row r="318" spans="1:10" ht="12.95" customHeight="1">
      <c r="A318" s="18" t="s">
        <v>1215</v>
      </c>
      <c r="B318" s="19" t="s">
        <v>1216</v>
      </c>
      <c r="C318" s="15" t="s">
        <v>1217</v>
      </c>
      <c r="D318" s="15" t="s">
        <v>502</v>
      </c>
      <c r="E318" s="20">
        <v>456</v>
      </c>
      <c r="F318" s="21">
        <v>11.281700000000001</v>
      </c>
      <c r="G318" s="22">
        <v>5.0000000000000001E-4</v>
      </c>
      <c r="H318" s="40"/>
      <c r="I318" s="24"/>
      <c r="J318" s="5"/>
    </row>
    <row r="319" spans="1:10" ht="12.95" customHeight="1">
      <c r="A319" s="18" t="s">
        <v>1218</v>
      </c>
      <c r="B319" s="19" t="s">
        <v>1219</v>
      </c>
      <c r="C319" s="15" t="s">
        <v>1220</v>
      </c>
      <c r="D319" s="15" t="s">
        <v>855</v>
      </c>
      <c r="E319" s="20">
        <v>690</v>
      </c>
      <c r="F319" s="21">
        <v>11.257999999999999</v>
      </c>
      <c r="G319" s="22">
        <v>5.0000000000000001E-4</v>
      </c>
      <c r="H319" s="40"/>
      <c r="I319" s="24"/>
      <c r="J319" s="5"/>
    </row>
    <row r="320" spans="1:10" ht="12.95" customHeight="1">
      <c r="A320" s="18" t="s">
        <v>1221</v>
      </c>
      <c r="B320" s="19" t="s">
        <v>1222</v>
      </c>
      <c r="C320" s="15" t="s">
        <v>1223</v>
      </c>
      <c r="D320" s="15" t="s">
        <v>246</v>
      </c>
      <c r="E320" s="20">
        <v>1462</v>
      </c>
      <c r="F320" s="21">
        <v>11.226699999999999</v>
      </c>
      <c r="G320" s="22">
        <v>5.0000000000000001E-4</v>
      </c>
      <c r="H320" s="40"/>
      <c r="I320" s="24"/>
      <c r="J320" s="5"/>
    </row>
    <row r="321" spans="1:10" ht="12.95" customHeight="1">
      <c r="A321" s="18" t="s">
        <v>1224</v>
      </c>
      <c r="B321" s="19" t="s">
        <v>1225</v>
      </c>
      <c r="C321" s="15" t="s">
        <v>1226</v>
      </c>
      <c r="D321" s="15" t="s">
        <v>327</v>
      </c>
      <c r="E321" s="20">
        <v>1435</v>
      </c>
      <c r="F321" s="21">
        <v>11.1134</v>
      </c>
      <c r="G321" s="22">
        <v>4.0000000000000002E-4</v>
      </c>
      <c r="H321" s="40"/>
      <c r="I321" s="24"/>
      <c r="J321" s="5"/>
    </row>
    <row r="322" spans="1:10" ht="12.95" customHeight="1">
      <c r="A322" s="18" t="s">
        <v>1227</v>
      </c>
      <c r="B322" s="19" t="s">
        <v>1228</v>
      </c>
      <c r="C322" s="15" t="s">
        <v>1229</v>
      </c>
      <c r="D322" s="15" t="s">
        <v>257</v>
      </c>
      <c r="E322" s="20">
        <v>4249</v>
      </c>
      <c r="F322" s="21">
        <v>11.094099999999999</v>
      </c>
      <c r="G322" s="22">
        <v>4.0000000000000002E-4</v>
      </c>
      <c r="H322" s="40"/>
      <c r="I322" s="24"/>
      <c r="J322" s="5"/>
    </row>
    <row r="323" spans="1:10" ht="12.95" customHeight="1">
      <c r="A323" s="18" t="s">
        <v>1230</v>
      </c>
      <c r="B323" s="19" t="s">
        <v>1231</v>
      </c>
      <c r="C323" s="15" t="s">
        <v>1232</v>
      </c>
      <c r="D323" s="15" t="s">
        <v>436</v>
      </c>
      <c r="E323" s="20">
        <v>870</v>
      </c>
      <c r="F323" s="21">
        <v>11.039899999999999</v>
      </c>
      <c r="G323" s="22">
        <v>4.0000000000000002E-4</v>
      </c>
      <c r="H323" s="40"/>
      <c r="I323" s="24"/>
      <c r="J323" s="5"/>
    </row>
    <row r="324" spans="1:10" ht="12.95" customHeight="1">
      <c r="A324" s="18" t="s">
        <v>1233</v>
      </c>
      <c r="B324" s="19" t="s">
        <v>1234</v>
      </c>
      <c r="C324" s="15" t="s">
        <v>1235</v>
      </c>
      <c r="D324" s="15" t="s">
        <v>519</v>
      </c>
      <c r="E324" s="20">
        <v>2241</v>
      </c>
      <c r="F324" s="21">
        <v>10.956200000000001</v>
      </c>
      <c r="G324" s="22">
        <v>4.0000000000000002E-4</v>
      </c>
      <c r="H324" s="40"/>
      <c r="I324" s="24"/>
      <c r="J324" s="5"/>
    </row>
    <row r="325" spans="1:10" ht="12.95" customHeight="1">
      <c r="A325" s="18" t="s">
        <v>1236</v>
      </c>
      <c r="B325" s="19" t="s">
        <v>1237</v>
      </c>
      <c r="C325" s="15" t="s">
        <v>1238</v>
      </c>
      <c r="D325" s="15" t="s">
        <v>342</v>
      </c>
      <c r="E325" s="20">
        <v>389</v>
      </c>
      <c r="F325" s="21">
        <v>10.908899999999999</v>
      </c>
      <c r="G325" s="22">
        <v>4.0000000000000002E-4</v>
      </c>
      <c r="H325" s="40"/>
      <c r="I325" s="24"/>
      <c r="J325" s="5"/>
    </row>
    <row r="326" spans="1:10" ht="12.95" customHeight="1">
      <c r="A326" s="18" t="s">
        <v>1239</v>
      </c>
      <c r="B326" s="19" t="s">
        <v>1240</v>
      </c>
      <c r="C326" s="15" t="s">
        <v>1241</v>
      </c>
      <c r="D326" s="15" t="s">
        <v>603</v>
      </c>
      <c r="E326" s="20">
        <v>1306</v>
      </c>
      <c r="F326" s="21">
        <v>10.832000000000001</v>
      </c>
      <c r="G326" s="22">
        <v>4.0000000000000002E-4</v>
      </c>
      <c r="H326" s="40"/>
      <c r="I326" s="24"/>
      <c r="J326" s="5"/>
    </row>
    <row r="327" spans="1:10" ht="12.95" customHeight="1">
      <c r="A327" s="18" t="s">
        <v>1242</v>
      </c>
      <c r="B327" s="19" t="s">
        <v>1243</v>
      </c>
      <c r="C327" s="15" t="s">
        <v>1244</v>
      </c>
      <c r="D327" s="15" t="s">
        <v>312</v>
      </c>
      <c r="E327" s="20">
        <v>2359</v>
      </c>
      <c r="F327" s="21">
        <v>10.8172</v>
      </c>
      <c r="G327" s="22">
        <v>4.0000000000000002E-4</v>
      </c>
      <c r="H327" s="40"/>
      <c r="I327" s="24"/>
      <c r="J327" s="5"/>
    </row>
    <row r="328" spans="1:10" ht="12.95" customHeight="1">
      <c r="A328" s="18" t="s">
        <v>1245</v>
      </c>
      <c r="B328" s="19" t="s">
        <v>1246</v>
      </c>
      <c r="C328" s="15" t="s">
        <v>1247</v>
      </c>
      <c r="D328" s="15" t="s">
        <v>338</v>
      </c>
      <c r="E328" s="20">
        <v>3252</v>
      </c>
      <c r="F328" s="21">
        <v>10.555999999999999</v>
      </c>
      <c r="G328" s="22">
        <v>4.0000000000000002E-4</v>
      </c>
      <c r="H328" s="40"/>
      <c r="I328" s="24"/>
      <c r="J328" s="5"/>
    </row>
    <row r="329" spans="1:10" ht="12.95" customHeight="1">
      <c r="A329" s="18" t="s">
        <v>1248</v>
      </c>
      <c r="B329" s="19" t="s">
        <v>1249</v>
      </c>
      <c r="C329" s="15" t="s">
        <v>1250</v>
      </c>
      <c r="D329" s="15" t="s">
        <v>480</v>
      </c>
      <c r="E329" s="20">
        <v>2743</v>
      </c>
      <c r="F329" s="21">
        <v>10.4947</v>
      </c>
      <c r="G329" s="22">
        <v>4.0000000000000002E-4</v>
      </c>
      <c r="H329" s="40"/>
      <c r="I329" s="24"/>
      <c r="J329" s="5"/>
    </row>
    <row r="330" spans="1:10" ht="12.95" customHeight="1">
      <c r="A330" s="18" t="s">
        <v>1251</v>
      </c>
      <c r="B330" s="19" t="s">
        <v>1252</v>
      </c>
      <c r="C330" s="15" t="s">
        <v>1253</v>
      </c>
      <c r="D330" s="15" t="s">
        <v>235</v>
      </c>
      <c r="E330" s="20">
        <v>23692</v>
      </c>
      <c r="F330" s="21">
        <v>10.4032</v>
      </c>
      <c r="G330" s="22">
        <v>4.0000000000000002E-4</v>
      </c>
      <c r="H330" s="40"/>
      <c r="I330" s="24"/>
      <c r="J330" s="5"/>
    </row>
    <row r="331" spans="1:10" ht="12.95" customHeight="1">
      <c r="A331" s="18" t="s">
        <v>1254</v>
      </c>
      <c r="B331" s="19" t="s">
        <v>1255</v>
      </c>
      <c r="C331" s="15" t="s">
        <v>1256</v>
      </c>
      <c r="D331" s="15" t="s">
        <v>312</v>
      </c>
      <c r="E331" s="20">
        <v>232</v>
      </c>
      <c r="F331" s="21">
        <v>10.364100000000001</v>
      </c>
      <c r="G331" s="22">
        <v>4.0000000000000002E-4</v>
      </c>
      <c r="H331" s="40"/>
      <c r="I331" s="24"/>
      <c r="J331" s="5"/>
    </row>
    <row r="332" spans="1:10" ht="12.95" customHeight="1">
      <c r="A332" s="18" t="s">
        <v>1257</v>
      </c>
      <c r="B332" s="19" t="s">
        <v>1258</v>
      </c>
      <c r="C332" s="15" t="s">
        <v>1259</v>
      </c>
      <c r="D332" s="15" t="s">
        <v>392</v>
      </c>
      <c r="E332" s="20">
        <v>1434</v>
      </c>
      <c r="F332" s="21">
        <v>10.327</v>
      </c>
      <c r="G332" s="22">
        <v>4.0000000000000002E-4</v>
      </c>
      <c r="H332" s="40"/>
      <c r="I332" s="24"/>
      <c r="J332" s="5"/>
    </row>
    <row r="333" spans="1:10" ht="12.95" customHeight="1">
      <c r="A333" s="18" t="s">
        <v>1260</v>
      </c>
      <c r="B333" s="19" t="s">
        <v>1261</v>
      </c>
      <c r="C333" s="15" t="s">
        <v>1262</v>
      </c>
      <c r="D333" s="15" t="s">
        <v>603</v>
      </c>
      <c r="E333" s="20">
        <v>1965</v>
      </c>
      <c r="F333" s="21">
        <v>10.2219</v>
      </c>
      <c r="G333" s="22">
        <v>4.0000000000000002E-4</v>
      </c>
      <c r="H333" s="40"/>
      <c r="I333" s="24"/>
      <c r="J333" s="5"/>
    </row>
    <row r="334" spans="1:10" ht="12.95" customHeight="1">
      <c r="A334" s="18" t="s">
        <v>1263</v>
      </c>
      <c r="B334" s="19" t="s">
        <v>1264</v>
      </c>
      <c r="C334" s="15" t="s">
        <v>1265</v>
      </c>
      <c r="D334" s="15" t="s">
        <v>603</v>
      </c>
      <c r="E334" s="20">
        <v>162</v>
      </c>
      <c r="F334" s="21">
        <v>10.1883</v>
      </c>
      <c r="G334" s="22">
        <v>4.0000000000000002E-4</v>
      </c>
      <c r="H334" s="40"/>
      <c r="I334" s="24"/>
      <c r="J334" s="5"/>
    </row>
    <row r="335" spans="1:10" ht="12.95" customHeight="1">
      <c r="A335" s="18" t="s">
        <v>1266</v>
      </c>
      <c r="B335" s="19" t="s">
        <v>1267</v>
      </c>
      <c r="C335" s="15" t="s">
        <v>1268</v>
      </c>
      <c r="D335" s="15" t="s">
        <v>502</v>
      </c>
      <c r="E335" s="20">
        <v>168</v>
      </c>
      <c r="F335" s="21">
        <v>10.1454</v>
      </c>
      <c r="G335" s="22">
        <v>4.0000000000000002E-4</v>
      </c>
      <c r="H335" s="40"/>
      <c r="I335" s="24"/>
      <c r="J335" s="5"/>
    </row>
    <row r="336" spans="1:10" ht="12.95" customHeight="1">
      <c r="A336" s="18" t="s">
        <v>1269</v>
      </c>
      <c r="B336" s="19" t="s">
        <v>1270</v>
      </c>
      <c r="C336" s="15" t="s">
        <v>1271</v>
      </c>
      <c r="D336" s="15" t="s">
        <v>509</v>
      </c>
      <c r="E336" s="20">
        <v>1487</v>
      </c>
      <c r="F336" s="21">
        <v>10.1213</v>
      </c>
      <c r="G336" s="22">
        <v>4.0000000000000002E-4</v>
      </c>
      <c r="H336" s="40"/>
      <c r="I336" s="24"/>
      <c r="J336" s="5"/>
    </row>
    <row r="337" spans="1:10" ht="12.95" customHeight="1">
      <c r="A337" s="18" t="s">
        <v>1272</v>
      </c>
      <c r="B337" s="19" t="s">
        <v>1273</v>
      </c>
      <c r="C337" s="15" t="s">
        <v>1274</v>
      </c>
      <c r="D337" s="15" t="s">
        <v>855</v>
      </c>
      <c r="E337" s="20">
        <v>943</v>
      </c>
      <c r="F337" s="21">
        <v>10.0486</v>
      </c>
      <c r="G337" s="22">
        <v>4.0000000000000002E-4</v>
      </c>
      <c r="H337" s="40"/>
      <c r="I337" s="24"/>
      <c r="J337" s="5"/>
    </row>
    <row r="338" spans="1:10" ht="12.95" customHeight="1">
      <c r="A338" s="18" t="s">
        <v>1275</v>
      </c>
      <c r="B338" s="19" t="s">
        <v>1276</v>
      </c>
      <c r="C338" s="15" t="s">
        <v>1277</v>
      </c>
      <c r="D338" s="15" t="s">
        <v>302</v>
      </c>
      <c r="E338" s="20">
        <v>781</v>
      </c>
      <c r="F338" s="21">
        <v>9.7655999999999992</v>
      </c>
      <c r="G338" s="22">
        <v>4.0000000000000002E-4</v>
      </c>
      <c r="H338" s="40"/>
      <c r="I338" s="24"/>
      <c r="J338" s="5"/>
    </row>
    <row r="339" spans="1:10" ht="12.95" customHeight="1">
      <c r="A339" s="18" t="s">
        <v>1278</v>
      </c>
      <c r="B339" s="19" t="s">
        <v>1279</v>
      </c>
      <c r="C339" s="15" t="s">
        <v>1280</v>
      </c>
      <c r="D339" s="15" t="s">
        <v>733</v>
      </c>
      <c r="E339" s="20">
        <v>1147</v>
      </c>
      <c r="F339" s="21">
        <v>9.7127999999999997</v>
      </c>
      <c r="G339" s="22">
        <v>4.0000000000000002E-4</v>
      </c>
      <c r="H339" s="40"/>
      <c r="I339" s="24"/>
      <c r="J339" s="5"/>
    </row>
    <row r="340" spans="1:10" ht="12.95" customHeight="1">
      <c r="A340" s="18" t="s">
        <v>1281</v>
      </c>
      <c r="B340" s="19" t="s">
        <v>1282</v>
      </c>
      <c r="C340" s="15" t="s">
        <v>1283</v>
      </c>
      <c r="D340" s="15" t="s">
        <v>257</v>
      </c>
      <c r="E340" s="20">
        <v>1414</v>
      </c>
      <c r="F340" s="21">
        <v>9.5190000000000001</v>
      </c>
      <c r="G340" s="22">
        <v>4.0000000000000002E-4</v>
      </c>
      <c r="H340" s="40"/>
      <c r="I340" s="24"/>
      <c r="J340" s="5"/>
    </row>
    <row r="341" spans="1:10" ht="12.95" customHeight="1">
      <c r="A341" s="18" t="s">
        <v>1284</v>
      </c>
      <c r="B341" s="19" t="s">
        <v>1285</v>
      </c>
      <c r="C341" s="15" t="s">
        <v>1286</v>
      </c>
      <c r="D341" s="15" t="s">
        <v>502</v>
      </c>
      <c r="E341" s="20">
        <v>61</v>
      </c>
      <c r="F341" s="21">
        <v>9.4963999999999995</v>
      </c>
      <c r="G341" s="22">
        <v>4.0000000000000002E-4</v>
      </c>
      <c r="H341" s="40"/>
      <c r="I341" s="24"/>
      <c r="J341" s="5"/>
    </row>
    <row r="342" spans="1:10" ht="12.95" customHeight="1">
      <c r="A342" s="18" t="s">
        <v>1287</v>
      </c>
      <c r="B342" s="19" t="s">
        <v>1288</v>
      </c>
      <c r="C342" s="15" t="s">
        <v>1289</v>
      </c>
      <c r="D342" s="15" t="s">
        <v>1290</v>
      </c>
      <c r="E342" s="20">
        <v>1753</v>
      </c>
      <c r="F342" s="21">
        <v>9.4626999999999999</v>
      </c>
      <c r="G342" s="22">
        <v>4.0000000000000002E-4</v>
      </c>
      <c r="H342" s="40"/>
      <c r="I342" s="24"/>
      <c r="J342" s="5"/>
    </row>
    <row r="343" spans="1:10" ht="12.95" customHeight="1">
      <c r="A343" s="18" t="s">
        <v>1291</v>
      </c>
      <c r="B343" s="19" t="s">
        <v>1292</v>
      </c>
      <c r="C343" s="15" t="s">
        <v>1293</v>
      </c>
      <c r="D343" s="15" t="s">
        <v>502</v>
      </c>
      <c r="E343" s="20">
        <v>1618</v>
      </c>
      <c r="F343" s="21">
        <v>9.4532000000000007</v>
      </c>
      <c r="G343" s="22">
        <v>4.0000000000000002E-4</v>
      </c>
      <c r="H343" s="40"/>
      <c r="I343" s="24"/>
      <c r="J343" s="5"/>
    </row>
    <row r="344" spans="1:10" ht="12.95" customHeight="1">
      <c r="A344" s="18" t="s">
        <v>1294</v>
      </c>
      <c r="B344" s="19" t="s">
        <v>1295</v>
      </c>
      <c r="C344" s="15" t="s">
        <v>1296</v>
      </c>
      <c r="D344" s="15" t="s">
        <v>284</v>
      </c>
      <c r="E344" s="20">
        <v>1081</v>
      </c>
      <c r="F344" s="21">
        <v>9.3350000000000009</v>
      </c>
      <c r="G344" s="22">
        <v>4.0000000000000002E-4</v>
      </c>
      <c r="H344" s="40"/>
      <c r="I344" s="24"/>
      <c r="J344" s="5"/>
    </row>
    <row r="345" spans="1:10" ht="12.95" customHeight="1">
      <c r="A345" s="18" t="s">
        <v>1297</v>
      </c>
      <c r="B345" s="19" t="s">
        <v>1298</v>
      </c>
      <c r="C345" s="15" t="s">
        <v>1299</v>
      </c>
      <c r="D345" s="15" t="s">
        <v>484</v>
      </c>
      <c r="E345" s="20">
        <v>105</v>
      </c>
      <c r="F345" s="21">
        <v>9.3298000000000005</v>
      </c>
      <c r="G345" s="22">
        <v>4.0000000000000002E-4</v>
      </c>
      <c r="H345" s="40"/>
      <c r="I345" s="24"/>
      <c r="J345" s="5"/>
    </row>
    <row r="346" spans="1:10" ht="12.95" customHeight="1">
      <c r="A346" s="18" t="s">
        <v>1300</v>
      </c>
      <c r="B346" s="19" t="s">
        <v>1301</v>
      </c>
      <c r="C346" s="15" t="s">
        <v>1302</v>
      </c>
      <c r="D346" s="15" t="s">
        <v>284</v>
      </c>
      <c r="E346" s="20">
        <v>5764</v>
      </c>
      <c r="F346" s="21">
        <v>9.3255999999999997</v>
      </c>
      <c r="G346" s="22">
        <v>4.0000000000000002E-4</v>
      </c>
      <c r="H346" s="40"/>
      <c r="I346" s="24"/>
      <c r="J346" s="5"/>
    </row>
    <row r="347" spans="1:10" ht="12.95" customHeight="1">
      <c r="A347" s="18" t="s">
        <v>1303</v>
      </c>
      <c r="B347" s="19" t="s">
        <v>1304</v>
      </c>
      <c r="C347" s="15" t="s">
        <v>1305</v>
      </c>
      <c r="D347" s="15" t="s">
        <v>593</v>
      </c>
      <c r="E347" s="20">
        <v>245</v>
      </c>
      <c r="F347" s="21">
        <v>9.3057999999999996</v>
      </c>
      <c r="G347" s="22">
        <v>4.0000000000000002E-4</v>
      </c>
      <c r="H347" s="40"/>
      <c r="I347" s="24"/>
      <c r="J347" s="5"/>
    </row>
    <row r="348" spans="1:10" ht="12.95" customHeight="1">
      <c r="A348" s="18" t="s">
        <v>1306</v>
      </c>
      <c r="B348" s="19" t="s">
        <v>1307</v>
      </c>
      <c r="C348" s="15" t="s">
        <v>1308</v>
      </c>
      <c r="D348" s="15" t="s">
        <v>480</v>
      </c>
      <c r="E348" s="20">
        <v>558</v>
      </c>
      <c r="F348" s="21">
        <v>9.3055000000000003</v>
      </c>
      <c r="G348" s="22">
        <v>4.0000000000000002E-4</v>
      </c>
      <c r="H348" s="40"/>
      <c r="I348" s="24"/>
      <c r="J348" s="5"/>
    </row>
    <row r="349" spans="1:10" ht="12.95" customHeight="1">
      <c r="A349" s="18" t="s">
        <v>1309</v>
      </c>
      <c r="B349" s="19" t="s">
        <v>1310</v>
      </c>
      <c r="C349" s="15" t="s">
        <v>1311</v>
      </c>
      <c r="D349" s="15" t="s">
        <v>970</v>
      </c>
      <c r="E349" s="20">
        <v>1597</v>
      </c>
      <c r="F349" s="21">
        <v>9.1930999999999994</v>
      </c>
      <c r="G349" s="22">
        <v>4.0000000000000002E-4</v>
      </c>
      <c r="H349" s="40"/>
      <c r="I349" s="24"/>
      <c r="J349" s="5"/>
    </row>
    <row r="350" spans="1:10" ht="12.95" customHeight="1">
      <c r="A350" s="18" t="s">
        <v>1312</v>
      </c>
      <c r="B350" s="19" t="s">
        <v>1313</v>
      </c>
      <c r="C350" s="15" t="s">
        <v>1314</v>
      </c>
      <c r="D350" s="15" t="s">
        <v>502</v>
      </c>
      <c r="E350" s="20">
        <v>1464</v>
      </c>
      <c r="F350" s="21">
        <v>9.1471</v>
      </c>
      <c r="G350" s="22">
        <v>4.0000000000000002E-4</v>
      </c>
      <c r="H350" s="40"/>
      <c r="I350" s="24"/>
      <c r="J350" s="5"/>
    </row>
    <row r="351" spans="1:10" ht="12.95" customHeight="1">
      <c r="A351" s="18" t="s">
        <v>1315</v>
      </c>
      <c r="B351" s="19" t="s">
        <v>1316</v>
      </c>
      <c r="C351" s="15" t="s">
        <v>1317</v>
      </c>
      <c r="D351" s="15" t="s">
        <v>480</v>
      </c>
      <c r="E351" s="20">
        <v>5140</v>
      </c>
      <c r="F351" s="21">
        <v>9.0418000000000003</v>
      </c>
      <c r="G351" s="22">
        <v>4.0000000000000002E-4</v>
      </c>
      <c r="H351" s="40"/>
      <c r="I351" s="24"/>
      <c r="J351" s="5"/>
    </row>
    <row r="352" spans="1:10" ht="12.95" customHeight="1">
      <c r="A352" s="18" t="s">
        <v>1318</v>
      </c>
      <c r="B352" s="19" t="s">
        <v>1319</v>
      </c>
      <c r="C352" s="15" t="s">
        <v>1320</v>
      </c>
      <c r="D352" s="15" t="s">
        <v>519</v>
      </c>
      <c r="E352" s="20">
        <v>862</v>
      </c>
      <c r="F352" s="21">
        <v>9.0174000000000003</v>
      </c>
      <c r="G352" s="22">
        <v>4.0000000000000002E-4</v>
      </c>
      <c r="H352" s="40"/>
      <c r="I352" s="24"/>
      <c r="J352" s="5"/>
    </row>
    <row r="353" spans="1:10" ht="12.95" customHeight="1">
      <c r="A353" s="18" t="s">
        <v>1321</v>
      </c>
      <c r="B353" s="19" t="s">
        <v>1322</v>
      </c>
      <c r="C353" s="15" t="s">
        <v>1323</v>
      </c>
      <c r="D353" s="15" t="s">
        <v>502</v>
      </c>
      <c r="E353" s="20">
        <v>1410</v>
      </c>
      <c r="F353" s="21">
        <v>8.9436</v>
      </c>
      <c r="G353" s="22">
        <v>4.0000000000000002E-4</v>
      </c>
      <c r="H353" s="40"/>
      <c r="I353" s="24"/>
      <c r="J353" s="5"/>
    </row>
    <row r="354" spans="1:10" ht="12.95" customHeight="1">
      <c r="A354" s="18" t="s">
        <v>1324</v>
      </c>
      <c r="B354" s="19" t="s">
        <v>1325</v>
      </c>
      <c r="C354" s="15" t="s">
        <v>1326</v>
      </c>
      <c r="D354" s="15" t="s">
        <v>388</v>
      </c>
      <c r="E354" s="20">
        <v>1489</v>
      </c>
      <c r="F354" s="21">
        <v>8.9138999999999999</v>
      </c>
      <c r="G354" s="22">
        <v>4.0000000000000002E-4</v>
      </c>
      <c r="H354" s="40"/>
      <c r="I354" s="24"/>
      <c r="J354" s="5"/>
    </row>
    <row r="355" spans="1:10" ht="12.95" customHeight="1">
      <c r="A355" s="18" t="s">
        <v>1327</v>
      </c>
      <c r="B355" s="19" t="s">
        <v>1328</v>
      </c>
      <c r="C355" s="15" t="s">
        <v>1329</v>
      </c>
      <c r="D355" s="15" t="s">
        <v>292</v>
      </c>
      <c r="E355" s="20">
        <v>967</v>
      </c>
      <c r="F355" s="21">
        <v>8.8916000000000004</v>
      </c>
      <c r="G355" s="22">
        <v>4.0000000000000002E-4</v>
      </c>
      <c r="H355" s="40"/>
      <c r="I355" s="24"/>
      <c r="J355" s="5"/>
    </row>
    <row r="356" spans="1:10" ht="12.95" customHeight="1">
      <c r="A356" s="18" t="s">
        <v>1330</v>
      </c>
      <c r="B356" s="19" t="s">
        <v>1331</v>
      </c>
      <c r="C356" s="15" t="s">
        <v>1332</v>
      </c>
      <c r="D356" s="15" t="s">
        <v>980</v>
      </c>
      <c r="E356" s="20">
        <v>1067</v>
      </c>
      <c r="F356" s="21">
        <v>8.7697000000000003</v>
      </c>
      <c r="G356" s="22">
        <v>4.0000000000000002E-4</v>
      </c>
      <c r="H356" s="40"/>
      <c r="I356" s="24"/>
      <c r="J356" s="5"/>
    </row>
    <row r="357" spans="1:10" ht="12.95" customHeight="1">
      <c r="A357" s="18" t="s">
        <v>1333</v>
      </c>
      <c r="B357" s="19" t="s">
        <v>1334</v>
      </c>
      <c r="C357" s="15" t="s">
        <v>1335</v>
      </c>
      <c r="D357" s="15" t="s">
        <v>535</v>
      </c>
      <c r="E357" s="20">
        <v>1045</v>
      </c>
      <c r="F357" s="21">
        <v>8.6071000000000009</v>
      </c>
      <c r="G357" s="22">
        <v>2.9999999999999997E-4</v>
      </c>
      <c r="H357" s="40"/>
      <c r="I357" s="24"/>
      <c r="J357" s="5"/>
    </row>
    <row r="358" spans="1:10" ht="12.95" customHeight="1">
      <c r="A358" s="18" t="s">
        <v>1336</v>
      </c>
      <c r="B358" s="19" t="s">
        <v>1337</v>
      </c>
      <c r="C358" s="15" t="s">
        <v>1338</v>
      </c>
      <c r="D358" s="15" t="s">
        <v>535</v>
      </c>
      <c r="E358" s="20">
        <v>225</v>
      </c>
      <c r="F358" s="21">
        <v>8.5810999999999993</v>
      </c>
      <c r="G358" s="22">
        <v>2.9999999999999997E-4</v>
      </c>
      <c r="H358" s="40"/>
      <c r="I358" s="24"/>
      <c r="J358" s="5"/>
    </row>
    <row r="359" spans="1:10" ht="12.95" customHeight="1">
      <c r="A359" s="18" t="s">
        <v>1339</v>
      </c>
      <c r="B359" s="19" t="s">
        <v>1340</v>
      </c>
      <c r="C359" s="15" t="s">
        <v>1341</v>
      </c>
      <c r="D359" s="15" t="s">
        <v>292</v>
      </c>
      <c r="E359" s="20">
        <v>615</v>
      </c>
      <c r="F359" s="21">
        <v>8.5373999999999999</v>
      </c>
      <c r="G359" s="22">
        <v>2.9999999999999997E-4</v>
      </c>
      <c r="H359" s="40"/>
      <c r="I359" s="24"/>
      <c r="J359" s="5"/>
    </row>
    <row r="360" spans="1:10" ht="12.95" customHeight="1">
      <c r="A360" s="18" t="s">
        <v>1342</v>
      </c>
      <c r="B360" s="19" t="s">
        <v>1343</v>
      </c>
      <c r="C360" s="15" t="s">
        <v>1344</v>
      </c>
      <c r="D360" s="15" t="s">
        <v>246</v>
      </c>
      <c r="E360" s="20">
        <v>919</v>
      </c>
      <c r="F360" s="21">
        <v>8.5360999999999994</v>
      </c>
      <c r="G360" s="22">
        <v>2.9999999999999997E-4</v>
      </c>
      <c r="H360" s="40"/>
      <c r="I360" s="24"/>
      <c r="J360" s="5"/>
    </row>
    <row r="361" spans="1:10" ht="12.95" customHeight="1">
      <c r="A361" s="18" t="s">
        <v>1345</v>
      </c>
      <c r="B361" s="19" t="s">
        <v>1346</v>
      </c>
      <c r="C361" s="15" t="s">
        <v>1347</v>
      </c>
      <c r="D361" s="15" t="s">
        <v>480</v>
      </c>
      <c r="E361" s="20">
        <v>6342</v>
      </c>
      <c r="F361" s="21">
        <v>8.5281000000000002</v>
      </c>
      <c r="G361" s="22">
        <v>2.9999999999999997E-4</v>
      </c>
      <c r="H361" s="40"/>
      <c r="I361" s="24"/>
      <c r="J361" s="5"/>
    </row>
    <row r="362" spans="1:10" ht="12.95" customHeight="1">
      <c r="A362" s="18" t="s">
        <v>1348</v>
      </c>
      <c r="B362" s="19" t="s">
        <v>1349</v>
      </c>
      <c r="C362" s="15" t="s">
        <v>1350</v>
      </c>
      <c r="D362" s="15" t="s">
        <v>384</v>
      </c>
      <c r="E362" s="20">
        <v>3192</v>
      </c>
      <c r="F362" s="21">
        <v>8.4540000000000006</v>
      </c>
      <c r="G362" s="22">
        <v>2.9999999999999997E-4</v>
      </c>
      <c r="H362" s="40"/>
      <c r="I362" s="24"/>
      <c r="J362" s="5"/>
    </row>
    <row r="363" spans="1:10" ht="12.95" customHeight="1">
      <c r="A363" s="18" t="s">
        <v>1351</v>
      </c>
      <c r="B363" s="19" t="s">
        <v>1352</v>
      </c>
      <c r="C363" s="15" t="s">
        <v>1353</v>
      </c>
      <c r="D363" s="15" t="s">
        <v>436</v>
      </c>
      <c r="E363" s="20">
        <v>2064</v>
      </c>
      <c r="F363" s="21">
        <v>8.3942999999999994</v>
      </c>
      <c r="G363" s="22">
        <v>2.9999999999999997E-4</v>
      </c>
      <c r="H363" s="40"/>
      <c r="I363" s="24"/>
      <c r="J363" s="5"/>
    </row>
    <row r="364" spans="1:10" ht="12.95" customHeight="1">
      <c r="A364" s="18" t="s">
        <v>1354</v>
      </c>
      <c r="B364" s="19" t="s">
        <v>1355</v>
      </c>
      <c r="C364" s="15" t="s">
        <v>1356</v>
      </c>
      <c r="D364" s="15" t="s">
        <v>1143</v>
      </c>
      <c r="E364" s="20">
        <v>825</v>
      </c>
      <c r="F364" s="21">
        <v>8.3626000000000005</v>
      </c>
      <c r="G364" s="22">
        <v>2.9999999999999997E-4</v>
      </c>
      <c r="H364" s="40"/>
      <c r="I364" s="24"/>
      <c r="J364" s="5"/>
    </row>
    <row r="365" spans="1:10" ht="12.95" customHeight="1">
      <c r="A365" s="18" t="s">
        <v>1357</v>
      </c>
      <c r="B365" s="19" t="s">
        <v>1358</v>
      </c>
      <c r="C365" s="15" t="s">
        <v>1359</v>
      </c>
      <c r="D365" s="15" t="s">
        <v>284</v>
      </c>
      <c r="E365" s="20">
        <v>681</v>
      </c>
      <c r="F365" s="21">
        <v>8.3154000000000003</v>
      </c>
      <c r="G365" s="22">
        <v>2.9999999999999997E-4</v>
      </c>
      <c r="H365" s="40"/>
      <c r="I365" s="24"/>
      <c r="J365" s="5"/>
    </row>
    <row r="366" spans="1:10" ht="12.95" customHeight="1">
      <c r="A366" s="18" t="s">
        <v>1360</v>
      </c>
      <c r="B366" s="19" t="s">
        <v>1361</v>
      </c>
      <c r="C366" s="15" t="s">
        <v>1362</v>
      </c>
      <c r="D366" s="15" t="s">
        <v>603</v>
      </c>
      <c r="E366" s="20">
        <v>1613</v>
      </c>
      <c r="F366" s="21">
        <v>8.2481000000000009</v>
      </c>
      <c r="G366" s="22">
        <v>2.9999999999999997E-4</v>
      </c>
      <c r="H366" s="40"/>
      <c r="I366" s="24"/>
      <c r="J366" s="5"/>
    </row>
    <row r="367" spans="1:10" ht="12.95" customHeight="1">
      <c r="A367" s="18" t="s">
        <v>1363</v>
      </c>
      <c r="B367" s="19" t="s">
        <v>1364</v>
      </c>
      <c r="C367" s="15" t="s">
        <v>1365</v>
      </c>
      <c r="D367" s="15" t="s">
        <v>271</v>
      </c>
      <c r="E367" s="20">
        <v>527</v>
      </c>
      <c r="F367" s="21">
        <v>8.2311999999999994</v>
      </c>
      <c r="G367" s="22">
        <v>2.9999999999999997E-4</v>
      </c>
      <c r="H367" s="40"/>
      <c r="I367" s="24"/>
      <c r="J367" s="5"/>
    </row>
    <row r="368" spans="1:10" ht="12.95" customHeight="1">
      <c r="A368" s="18" t="s">
        <v>1366</v>
      </c>
      <c r="B368" s="19" t="s">
        <v>1367</v>
      </c>
      <c r="C368" s="15" t="s">
        <v>1368</v>
      </c>
      <c r="D368" s="15" t="s">
        <v>1051</v>
      </c>
      <c r="E368" s="20">
        <v>283</v>
      </c>
      <c r="F368" s="21">
        <v>8.2178000000000004</v>
      </c>
      <c r="G368" s="22">
        <v>2.9999999999999997E-4</v>
      </c>
      <c r="H368" s="40"/>
      <c r="I368" s="24"/>
      <c r="J368" s="5"/>
    </row>
    <row r="369" spans="1:10" ht="12.95" customHeight="1">
      <c r="A369" s="18" t="s">
        <v>1369</v>
      </c>
      <c r="B369" s="19" t="s">
        <v>1370</v>
      </c>
      <c r="C369" s="15" t="s">
        <v>1371</v>
      </c>
      <c r="D369" s="15" t="s">
        <v>603</v>
      </c>
      <c r="E369" s="20">
        <v>833</v>
      </c>
      <c r="F369" s="21">
        <v>8.1725999999999992</v>
      </c>
      <c r="G369" s="22">
        <v>2.9999999999999997E-4</v>
      </c>
      <c r="H369" s="40"/>
      <c r="I369" s="24"/>
      <c r="J369" s="5"/>
    </row>
    <row r="370" spans="1:10" ht="12.95" customHeight="1">
      <c r="A370" s="18" t="s">
        <v>1372</v>
      </c>
      <c r="B370" s="19" t="s">
        <v>1373</v>
      </c>
      <c r="C370" s="15" t="s">
        <v>1374</v>
      </c>
      <c r="D370" s="15" t="s">
        <v>488</v>
      </c>
      <c r="E370" s="20">
        <v>411</v>
      </c>
      <c r="F370" s="21">
        <v>8.1603999999999992</v>
      </c>
      <c r="G370" s="22">
        <v>2.9999999999999997E-4</v>
      </c>
      <c r="H370" s="40"/>
      <c r="I370" s="24"/>
      <c r="J370" s="5"/>
    </row>
    <row r="371" spans="1:10" ht="12.95" customHeight="1">
      <c r="A371" s="18" t="s">
        <v>1375</v>
      </c>
      <c r="B371" s="19" t="s">
        <v>1376</v>
      </c>
      <c r="C371" s="15" t="s">
        <v>1377</v>
      </c>
      <c r="D371" s="15" t="s">
        <v>436</v>
      </c>
      <c r="E371" s="20">
        <v>642</v>
      </c>
      <c r="F371" s="21">
        <v>8.1373999999999995</v>
      </c>
      <c r="G371" s="22">
        <v>2.9999999999999997E-4</v>
      </c>
      <c r="H371" s="40"/>
      <c r="I371" s="24"/>
      <c r="J371" s="5"/>
    </row>
    <row r="372" spans="1:10" ht="12.95" customHeight="1">
      <c r="A372" s="18" t="s">
        <v>1378</v>
      </c>
      <c r="B372" s="19" t="s">
        <v>1379</v>
      </c>
      <c r="C372" s="15" t="s">
        <v>1380</v>
      </c>
      <c r="D372" s="15" t="s">
        <v>235</v>
      </c>
      <c r="E372" s="20">
        <v>12799</v>
      </c>
      <c r="F372" s="21">
        <v>8.0083000000000002</v>
      </c>
      <c r="G372" s="22">
        <v>2.9999999999999997E-4</v>
      </c>
      <c r="H372" s="40"/>
      <c r="I372" s="24"/>
      <c r="J372" s="5"/>
    </row>
    <row r="373" spans="1:10" ht="12.95" customHeight="1">
      <c r="A373" s="18" t="s">
        <v>1381</v>
      </c>
      <c r="B373" s="19" t="s">
        <v>1382</v>
      </c>
      <c r="C373" s="15" t="s">
        <v>1383</v>
      </c>
      <c r="D373" s="15" t="s">
        <v>327</v>
      </c>
      <c r="E373" s="20">
        <v>14758</v>
      </c>
      <c r="F373" s="21">
        <v>7.9161999999999999</v>
      </c>
      <c r="G373" s="22">
        <v>2.9999999999999997E-4</v>
      </c>
      <c r="H373" s="40"/>
      <c r="I373" s="24"/>
      <c r="J373" s="5"/>
    </row>
    <row r="374" spans="1:10" ht="12.95" customHeight="1">
      <c r="A374" s="18" t="s">
        <v>1384</v>
      </c>
      <c r="B374" s="19" t="s">
        <v>1385</v>
      </c>
      <c r="C374" s="15" t="s">
        <v>1386</v>
      </c>
      <c r="D374" s="15" t="s">
        <v>338</v>
      </c>
      <c r="E374" s="20">
        <v>3497</v>
      </c>
      <c r="F374" s="21">
        <v>7.8860999999999999</v>
      </c>
      <c r="G374" s="22">
        <v>2.9999999999999997E-4</v>
      </c>
      <c r="H374" s="40"/>
      <c r="I374" s="24"/>
      <c r="J374" s="5"/>
    </row>
    <row r="375" spans="1:10" ht="12.95" customHeight="1">
      <c r="A375" s="18" t="s">
        <v>1387</v>
      </c>
      <c r="B375" s="19" t="s">
        <v>1388</v>
      </c>
      <c r="C375" s="15" t="s">
        <v>1389</v>
      </c>
      <c r="D375" s="15" t="s">
        <v>488</v>
      </c>
      <c r="E375" s="20">
        <v>464</v>
      </c>
      <c r="F375" s="21">
        <v>7.8403999999999998</v>
      </c>
      <c r="G375" s="22">
        <v>2.9999999999999997E-4</v>
      </c>
      <c r="H375" s="40"/>
      <c r="I375" s="24"/>
      <c r="J375" s="5"/>
    </row>
    <row r="376" spans="1:10" ht="12.95" customHeight="1">
      <c r="A376" s="18" t="s">
        <v>1390</v>
      </c>
      <c r="B376" s="19" t="s">
        <v>1391</v>
      </c>
      <c r="C376" s="15" t="s">
        <v>1392</v>
      </c>
      <c r="D376" s="15" t="s">
        <v>292</v>
      </c>
      <c r="E376" s="20">
        <v>115</v>
      </c>
      <c r="F376" s="21">
        <v>7.8304</v>
      </c>
      <c r="G376" s="22">
        <v>2.9999999999999997E-4</v>
      </c>
      <c r="H376" s="40"/>
      <c r="I376" s="24"/>
      <c r="J376" s="5"/>
    </row>
    <row r="377" spans="1:10" ht="12.95" customHeight="1">
      <c r="A377" s="18" t="s">
        <v>1393</v>
      </c>
      <c r="B377" s="19" t="s">
        <v>1394</v>
      </c>
      <c r="C377" s="15" t="s">
        <v>1395</v>
      </c>
      <c r="D377" s="15" t="s">
        <v>312</v>
      </c>
      <c r="E377" s="20">
        <v>2612</v>
      </c>
      <c r="F377" s="21">
        <v>7.7446000000000002</v>
      </c>
      <c r="G377" s="22">
        <v>2.9999999999999997E-4</v>
      </c>
      <c r="H377" s="40"/>
      <c r="I377" s="24"/>
      <c r="J377" s="5"/>
    </row>
    <row r="378" spans="1:10" ht="12.95" customHeight="1">
      <c r="A378" s="18" t="s">
        <v>1396</v>
      </c>
      <c r="B378" s="19" t="s">
        <v>1397</v>
      </c>
      <c r="C378" s="15" t="s">
        <v>1398</v>
      </c>
      <c r="D378" s="15" t="s">
        <v>257</v>
      </c>
      <c r="E378" s="20">
        <v>3553</v>
      </c>
      <c r="F378" s="21">
        <v>7.7278000000000002</v>
      </c>
      <c r="G378" s="22">
        <v>2.9999999999999997E-4</v>
      </c>
      <c r="H378" s="40"/>
      <c r="I378" s="24"/>
      <c r="J378" s="5"/>
    </row>
    <row r="379" spans="1:10" ht="12.95" customHeight="1">
      <c r="A379" s="18" t="s">
        <v>1399</v>
      </c>
      <c r="B379" s="19" t="s">
        <v>1400</v>
      </c>
      <c r="C379" s="15" t="s">
        <v>1401</v>
      </c>
      <c r="D379" s="15" t="s">
        <v>292</v>
      </c>
      <c r="E379" s="20">
        <v>711</v>
      </c>
      <c r="F379" s="21">
        <v>7.5301999999999998</v>
      </c>
      <c r="G379" s="22">
        <v>2.9999999999999997E-4</v>
      </c>
      <c r="H379" s="40"/>
      <c r="I379" s="24"/>
      <c r="J379" s="5"/>
    </row>
    <row r="380" spans="1:10" ht="12.95" customHeight="1">
      <c r="A380" s="18" t="s">
        <v>1402</v>
      </c>
      <c r="B380" s="19" t="s">
        <v>1403</v>
      </c>
      <c r="C380" s="15" t="s">
        <v>1404</v>
      </c>
      <c r="D380" s="15" t="s">
        <v>480</v>
      </c>
      <c r="E380" s="20">
        <v>899</v>
      </c>
      <c r="F380" s="21">
        <v>7.508</v>
      </c>
      <c r="G380" s="22">
        <v>2.9999999999999997E-4</v>
      </c>
      <c r="H380" s="40"/>
      <c r="I380" s="24"/>
      <c r="J380" s="5"/>
    </row>
    <row r="381" spans="1:10" ht="12.95" customHeight="1">
      <c r="A381" s="18" t="s">
        <v>1405</v>
      </c>
      <c r="B381" s="19" t="s">
        <v>1406</v>
      </c>
      <c r="C381" s="15" t="s">
        <v>1407</v>
      </c>
      <c r="D381" s="15" t="s">
        <v>246</v>
      </c>
      <c r="E381" s="20">
        <v>923</v>
      </c>
      <c r="F381" s="21">
        <v>7.4974999999999996</v>
      </c>
      <c r="G381" s="22">
        <v>2.9999999999999997E-4</v>
      </c>
      <c r="H381" s="40"/>
      <c r="I381" s="24"/>
      <c r="J381" s="5"/>
    </row>
    <row r="382" spans="1:10" ht="12.95" customHeight="1">
      <c r="A382" s="18" t="s">
        <v>1408</v>
      </c>
      <c r="B382" s="19" t="s">
        <v>1409</v>
      </c>
      <c r="C382" s="15" t="s">
        <v>1410</v>
      </c>
      <c r="D382" s="15" t="s">
        <v>502</v>
      </c>
      <c r="E382" s="20">
        <v>271</v>
      </c>
      <c r="F382" s="21">
        <v>7.4695999999999998</v>
      </c>
      <c r="G382" s="22">
        <v>2.9999999999999997E-4</v>
      </c>
      <c r="H382" s="40"/>
      <c r="I382" s="24"/>
      <c r="J382" s="5"/>
    </row>
    <row r="383" spans="1:10" ht="12.95" customHeight="1">
      <c r="A383" s="18" t="s">
        <v>1411</v>
      </c>
      <c r="B383" s="19" t="s">
        <v>1412</v>
      </c>
      <c r="C383" s="15" t="s">
        <v>1413</v>
      </c>
      <c r="D383" s="15" t="s">
        <v>519</v>
      </c>
      <c r="E383" s="20">
        <v>1078</v>
      </c>
      <c r="F383" s="21">
        <v>7.3681000000000001</v>
      </c>
      <c r="G383" s="22">
        <v>2.9999999999999997E-4</v>
      </c>
      <c r="H383" s="40"/>
      <c r="I383" s="24"/>
      <c r="J383" s="5"/>
    </row>
    <row r="384" spans="1:10" ht="12.95" customHeight="1">
      <c r="A384" s="18" t="s">
        <v>1414</v>
      </c>
      <c r="B384" s="19" t="s">
        <v>1415</v>
      </c>
      <c r="C384" s="15" t="s">
        <v>1416</v>
      </c>
      <c r="D384" s="15" t="s">
        <v>535</v>
      </c>
      <c r="E384" s="20">
        <v>113</v>
      </c>
      <c r="F384" s="21">
        <v>7.2847999999999997</v>
      </c>
      <c r="G384" s="22">
        <v>2.9999999999999997E-4</v>
      </c>
      <c r="H384" s="40"/>
      <c r="I384" s="24"/>
      <c r="J384" s="5"/>
    </row>
    <row r="385" spans="1:10" ht="12.95" customHeight="1">
      <c r="A385" s="18" t="s">
        <v>1417</v>
      </c>
      <c r="B385" s="19" t="s">
        <v>1418</v>
      </c>
      <c r="C385" s="15" t="s">
        <v>1419</v>
      </c>
      <c r="D385" s="15" t="s">
        <v>388</v>
      </c>
      <c r="E385" s="20">
        <v>2004</v>
      </c>
      <c r="F385" s="21">
        <v>7.2545000000000002</v>
      </c>
      <c r="G385" s="22">
        <v>2.9999999999999997E-4</v>
      </c>
      <c r="H385" s="40"/>
      <c r="I385" s="24"/>
      <c r="J385" s="5"/>
    </row>
    <row r="386" spans="1:10" ht="12.95" customHeight="1">
      <c r="A386" s="18" t="s">
        <v>1420</v>
      </c>
      <c r="B386" s="19" t="s">
        <v>1421</v>
      </c>
      <c r="C386" s="15" t="s">
        <v>1422</v>
      </c>
      <c r="D386" s="15" t="s">
        <v>1143</v>
      </c>
      <c r="E386" s="20">
        <v>624</v>
      </c>
      <c r="F386" s="21">
        <v>7.1924999999999999</v>
      </c>
      <c r="G386" s="22">
        <v>2.9999999999999997E-4</v>
      </c>
      <c r="H386" s="40"/>
      <c r="I386" s="24"/>
      <c r="J386" s="5"/>
    </row>
    <row r="387" spans="1:10" ht="12.95" customHeight="1">
      <c r="A387" s="18" t="s">
        <v>1423</v>
      </c>
      <c r="B387" s="19" t="s">
        <v>1424</v>
      </c>
      <c r="C387" s="15" t="s">
        <v>1425</v>
      </c>
      <c r="D387" s="15" t="s">
        <v>509</v>
      </c>
      <c r="E387" s="20">
        <v>899</v>
      </c>
      <c r="F387" s="21">
        <v>7.1681999999999997</v>
      </c>
      <c r="G387" s="22">
        <v>2.9999999999999997E-4</v>
      </c>
      <c r="H387" s="40"/>
      <c r="I387" s="24"/>
      <c r="J387" s="5"/>
    </row>
    <row r="388" spans="1:10" ht="12.95" customHeight="1">
      <c r="A388" s="18" t="s">
        <v>1426</v>
      </c>
      <c r="B388" s="19" t="s">
        <v>1427</v>
      </c>
      <c r="C388" s="15" t="s">
        <v>1428</v>
      </c>
      <c r="D388" s="15" t="s">
        <v>480</v>
      </c>
      <c r="E388" s="20">
        <v>865</v>
      </c>
      <c r="F388" s="21">
        <v>7.1163999999999996</v>
      </c>
      <c r="G388" s="22">
        <v>2.9999999999999997E-4</v>
      </c>
      <c r="H388" s="40"/>
      <c r="I388" s="24"/>
      <c r="J388" s="5"/>
    </row>
    <row r="389" spans="1:10" ht="12.95" customHeight="1">
      <c r="A389" s="18" t="s">
        <v>1429</v>
      </c>
      <c r="B389" s="19" t="s">
        <v>1430</v>
      </c>
      <c r="C389" s="15" t="s">
        <v>1431</v>
      </c>
      <c r="D389" s="15" t="s">
        <v>488</v>
      </c>
      <c r="E389" s="20">
        <v>471</v>
      </c>
      <c r="F389" s="21">
        <v>7.0835999999999997</v>
      </c>
      <c r="G389" s="22">
        <v>2.9999999999999997E-4</v>
      </c>
      <c r="H389" s="40"/>
      <c r="I389" s="24"/>
      <c r="J389" s="5"/>
    </row>
    <row r="390" spans="1:10" ht="12.95" customHeight="1">
      <c r="A390" s="18" t="s">
        <v>1432</v>
      </c>
      <c r="B390" s="19" t="s">
        <v>1433</v>
      </c>
      <c r="C390" s="15" t="s">
        <v>1434</v>
      </c>
      <c r="D390" s="15" t="s">
        <v>436</v>
      </c>
      <c r="E390" s="20">
        <v>330</v>
      </c>
      <c r="F390" s="21">
        <v>7.0613000000000001</v>
      </c>
      <c r="G390" s="22">
        <v>2.9999999999999997E-4</v>
      </c>
      <c r="H390" s="40"/>
      <c r="I390" s="24"/>
      <c r="J390" s="5"/>
    </row>
    <row r="391" spans="1:10" ht="12.95" customHeight="1">
      <c r="A391" s="18" t="s">
        <v>1435</v>
      </c>
      <c r="B391" s="19" t="s">
        <v>1436</v>
      </c>
      <c r="C391" s="15" t="s">
        <v>1437</v>
      </c>
      <c r="D391" s="15" t="s">
        <v>235</v>
      </c>
      <c r="E391" s="20">
        <v>1495</v>
      </c>
      <c r="F391" s="21">
        <v>7.0385</v>
      </c>
      <c r="G391" s="22">
        <v>2.9999999999999997E-4</v>
      </c>
      <c r="H391" s="40"/>
      <c r="I391" s="24"/>
      <c r="J391" s="5"/>
    </row>
    <row r="392" spans="1:10" ht="12.95" customHeight="1">
      <c r="A392" s="18" t="s">
        <v>1438</v>
      </c>
      <c r="B392" s="19" t="s">
        <v>1439</v>
      </c>
      <c r="C392" s="15" t="s">
        <v>1440</v>
      </c>
      <c r="D392" s="15" t="s">
        <v>509</v>
      </c>
      <c r="E392" s="20">
        <v>2124</v>
      </c>
      <c r="F392" s="21">
        <v>7.0378999999999996</v>
      </c>
      <c r="G392" s="22">
        <v>2.9999999999999997E-4</v>
      </c>
      <c r="H392" s="40"/>
      <c r="I392" s="24"/>
      <c r="J392" s="5"/>
    </row>
    <row r="393" spans="1:10" ht="12.95" customHeight="1">
      <c r="A393" s="18" t="s">
        <v>1441</v>
      </c>
      <c r="B393" s="19" t="s">
        <v>1442</v>
      </c>
      <c r="C393" s="15" t="s">
        <v>1443</v>
      </c>
      <c r="D393" s="15" t="s">
        <v>970</v>
      </c>
      <c r="E393" s="20">
        <v>1130</v>
      </c>
      <c r="F393" s="21">
        <v>7.0224000000000002</v>
      </c>
      <c r="G393" s="22">
        <v>2.9999999999999997E-4</v>
      </c>
      <c r="H393" s="40"/>
      <c r="I393" s="24"/>
      <c r="J393" s="5"/>
    </row>
    <row r="394" spans="1:10" ht="12.95" customHeight="1">
      <c r="A394" s="18" t="s">
        <v>1444</v>
      </c>
      <c r="B394" s="19" t="s">
        <v>1445</v>
      </c>
      <c r="C394" s="15" t="s">
        <v>1446</v>
      </c>
      <c r="D394" s="15" t="s">
        <v>292</v>
      </c>
      <c r="E394" s="20">
        <v>421</v>
      </c>
      <c r="F394" s="21">
        <v>7.0133999999999999</v>
      </c>
      <c r="G394" s="22">
        <v>2.9999999999999997E-4</v>
      </c>
      <c r="H394" s="40"/>
      <c r="I394" s="24"/>
      <c r="J394" s="5"/>
    </row>
    <row r="395" spans="1:10" ht="12.95" customHeight="1">
      <c r="A395" s="18" t="s">
        <v>1447</v>
      </c>
      <c r="B395" s="19" t="s">
        <v>1448</v>
      </c>
      <c r="C395" s="15" t="s">
        <v>1449</v>
      </c>
      <c r="D395" s="15" t="s">
        <v>342</v>
      </c>
      <c r="E395" s="20">
        <v>382</v>
      </c>
      <c r="F395" s="21">
        <v>6.9180000000000001</v>
      </c>
      <c r="G395" s="22">
        <v>2.9999999999999997E-4</v>
      </c>
      <c r="H395" s="40"/>
      <c r="I395" s="24"/>
      <c r="J395" s="5"/>
    </row>
    <row r="396" spans="1:10" ht="12.95" customHeight="1">
      <c r="A396" s="18" t="s">
        <v>1450</v>
      </c>
      <c r="B396" s="19" t="s">
        <v>1451</v>
      </c>
      <c r="C396" s="15" t="s">
        <v>1452</v>
      </c>
      <c r="D396" s="15" t="s">
        <v>312</v>
      </c>
      <c r="E396" s="20">
        <v>75</v>
      </c>
      <c r="F396" s="21">
        <v>6.9124999999999996</v>
      </c>
      <c r="G396" s="22">
        <v>2.9999999999999997E-4</v>
      </c>
      <c r="H396" s="40"/>
      <c r="I396" s="24"/>
      <c r="J396" s="5"/>
    </row>
    <row r="397" spans="1:10" ht="12.95" customHeight="1">
      <c r="A397" s="18" t="s">
        <v>1453</v>
      </c>
      <c r="B397" s="19" t="s">
        <v>1454</v>
      </c>
      <c r="C397" s="15" t="s">
        <v>1455</v>
      </c>
      <c r="D397" s="15" t="s">
        <v>284</v>
      </c>
      <c r="E397" s="20">
        <v>596</v>
      </c>
      <c r="F397" s="21">
        <v>6.8719000000000001</v>
      </c>
      <c r="G397" s="22">
        <v>2.9999999999999997E-4</v>
      </c>
      <c r="H397" s="40"/>
      <c r="I397" s="24"/>
      <c r="J397" s="5"/>
    </row>
    <row r="398" spans="1:10" ht="12.95" customHeight="1">
      <c r="A398" s="18" t="s">
        <v>1456</v>
      </c>
      <c r="B398" s="19" t="s">
        <v>1457</v>
      </c>
      <c r="C398" s="15" t="s">
        <v>1458</v>
      </c>
      <c r="D398" s="15" t="s">
        <v>284</v>
      </c>
      <c r="E398" s="20">
        <v>2061</v>
      </c>
      <c r="F398" s="21">
        <v>6.7590000000000003</v>
      </c>
      <c r="G398" s="22">
        <v>2.9999999999999997E-4</v>
      </c>
      <c r="H398" s="40"/>
      <c r="I398" s="24"/>
      <c r="J398" s="5"/>
    </row>
    <row r="399" spans="1:10" ht="12.95" customHeight="1">
      <c r="A399" s="18" t="s">
        <v>1459</v>
      </c>
      <c r="B399" s="19" t="s">
        <v>1460</v>
      </c>
      <c r="C399" s="15" t="s">
        <v>1461</v>
      </c>
      <c r="D399" s="15" t="s">
        <v>733</v>
      </c>
      <c r="E399" s="20">
        <v>3469</v>
      </c>
      <c r="F399" s="21">
        <v>6.6947999999999999</v>
      </c>
      <c r="G399" s="22">
        <v>2.9999999999999997E-4</v>
      </c>
      <c r="H399" s="40"/>
      <c r="I399" s="24"/>
      <c r="J399" s="5"/>
    </row>
    <row r="400" spans="1:10" ht="12.95" customHeight="1">
      <c r="A400" s="18" t="s">
        <v>1462</v>
      </c>
      <c r="B400" s="19" t="s">
        <v>1463</v>
      </c>
      <c r="C400" s="15" t="s">
        <v>1464</v>
      </c>
      <c r="D400" s="15" t="s">
        <v>368</v>
      </c>
      <c r="E400" s="20">
        <v>807</v>
      </c>
      <c r="F400" s="21">
        <v>6.6585999999999999</v>
      </c>
      <c r="G400" s="22">
        <v>2.9999999999999997E-4</v>
      </c>
      <c r="H400" s="40"/>
      <c r="I400" s="24"/>
      <c r="J400" s="5"/>
    </row>
    <row r="401" spans="1:10" ht="12.95" customHeight="1">
      <c r="A401" s="18" t="s">
        <v>1465</v>
      </c>
      <c r="B401" s="19" t="s">
        <v>1466</v>
      </c>
      <c r="C401" s="15" t="s">
        <v>1467</v>
      </c>
      <c r="D401" s="15" t="s">
        <v>603</v>
      </c>
      <c r="E401" s="20">
        <v>2879</v>
      </c>
      <c r="F401" s="21">
        <v>6.6239999999999997</v>
      </c>
      <c r="G401" s="22">
        <v>2.9999999999999997E-4</v>
      </c>
      <c r="H401" s="40"/>
      <c r="I401" s="24"/>
      <c r="J401" s="5"/>
    </row>
    <row r="402" spans="1:10" ht="12.95" customHeight="1">
      <c r="A402" s="18" t="s">
        <v>1468</v>
      </c>
      <c r="B402" s="19" t="s">
        <v>1469</v>
      </c>
      <c r="C402" s="15" t="s">
        <v>1470</v>
      </c>
      <c r="D402" s="15" t="s">
        <v>235</v>
      </c>
      <c r="E402" s="20">
        <v>6939</v>
      </c>
      <c r="F402" s="21">
        <v>6.5747</v>
      </c>
      <c r="G402" s="22">
        <v>2.9999999999999997E-4</v>
      </c>
      <c r="H402" s="40"/>
      <c r="I402" s="24"/>
      <c r="J402" s="5"/>
    </row>
    <row r="403" spans="1:10" ht="12.95" customHeight="1">
      <c r="A403" s="18" t="s">
        <v>1471</v>
      </c>
      <c r="B403" s="19" t="s">
        <v>1472</v>
      </c>
      <c r="C403" s="15" t="s">
        <v>1473</v>
      </c>
      <c r="D403" s="15" t="s">
        <v>284</v>
      </c>
      <c r="E403" s="20">
        <v>3197</v>
      </c>
      <c r="F403" s="21">
        <v>6.5705</v>
      </c>
      <c r="G403" s="22">
        <v>2.9999999999999997E-4</v>
      </c>
      <c r="H403" s="40"/>
      <c r="I403" s="24"/>
      <c r="J403" s="5"/>
    </row>
    <row r="404" spans="1:10" ht="12.95" customHeight="1">
      <c r="A404" s="18" t="s">
        <v>1474</v>
      </c>
      <c r="B404" s="19" t="s">
        <v>1475</v>
      </c>
      <c r="C404" s="15" t="s">
        <v>1476</v>
      </c>
      <c r="D404" s="15" t="s">
        <v>388</v>
      </c>
      <c r="E404" s="20">
        <v>912</v>
      </c>
      <c r="F404" s="21">
        <v>6.5690999999999997</v>
      </c>
      <c r="G404" s="22">
        <v>2.9999999999999997E-4</v>
      </c>
      <c r="H404" s="40"/>
      <c r="I404" s="24"/>
      <c r="J404" s="5"/>
    </row>
    <row r="405" spans="1:10" ht="12.95" customHeight="1">
      <c r="A405" s="18" t="s">
        <v>1477</v>
      </c>
      <c r="B405" s="19" t="s">
        <v>1478</v>
      </c>
      <c r="C405" s="15" t="s">
        <v>1479</v>
      </c>
      <c r="D405" s="15" t="s">
        <v>484</v>
      </c>
      <c r="E405" s="20">
        <v>1298</v>
      </c>
      <c r="F405" s="21">
        <v>6.5601000000000003</v>
      </c>
      <c r="G405" s="22">
        <v>2.9999999999999997E-4</v>
      </c>
      <c r="H405" s="40"/>
      <c r="I405" s="24"/>
      <c r="J405" s="5"/>
    </row>
    <row r="406" spans="1:10" ht="12.95" customHeight="1">
      <c r="A406" s="18" t="s">
        <v>1480</v>
      </c>
      <c r="B406" s="19" t="s">
        <v>1481</v>
      </c>
      <c r="C406" s="15" t="s">
        <v>1482</v>
      </c>
      <c r="D406" s="15" t="s">
        <v>257</v>
      </c>
      <c r="E406" s="20">
        <v>1456</v>
      </c>
      <c r="F406" s="21">
        <v>6.5468999999999999</v>
      </c>
      <c r="G406" s="22">
        <v>2.9999999999999997E-4</v>
      </c>
      <c r="H406" s="40"/>
      <c r="I406" s="24"/>
      <c r="J406" s="5"/>
    </row>
    <row r="407" spans="1:10" ht="12.95" customHeight="1">
      <c r="A407" s="18" t="s">
        <v>1483</v>
      </c>
      <c r="B407" s="19" t="s">
        <v>1484</v>
      </c>
      <c r="C407" s="15" t="s">
        <v>1485</v>
      </c>
      <c r="D407" s="15" t="s">
        <v>593</v>
      </c>
      <c r="E407" s="20">
        <v>507</v>
      </c>
      <c r="F407" s="21">
        <v>6.5450999999999997</v>
      </c>
      <c r="G407" s="22">
        <v>2.9999999999999997E-4</v>
      </c>
      <c r="H407" s="40"/>
      <c r="I407" s="24"/>
      <c r="J407" s="5"/>
    </row>
    <row r="408" spans="1:10" ht="12.95" customHeight="1">
      <c r="A408" s="18" t="s">
        <v>1486</v>
      </c>
      <c r="B408" s="19" t="s">
        <v>1487</v>
      </c>
      <c r="C408" s="15" t="s">
        <v>1488</v>
      </c>
      <c r="D408" s="15" t="s">
        <v>733</v>
      </c>
      <c r="E408" s="20">
        <v>1306</v>
      </c>
      <c r="F408" s="21">
        <v>6.468</v>
      </c>
      <c r="G408" s="22">
        <v>2.9999999999999997E-4</v>
      </c>
      <c r="H408" s="40"/>
      <c r="I408" s="24"/>
      <c r="J408" s="5"/>
    </row>
    <row r="409" spans="1:10" ht="12.95" customHeight="1">
      <c r="A409" s="18" t="s">
        <v>1489</v>
      </c>
      <c r="B409" s="19" t="s">
        <v>1490</v>
      </c>
      <c r="C409" s="15" t="s">
        <v>1491</v>
      </c>
      <c r="D409" s="15" t="s">
        <v>1051</v>
      </c>
      <c r="E409" s="20">
        <v>824</v>
      </c>
      <c r="F409" s="21">
        <v>6.4466000000000001</v>
      </c>
      <c r="G409" s="22">
        <v>2.9999999999999997E-4</v>
      </c>
      <c r="H409" s="40"/>
      <c r="I409" s="24"/>
      <c r="J409" s="5"/>
    </row>
    <row r="410" spans="1:10" ht="12.95" customHeight="1">
      <c r="A410" s="18" t="s">
        <v>1492</v>
      </c>
      <c r="B410" s="19" t="s">
        <v>1493</v>
      </c>
      <c r="C410" s="15" t="s">
        <v>1494</v>
      </c>
      <c r="D410" s="15" t="s">
        <v>327</v>
      </c>
      <c r="E410" s="20">
        <v>706</v>
      </c>
      <c r="F410" s="21">
        <v>6.4366000000000003</v>
      </c>
      <c r="G410" s="22">
        <v>2.9999999999999997E-4</v>
      </c>
      <c r="H410" s="40"/>
      <c r="I410" s="24"/>
      <c r="J410" s="5"/>
    </row>
    <row r="411" spans="1:10" ht="12.95" customHeight="1">
      <c r="A411" s="18" t="s">
        <v>1495</v>
      </c>
      <c r="B411" s="19" t="s">
        <v>1496</v>
      </c>
      <c r="C411" s="15" t="s">
        <v>1497</v>
      </c>
      <c r="D411" s="15" t="s">
        <v>509</v>
      </c>
      <c r="E411" s="20">
        <v>675</v>
      </c>
      <c r="F411" s="21">
        <v>6.4100999999999999</v>
      </c>
      <c r="G411" s="22">
        <v>2.9999999999999997E-4</v>
      </c>
      <c r="H411" s="40"/>
      <c r="I411" s="24"/>
      <c r="J411" s="5"/>
    </row>
    <row r="412" spans="1:10" ht="12.95" customHeight="1">
      <c r="A412" s="18" t="s">
        <v>1498</v>
      </c>
      <c r="B412" s="19" t="s">
        <v>1499</v>
      </c>
      <c r="C412" s="15" t="s">
        <v>1500</v>
      </c>
      <c r="D412" s="15" t="s">
        <v>261</v>
      </c>
      <c r="E412" s="20">
        <v>6562</v>
      </c>
      <c r="F412" s="21">
        <v>6.3742999999999999</v>
      </c>
      <c r="G412" s="22">
        <v>2.9999999999999997E-4</v>
      </c>
      <c r="H412" s="40"/>
      <c r="I412" s="24"/>
      <c r="J412" s="5"/>
    </row>
    <row r="413" spans="1:10" ht="12.95" customHeight="1">
      <c r="A413" s="18" t="s">
        <v>1501</v>
      </c>
      <c r="B413" s="19" t="s">
        <v>1502</v>
      </c>
      <c r="C413" s="15" t="s">
        <v>1503</v>
      </c>
      <c r="D413" s="15" t="s">
        <v>319</v>
      </c>
      <c r="E413" s="20">
        <v>804</v>
      </c>
      <c r="F413" s="21">
        <v>6.3342999999999998</v>
      </c>
      <c r="G413" s="22">
        <v>2.9999999999999997E-4</v>
      </c>
      <c r="H413" s="40"/>
      <c r="I413" s="24"/>
      <c r="J413" s="5"/>
    </row>
    <row r="414" spans="1:10" ht="12.95" customHeight="1">
      <c r="A414" s="18" t="s">
        <v>1504</v>
      </c>
      <c r="B414" s="19" t="s">
        <v>1505</v>
      </c>
      <c r="C414" s="15" t="s">
        <v>1506</v>
      </c>
      <c r="D414" s="15" t="s">
        <v>480</v>
      </c>
      <c r="E414" s="20">
        <v>1490</v>
      </c>
      <c r="F414" s="21">
        <v>6.2826000000000004</v>
      </c>
      <c r="G414" s="22">
        <v>2.9999999999999997E-4</v>
      </c>
      <c r="H414" s="40"/>
      <c r="I414" s="24"/>
      <c r="J414" s="5"/>
    </row>
    <row r="415" spans="1:10" ht="12.95" customHeight="1">
      <c r="A415" s="18" t="s">
        <v>1507</v>
      </c>
      <c r="B415" s="19" t="s">
        <v>1508</v>
      </c>
      <c r="C415" s="15" t="s">
        <v>1509</v>
      </c>
      <c r="D415" s="15" t="s">
        <v>509</v>
      </c>
      <c r="E415" s="20">
        <v>673</v>
      </c>
      <c r="F415" s="21">
        <v>6.2488000000000001</v>
      </c>
      <c r="G415" s="22">
        <v>2.9999999999999997E-4</v>
      </c>
      <c r="H415" s="40"/>
      <c r="I415" s="24"/>
      <c r="J415" s="5"/>
    </row>
    <row r="416" spans="1:10" ht="12.95" customHeight="1">
      <c r="A416" s="18" t="s">
        <v>1510</v>
      </c>
      <c r="B416" s="19" t="s">
        <v>1511</v>
      </c>
      <c r="C416" s="15" t="s">
        <v>1512</v>
      </c>
      <c r="D416" s="15" t="s">
        <v>235</v>
      </c>
      <c r="E416" s="20">
        <v>5686</v>
      </c>
      <c r="F416" s="21">
        <v>6.2483000000000004</v>
      </c>
      <c r="G416" s="22">
        <v>2.9999999999999997E-4</v>
      </c>
      <c r="H416" s="40"/>
      <c r="I416" s="24"/>
      <c r="J416" s="5"/>
    </row>
    <row r="417" spans="1:10" ht="12.95" customHeight="1">
      <c r="A417" s="18" t="s">
        <v>1513</v>
      </c>
      <c r="B417" s="19" t="s">
        <v>1514</v>
      </c>
      <c r="C417" s="15" t="s">
        <v>1515</v>
      </c>
      <c r="D417" s="15" t="s">
        <v>519</v>
      </c>
      <c r="E417" s="20">
        <v>946</v>
      </c>
      <c r="F417" s="21">
        <v>6.2171000000000003</v>
      </c>
      <c r="G417" s="22">
        <v>2.9999999999999997E-4</v>
      </c>
      <c r="H417" s="40"/>
      <c r="I417" s="24"/>
      <c r="J417" s="5"/>
    </row>
    <row r="418" spans="1:10" ht="12.95" customHeight="1">
      <c r="A418" s="18" t="s">
        <v>1516</v>
      </c>
      <c r="B418" s="19" t="s">
        <v>1517</v>
      </c>
      <c r="C418" s="15" t="s">
        <v>1518</v>
      </c>
      <c r="D418" s="15" t="s">
        <v>312</v>
      </c>
      <c r="E418" s="20">
        <v>251</v>
      </c>
      <c r="F418" s="21">
        <v>6.2153</v>
      </c>
      <c r="G418" s="22">
        <v>2.9999999999999997E-4</v>
      </c>
      <c r="H418" s="40"/>
      <c r="I418" s="24"/>
      <c r="J418" s="5"/>
    </row>
    <row r="419" spans="1:10" ht="12.95" customHeight="1">
      <c r="A419" s="18" t="s">
        <v>1519</v>
      </c>
      <c r="B419" s="19" t="s">
        <v>1520</v>
      </c>
      <c r="C419" s="15" t="s">
        <v>1521</v>
      </c>
      <c r="D419" s="15" t="s">
        <v>392</v>
      </c>
      <c r="E419" s="20">
        <v>740</v>
      </c>
      <c r="F419" s="21">
        <v>6.1394000000000002</v>
      </c>
      <c r="G419" s="22">
        <v>2.0000000000000001E-4</v>
      </c>
      <c r="H419" s="40"/>
      <c r="I419" s="24"/>
      <c r="J419" s="5"/>
    </row>
    <row r="420" spans="1:10" ht="12.95" customHeight="1">
      <c r="A420" s="18" t="s">
        <v>1522</v>
      </c>
      <c r="B420" s="19" t="s">
        <v>1523</v>
      </c>
      <c r="C420" s="15" t="s">
        <v>1524</v>
      </c>
      <c r="D420" s="15" t="s">
        <v>396</v>
      </c>
      <c r="E420" s="20">
        <v>76</v>
      </c>
      <c r="F420" s="21">
        <v>6.1115000000000004</v>
      </c>
      <c r="G420" s="22">
        <v>2.0000000000000001E-4</v>
      </c>
      <c r="H420" s="40"/>
      <c r="I420" s="24"/>
      <c r="J420" s="5"/>
    </row>
    <row r="421" spans="1:10" ht="12.95" customHeight="1">
      <c r="A421" s="18" t="s">
        <v>1525</v>
      </c>
      <c r="B421" s="19" t="s">
        <v>1526</v>
      </c>
      <c r="C421" s="15" t="s">
        <v>1527</v>
      </c>
      <c r="D421" s="15" t="s">
        <v>312</v>
      </c>
      <c r="E421" s="20">
        <v>772</v>
      </c>
      <c r="F421" s="21">
        <v>6.0736999999999997</v>
      </c>
      <c r="G421" s="22">
        <v>2.0000000000000001E-4</v>
      </c>
      <c r="H421" s="40"/>
      <c r="I421" s="24"/>
      <c r="J421" s="5"/>
    </row>
    <row r="422" spans="1:10" ht="12.95" customHeight="1">
      <c r="A422" s="18" t="s">
        <v>1528</v>
      </c>
      <c r="B422" s="19" t="s">
        <v>1529</v>
      </c>
      <c r="C422" s="15" t="s">
        <v>1530</v>
      </c>
      <c r="D422" s="15" t="s">
        <v>535</v>
      </c>
      <c r="E422" s="20">
        <v>524</v>
      </c>
      <c r="F422" s="21">
        <v>6.0095000000000001</v>
      </c>
      <c r="G422" s="22">
        <v>2.0000000000000001E-4</v>
      </c>
      <c r="H422" s="40"/>
      <c r="I422" s="24"/>
      <c r="J422" s="5"/>
    </row>
    <row r="423" spans="1:10" ht="12.95" customHeight="1">
      <c r="A423" s="18" t="s">
        <v>1531</v>
      </c>
      <c r="B423" s="19" t="s">
        <v>1532</v>
      </c>
      <c r="C423" s="15" t="s">
        <v>1533</v>
      </c>
      <c r="D423" s="15" t="s">
        <v>239</v>
      </c>
      <c r="E423" s="20">
        <v>615</v>
      </c>
      <c r="F423" s="21">
        <v>5.9987000000000004</v>
      </c>
      <c r="G423" s="22">
        <v>2.0000000000000001E-4</v>
      </c>
      <c r="H423" s="40"/>
      <c r="I423" s="24"/>
      <c r="J423" s="5"/>
    </row>
    <row r="424" spans="1:10" ht="12.95" customHeight="1">
      <c r="A424" s="18" t="s">
        <v>1534</v>
      </c>
      <c r="B424" s="19" t="s">
        <v>1535</v>
      </c>
      <c r="C424" s="15" t="s">
        <v>1536</v>
      </c>
      <c r="D424" s="15" t="s">
        <v>235</v>
      </c>
      <c r="E424" s="20">
        <v>9763</v>
      </c>
      <c r="F424" s="21">
        <v>5.9329999999999998</v>
      </c>
      <c r="G424" s="22">
        <v>2.0000000000000001E-4</v>
      </c>
      <c r="H424" s="40"/>
      <c r="I424" s="24"/>
      <c r="J424" s="5"/>
    </row>
    <row r="425" spans="1:10" ht="12.95" customHeight="1">
      <c r="A425" s="18" t="s">
        <v>1537</v>
      </c>
      <c r="B425" s="19" t="s">
        <v>1538</v>
      </c>
      <c r="C425" s="15" t="s">
        <v>1539</v>
      </c>
      <c r="D425" s="15" t="s">
        <v>970</v>
      </c>
      <c r="E425" s="20">
        <v>432</v>
      </c>
      <c r="F425" s="21">
        <v>5.9221000000000004</v>
      </c>
      <c r="G425" s="22">
        <v>2.0000000000000001E-4</v>
      </c>
      <c r="H425" s="40"/>
      <c r="I425" s="24"/>
      <c r="J425" s="5"/>
    </row>
    <row r="426" spans="1:10" ht="12.95" customHeight="1">
      <c r="A426" s="18" t="s">
        <v>1540</v>
      </c>
      <c r="B426" s="19" t="s">
        <v>1541</v>
      </c>
      <c r="C426" s="15" t="s">
        <v>1542</v>
      </c>
      <c r="D426" s="15" t="s">
        <v>257</v>
      </c>
      <c r="E426" s="20">
        <v>1777</v>
      </c>
      <c r="F426" s="21">
        <v>5.8810000000000002</v>
      </c>
      <c r="G426" s="22">
        <v>2.0000000000000001E-4</v>
      </c>
      <c r="H426" s="40"/>
      <c r="I426" s="24"/>
      <c r="J426" s="5"/>
    </row>
    <row r="427" spans="1:10" ht="12.95" customHeight="1">
      <c r="A427" s="18" t="s">
        <v>1543</v>
      </c>
      <c r="B427" s="19" t="s">
        <v>1544</v>
      </c>
      <c r="C427" s="15" t="s">
        <v>1545</v>
      </c>
      <c r="D427" s="15" t="s">
        <v>733</v>
      </c>
      <c r="E427" s="20">
        <v>15796</v>
      </c>
      <c r="F427" s="21">
        <v>5.8414000000000001</v>
      </c>
      <c r="G427" s="22">
        <v>2.0000000000000001E-4</v>
      </c>
      <c r="H427" s="40"/>
      <c r="I427" s="24"/>
      <c r="J427" s="5"/>
    </row>
    <row r="428" spans="1:10" ht="12.95" customHeight="1">
      <c r="A428" s="18" t="s">
        <v>1546</v>
      </c>
      <c r="B428" s="19" t="s">
        <v>1547</v>
      </c>
      <c r="C428" s="15" t="s">
        <v>1548</v>
      </c>
      <c r="D428" s="15" t="s">
        <v>319</v>
      </c>
      <c r="E428" s="20">
        <v>1602</v>
      </c>
      <c r="F428" s="21">
        <v>5.8105000000000002</v>
      </c>
      <c r="G428" s="22">
        <v>2.0000000000000001E-4</v>
      </c>
      <c r="H428" s="40"/>
      <c r="I428" s="24"/>
      <c r="J428" s="5"/>
    </row>
    <row r="429" spans="1:10" ht="12.95" customHeight="1">
      <c r="A429" s="18" t="s">
        <v>1549</v>
      </c>
      <c r="B429" s="19" t="s">
        <v>1550</v>
      </c>
      <c r="C429" s="15" t="s">
        <v>1551</v>
      </c>
      <c r="D429" s="15" t="s">
        <v>246</v>
      </c>
      <c r="E429" s="20">
        <v>197</v>
      </c>
      <c r="F429" s="21">
        <v>5.7934000000000001</v>
      </c>
      <c r="G429" s="22">
        <v>2.0000000000000001E-4</v>
      </c>
      <c r="H429" s="40"/>
      <c r="I429" s="24"/>
      <c r="J429" s="5"/>
    </row>
    <row r="430" spans="1:10" ht="12.95" customHeight="1">
      <c r="A430" s="18" t="s">
        <v>1552</v>
      </c>
      <c r="B430" s="19" t="s">
        <v>1553</v>
      </c>
      <c r="C430" s="15" t="s">
        <v>1554</v>
      </c>
      <c r="D430" s="15" t="s">
        <v>502</v>
      </c>
      <c r="E430" s="20">
        <v>1020</v>
      </c>
      <c r="F430" s="21">
        <v>5.7930999999999999</v>
      </c>
      <c r="G430" s="22">
        <v>2.0000000000000001E-4</v>
      </c>
      <c r="H430" s="40"/>
      <c r="I430" s="24"/>
      <c r="J430" s="5"/>
    </row>
    <row r="431" spans="1:10" ht="12.95" customHeight="1">
      <c r="A431" s="18" t="s">
        <v>1555</v>
      </c>
      <c r="B431" s="19" t="s">
        <v>1556</v>
      </c>
      <c r="C431" s="15" t="s">
        <v>1557</v>
      </c>
      <c r="D431" s="15" t="s">
        <v>257</v>
      </c>
      <c r="E431" s="20">
        <v>868</v>
      </c>
      <c r="F431" s="21">
        <v>5.6368</v>
      </c>
      <c r="G431" s="22">
        <v>2.0000000000000001E-4</v>
      </c>
      <c r="H431" s="40"/>
      <c r="I431" s="24"/>
      <c r="J431" s="5"/>
    </row>
    <row r="432" spans="1:10" ht="12.95" customHeight="1">
      <c r="A432" s="18" t="s">
        <v>1558</v>
      </c>
      <c r="B432" s="19" t="s">
        <v>1559</v>
      </c>
      <c r="C432" s="15" t="s">
        <v>1560</v>
      </c>
      <c r="D432" s="15" t="s">
        <v>368</v>
      </c>
      <c r="E432" s="20">
        <v>224</v>
      </c>
      <c r="F432" s="21">
        <v>5.5816999999999997</v>
      </c>
      <c r="G432" s="22">
        <v>2.0000000000000001E-4</v>
      </c>
      <c r="H432" s="40"/>
      <c r="I432" s="24"/>
      <c r="J432" s="5"/>
    </row>
    <row r="433" spans="1:10" ht="12.95" customHeight="1">
      <c r="A433" s="18" t="s">
        <v>1561</v>
      </c>
      <c r="B433" s="19" t="s">
        <v>1562</v>
      </c>
      <c r="C433" s="15" t="s">
        <v>1563</v>
      </c>
      <c r="D433" s="15" t="s">
        <v>436</v>
      </c>
      <c r="E433" s="20">
        <v>608</v>
      </c>
      <c r="F433" s="21">
        <v>5.5486000000000004</v>
      </c>
      <c r="G433" s="22">
        <v>2.0000000000000001E-4</v>
      </c>
      <c r="H433" s="40"/>
      <c r="I433" s="24"/>
      <c r="J433" s="5"/>
    </row>
    <row r="434" spans="1:10" ht="12.95" customHeight="1">
      <c r="A434" s="18" t="s">
        <v>1564</v>
      </c>
      <c r="B434" s="19" t="s">
        <v>1565</v>
      </c>
      <c r="C434" s="15" t="s">
        <v>1566</v>
      </c>
      <c r="D434" s="15" t="s">
        <v>284</v>
      </c>
      <c r="E434" s="20">
        <v>5181</v>
      </c>
      <c r="F434" s="21">
        <v>5.5224000000000002</v>
      </c>
      <c r="G434" s="22">
        <v>2.0000000000000001E-4</v>
      </c>
      <c r="H434" s="40"/>
      <c r="I434" s="24"/>
      <c r="J434" s="5"/>
    </row>
    <row r="435" spans="1:10" ht="12.95" customHeight="1">
      <c r="A435" s="18" t="s">
        <v>1567</v>
      </c>
      <c r="B435" s="19" t="s">
        <v>1568</v>
      </c>
      <c r="C435" s="15" t="s">
        <v>1569</v>
      </c>
      <c r="D435" s="15" t="s">
        <v>261</v>
      </c>
      <c r="E435" s="20">
        <v>1119</v>
      </c>
      <c r="F435" s="21">
        <v>5.4920999999999998</v>
      </c>
      <c r="G435" s="22">
        <v>2.0000000000000001E-4</v>
      </c>
      <c r="H435" s="40"/>
      <c r="I435" s="24"/>
      <c r="J435" s="5"/>
    </row>
    <row r="436" spans="1:10" ht="12.95" customHeight="1">
      <c r="A436" s="18" t="s">
        <v>1570</v>
      </c>
      <c r="B436" s="19" t="s">
        <v>1571</v>
      </c>
      <c r="C436" s="15" t="s">
        <v>1572</v>
      </c>
      <c r="D436" s="15" t="s">
        <v>488</v>
      </c>
      <c r="E436" s="20">
        <v>961</v>
      </c>
      <c r="F436" s="21">
        <v>5.4661999999999997</v>
      </c>
      <c r="G436" s="22">
        <v>2.0000000000000001E-4</v>
      </c>
      <c r="H436" s="40"/>
      <c r="I436" s="24"/>
      <c r="J436" s="5"/>
    </row>
    <row r="437" spans="1:10" ht="12.95" customHeight="1">
      <c r="A437" s="18" t="s">
        <v>1573</v>
      </c>
      <c r="B437" s="19" t="s">
        <v>1574</v>
      </c>
      <c r="C437" s="15" t="s">
        <v>1575</v>
      </c>
      <c r="D437" s="15" t="s">
        <v>261</v>
      </c>
      <c r="E437" s="20">
        <v>339</v>
      </c>
      <c r="F437" s="21">
        <v>5.3596000000000004</v>
      </c>
      <c r="G437" s="22">
        <v>2.0000000000000001E-4</v>
      </c>
      <c r="H437" s="40"/>
      <c r="I437" s="24"/>
      <c r="J437" s="5"/>
    </row>
    <row r="438" spans="1:10" ht="12.95" customHeight="1">
      <c r="A438" s="18" t="s">
        <v>1576</v>
      </c>
      <c r="B438" s="19" t="s">
        <v>1577</v>
      </c>
      <c r="C438" s="15" t="s">
        <v>1578</v>
      </c>
      <c r="D438" s="15" t="s">
        <v>519</v>
      </c>
      <c r="E438" s="20">
        <v>99</v>
      </c>
      <c r="F438" s="21">
        <v>5.2910000000000004</v>
      </c>
      <c r="G438" s="22">
        <v>2.0000000000000001E-4</v>
      </c>
      <c r="H438" s="40"/>
      <c r="I438" s="24"/>
      <c r="J438" s="5"/>
    </row>
    <row r="439" spans="1:10" ht="12.95" customHeight="1">
      <c r="A439" s="18" t="s">
        <v>1579</v>
      </c>
      <c r="B439" s="19" t="s">
        <v>1580</v>
      </c>
      <c r="C439" s="15" t="s">
        <v>1581</v>
      </c>
      <c r="D439" s="15" t="s">
        <v>388</v>
      </c>
      <c r="E439" s="20">
        <v>1101</v>
      </c>
      <c r="F439" s="21">
        <v>5.2500999999999998</v>
      </c>
      <c r="G439" s="22">
        <v>2.0000000000000001E-4</v>
      </c>
      <c r="H439" s="40"/>
      <c r="I439" s="24"/>
      <c r="J439" s="5"/>
    </row>
    <row r="440" spans="1:10" ht="12.95" customHeight="1">
      <c r="A440" s="18" t="s">
        <v>1582</v>
      </c>
      <c r="B440" s="19" t="s">
        <v>1583</v>
      </c>
      <c r="C440" s="15" t="s">
        <v>1584</v>
      </c>
      <c r="D440" s="15" t="s">
        <v>519</v>
      </c>
      <c r="E440" s="20">
        <v>702</v>
      </c>
      <c r="F440" s="21">
        <v>5.2148000000000003</v>
      </c>
      <c r="G440" s="22">
        <v>2.0000000000000001E-4</v>
      </c>
      <c r="H440" s="40"/>
      <c r="I440" s="24"/>
      <c r="J440" s="5"/>
    </row>
    <row r="441" spans="1:10" ht="12.95" customHeight="1">
      <c r="A441" s="18" t="s">
        <v>1585</v>
      </c>
      <c r="B441" s="19" t="s">
        <v>1586</v>
      </c>
      <c r="C441" s="15" t="s">
        <v>1587</v>
      </c>
      <c r="D441" s="15" t="s">
        <v>292</v>
      </c>
      <c r="E441" s="20">
        <v>79</v>
      </c>
      <c r="F441" s="21">
        <v>5.2035</v>
      </c>
      <c r="G441" s="22">
        <v>2.0000000000000001E-4</v>
      </c>
      <c r="H441" s="40"/>
      <c r="I441" s="24"/>
      <c r="J441" s="5"/>
    </row>
    <row r="442" spans="1:10" ht="12.95" customHeight="1">
      <c r="A442" s="18" t="s">
        <v>1588</v>
      </c>
      <c r="B442" s="19" t="s">
        <v>1589</v>
      </c>
      <c r="C442" s="15" t="s">
        <v>1590</v>
      </c>
      <c r="D442" s="15" t="s">
        <v>509</v>
      </c>
      <c r="E442" s="20">
        <v>321</v>
      </c>
      <c r="F442" s="21">
        <v>5.1809000000000003</v>
      </c>
      <c r="G442" s="22">
        <v>2.0000000000000001E-4</v>
      </c>
      <c r="H442" s="40"/>
      <c r="I442" s="24"/>
      <c r="J442" s="5"/>
    </row>
    <row r="443" spans="1:10" ht="12.95" customHeight="1">
      <c r="A443" s="18" t="s">
        <v>1591</v>
      </c>
      <c r="B443" s="19" t="s">
        <v>1592</v>
      </c>
      <c r="C443" s="15" t="s">
        <v>1593</v>
      </c>
      <c r="D443" s="15" t="s">
        <v>1290</v>
      </c>
      <c r="E443" s="20">
        <v>198</v>
      </c>
      <c r="F443" s="21">
        <v>5.1623999999999999</v>
      </c>
      <c r="G443" s="22">
        <v>2.0000000000000001E-4</v>
      </c>
      <c r="H443" s="40"/>
      <c r="I443" s="24"/>
      <c r="J443" s="5"/>
    </row>
    <row r="444" spans="1:10" ht="12.95" customHeight="1">
      <c r="A444" s="18" t="s">
        <v>1594</v>
      </c>
      <c r="B444" s="19" t="s">
        <v>1595</v>
      </c>
      <c r="C444" s="15" t="s">
        <v>1596</v>
      </c>
      <c r="D444" s="15" t="s">
        <v>388</v>
      </c>
      <c r="E444" s="20">
        <v>10167</v>
      </c>
      <c r="F444" s="21">
        <v>5.0804</v>
      </c>
      <c r="G444" s="22">
        <v>2.0000000000000001E-4</v>
      </c>
      <c r="H444" s="40"/>
      <c r="I444" s="24"/>
      <c r="J444" s="5"/>
    </row>
    <row r="445" spans="1:10" ht="12.95" customHeight="1">
      <c r="A445" s="18" t="s">
        <v>1597</v>
      </c>
      <c r="B445" s="19" t="s">
        <v>1598</v>
      </c>
      <c r="C445" s="15" t="s">
        <v>1599</v>
      </c>
      <c r="D445" s="15" t="s">
        <v>480</v>
      </c>
      <c r="E445" s="20">
        <v>4617</v>
      </c>
      <c r="F445" s="21">
        <v>5.0758999999999999</v>
      </c>
      <c r="G445" s="22">
        <v>2.0000000000000001E-4</v>
      </c>
      <c r="H445" s="40"/>
      <c r="I445" s="24"/>
      <c r="J445" s="5"/>
    </row>
    <row r="446" spans="1:10" ht="12.95" customHeight="1">
      <c r="A446" s="18" t="s">
        <v>1600</v>
      </c>
      <c r="B446" s="19" t="s">
        <v>1601</v>
      </c>
      <c r="C446" s="15" t="s">
        <v>1602</v>
      </c>
      <c r="D446" s="15" t="s">
        <v>312</v>
      </c>
      <c r="E446" s="20">
        <v>385</v>
      </c>
      <c r="F446" s="21">
        <v>5.0282999999999998</v>
      </c>
      <c r="G446" s="22">
        <v>2.0000000000000001E-4</v>
      </c>
      <c r="H446" s="40"/>
      <c r="I446" s="24"/>
      <c r="J446" s="5"/>
    </row>
    <row r="447" spans="1:10" ht="12.95" customHeight="1">
      <c r="A447" s="18" t="s">
        <v>1603</v>
      </c>
      <c r="B447" s="19" t="s">
        <v>1604</v>
      </c>
      <c r="C447" s="15" t="s">
        <v>1605</v>
      </c>
      <c r="D447" s="15" t="s">
        <v>312</v>
      </c>
      <c r="E447" s="20">
        <v>1713</v>
      </c>
      <c r="F447" s="21">
        <v>5.0182000000000002</v>
      </c>
      <c r="G447" s="22">
        <v>2.0000000000000001E-4</v>
      </c>
      <c r="H447" s="40"/>
      <c r="I447" s="24"/>
      <c r="J447" s="5"/>
    </row>
    <row r="448" spans="1:10" ht="12.95" customHeight="1">
      <c r="A448" s="18" t="s">
        <v>1606</v>
      </c>
      <c r="B448" s="19" t="s">
        <v>1607</v>
      </c>
      <c r="C448" s="15" t="s">
        <v>1608</v>
      </c>
      <c r="D448" s="15" t="s">
        <v>502</v>
      </c>
      <c r="E448" s="20">
        <v>259</v>
      </c>
      <c r="F448" s="21">
        <v>4.9634999999999998</v>
      </c>
      <c r="G448" s="22">
        <v>2.0000000000000001E-4</v>
      </c>
      <c r="H448" s="40"/>
      <c r="I448" s="24"/>
      <c r="J448" s="5"/>
    </row>
    <row r="449" spans="1:10" ht="12.95" customHeight="1">
      <c r="A449" s="18" t="s">
        <v>1609</v>
      </c>
      <c r="B449" s="19" t="s">
        <v>1610</v>
      </c>
      <c r="C449" s="15" t="s">
        <v>1611</v>
      </c>
      <c r="D449" s="15" t="s">
        <v>980</v>
      </c>
      <c r="E449" s="20">
        <v>972</v>
      </c>
      <c r="F449" s="21">
        <v>4.9420999999999999</v>
      </c>
      <c r="G449" s="22">
        <v>2.0000000000000001E-4</v>
      </c>
      <c r="H449" s="40"/>
      <c r="I449" s="24"/>
      <c r="J449" s="5"/>
    </row>
    <row r="450" spans="1:10" ht="12.95" customHeight="1">
      <c r="A450" s="18" t="s">
        <v>1612</v>
      </c>
      <c r="B450" s="19" t="s">
        <v>1613</v>
      </c>
      <c r="C450" s="15" t="s">
        <v>1614</v>
      </c>
      <c r="D450" s="15" t="s">
        <v>319</v>
      </c>
      <c r="E450" s="20">
        <v>366</v>
      </c>
      <c r="F450" s="21">
        <v>4.8707000000000003</v>
      </c>
      <c r="G450" s="22">
        <v>2.0000000000000001E-4</v>
      </c>
      <c r="H450" s="40"/>
      <c r="I450" s="24"/>
      <c r="J450" s="5"/>
    </row>
    <row r="451" spans="1:10" ht="12.95" customHeight="1">
      <c r="A451" s="18" t="s">
        <v>1615</v>
      </c>
      <c r="B451" s="19" t="s">
        <v>1616</v>
      </c>
      <c r="C451" s="15" t="s">
        <v>1617</v>
      </c>
      <c r="D451" s="15" t="s">
        <v>292</v>
      </c>
      <c r="E451" s="20">
        <v>254</v>
      </c>
      <c r="F451" s="21">
        <v>4.8387000000000002</v>
      </c>
      <c r="G451" s="22">
        <v>2.0000000000000001E-4</v>
      </c>
      <c r="H451" s="40"/>
      <c r="I451" s="24"/>
      <c r="J451" s="5"/>
    </row>
    <row r="452" spans="1:10" ht="12.95" customHeight="1">
      <c r="A452" s="18" t="s">
        <v>1618</v>
      </c>
      <c r="B452" s="19" t="s">
        <v>1619</v>
      </c>
      <c r="C452" s="15" t="s">
        <v>1620</v>
      </c>
      <c r="D452" s="15" t="s">
        <v>235</v>
      </c>
      <c r="E452" s="20">
        <v>7846</v>
      </c>
      <c r="F452" s="21">
        <v>4.7954999999999997</v>
      </c>
      <c r="G452" s="22">
        <v>2.0000000000000001E-4</v>
      </c>
      <c r="H452" s="40"/>
      <c r="I452" s="24"/>
      <c r="J452" s="5"/>
    </row>
    <row r="453" spans="1:10" ht="12.95" customHeight="1">
      <c r="A453" s="18" t="s">
        <v>1621</v>
      </c>
      <c r="B453" s="19" t="s">
        <v>1622</v>
      </c>
      <c r="C453" s="15" t="s">
        <v>1623</v>
      </c>
      <c r="D453" s="15" t="s">
        <v>509</v>
      </c>
      <c r="E453" s="20">
        <v>770</v>
      </c>
      <c r="F453" s="21">
        <v>4.7232000000000003</v>
      </c>
      <c r="G453" s="22">
        <v>2.0000000000000001E-4</v>
      </c>
      <c r="H453" s="40"/>
      <c r="I453" s="24"/>
      <c r="J453" s="5"/>
    </row>
    <row r="454" spans="1:10" ht="12.95" customHeight="1">
      <c r="A454" s="18" t="s">
        <v>1624</v>
      </c>
      <c r="B454" s="19" t="s">
        <v>1625</v>
      </c>
      <c r="C454" s="15" t="s">
        <v>1626</v>
      </c>
      <c r="D454" s="15" t="s">
        <v>239</v>
      </c>
      <c r="E454" s="20">
        <v>2264</v>
      </c>
      <c r="F454" s="21">
        <v>4.6948999999999996</v>
      </c>
      <c r="G454" s="22">
        <v>2.0000000000000001E-4</v>
      </c>
      <c r="H454" s="40"/>
      <c r="I454" s="24"/>
      <c r="J454" s="5"/>
    </row>
    <row r="455" spans="1:10" ht="12.95" customHeight="1">
      <c r="A455" s="18" t="s">
        <v>1627</v>
      </c>
      <c r="B455" s="19" t="s">
        <v>1628</v>
      </c>
      <c r="C455" s="15" t="s">
        <v>1629</v>
      </c>
      <c r="D455" s="15" t="s">
        <v>519</v>
      </c>
      <c r="E455" s="20">
        <v>917</v>
      </c>
      <c r="F455" s="21">
        <v>4.6060999999999996</v>
      </c>
      <c r="G455" s="22">
        <v>2.0000000000000001E-4</v>
      </c>
      <c r="H455" s="40"/>
      <c r="I455" s="24"/>
      <c r="J455" s="5"/>
    </row>
    <row r="456" spans="1:10" ht="12.95" customHeight="1">
      <c r="A456" s="18" t="s">
        <v>1630</v>
      </c>
      <c r="B456" s="19" t="s">
        <v>1631</v>
      </c>
      <c r="C456" s="15" t="s">
        <v>1632</v>
      </c>
      <c r="D456" s="15" t="s">
        <v>1147</v>
      </c>
      <c r="E456" s="20">
        <v>3463</v>
      </c>
      <c r="F456" s="21">
        <v>4.5601000000000003</v>
      </c>
      <c r="G456" s="22">
        <v>2.0000000000000001E-4</v>
      </c>
      <c r="H456" s="40"/>
      <c r="I456" s="24"/>
      <c r="J456" s="5"/>
    </row>
    <row r="457" spans="1:10" ht="12.95" customHeight="1">
      <c r="A457" s="18" t="s">
        <v>1633</v>
      </c>
      <c r="B457" s="19" t="s">
        <v>1634</v>
      </c>
      <c r="C457" s="15" t="s">
        <v>1635</v>
      </c>
      <c r="D457" s="15" t="s">
        <v>980</v>
      </c>
      <c r="E457" s="20">
        <v>8854</v>
      </c>
      <c r="F457" s="21">
        <v>4.5358999999999998</v>
      </c>
      <c r="G457" s="22">
        <v>2.0000000000000001E-4</v>
      </c>
      <c r="H457" s="40"/>
      <c r="I457" s="24"/>
      <c r="J457" s="5"/>
    </row>
    <row r="458" spans="1:10" ht="12.95" customHeight="1">
      <c r="A458" s="18" t="s">
        <v>1636</v>
      </c>
      <c r="B458" s="19" t="s">
        <v>1637</v>
      </c>
      <c r="C458" s="15" t="s">
        <v>1638</v>
      </c>
      <c r="D458" s="15" t="s">
        <v>342</v>
      </c>
      <c r="E458" s="20">
        <v>248</v>
      </c>
      <c r="F458" s="21">
        <v>4.5292000000000003</v>
      </c>
      <c r="G458" s="22">
        <v>2.0000000000000001E-4</v>
      </c>
      <c r="H458" s="40"/>
      <c r="I458" s="24"/>
      <c r="J458" s="5"/>
    </row>
    <row r="459" spans="1:10" ht="12.95" customHeight="1">
      <c r="A459" s="18" t="s">
        <v>1639</v>
      </c>
      <c r="B459" s="19" t="s">
        <v>1640</v>
      </c>
      <c r="C459" s="15" t="s">
        <v>1641</v>
      </c>
      <c r="D459" s="15" t="s">
        <v>1020</v>
      </c>
      <c r="E459" s="20">
        <v>984</v>
      </c>
      <c r="F459" s="21">
        <v>4.5160999999999998</v>
      </c>
      <c r="G459" s="22">
        <v>2.0000000000000001E-4</v>
      </c>
      <c r="H459" s="40"/>
      <c r="I459" s="24"/>
      <c r="J459" s="5"/>
    </row>
    <row r="460" spans="1:10" ht="12.95" customHeight="1">
      <c r="A460" s="18" t="s">
        <v>1642</v>
      </c>
      <c r="B460" s="19" t="s">
        <v>1643</v>
      </c>
      <c r="C460" s="15" t="s">
        <v>1644</v>
      </c>
      <c r="D460" s="15" t="s">
        <v>509</v>
      </c>
      <c r="E460" s="20">
        <v>856</v>
      </c>
      <c r="F460" s="21">
        <v>4.4264000000000001</v>
      </c>
      <c r="G460" s="22">
        <v>2.0000000000000001E-4</v>
      </c>
      <c r="H460" s="40"/>
      <c r="I460" s="24"/>
      <c r="J460" s="5"/>
    </row>
    <row r="461" spans="1:10" ht="12.95" customHeight="1">
      <c r="A461" s="18" t="s">
        <v>1645</v>
      </c>
      <c r="B461" s="19" t="s">
        <v>1646</v>
      </c>
      <c r="C461" s="15" t="s">
        <v>1647</v>
      </c>
      <c r="D461" s="15" t="s">
        <v>319</v>
      </c>
      <c r="E461" s="20">
        <v>1291</v>
      </c>
      <c r="F461" s="21">
        <v>4.3868</v>
      </c>
      <c r="G461" s="22">
        <v>2.0000000000000001E-4</v>
      </c>
      <c r="H461" s="40"/>
      <c r="I461" s="24"/>
      <c r="J461" s="5"/>
    </row>
    <row r="462" spans="1:10" ht="12.95" customHeight="1">
      <c r="A462" s="18" t="s">
        <v>1648</v>
      </c>
      <c r="B462" s="19" t="s">
        <v>1649</v>
      </c>
      <c r="C462" s="15" t="s">
        <v>1650</v>
      </c>
      <c r="D462" s="15" t="s">
        <v>733</v>
      </c>
      <c r="E462" s="20">
        <v>16027</v>
      </c>
      <c r="F462" s="21">
        <v>4.3754</v>
      </c>
      <c r="G462" s="22">
        <v>2.0000000000000001E-4</v>
      </c>
      <c r="H462" s="40"/>
      <c r="I462" s="24"/>
      <c r="J462" s="5"/>
    </row>
    <row r="463" spans="1:10" ht="12.95" customHeight="1">
      <c r="A463" s="18" t="s">
        <v>1651</v>
      </c>
      <c r="B463" s="19" t="s">
        <v>1652</v>
      </c>
      <c r="C463" s="15" t="s">
        <v>1653</v>
      </c>
      <c r="D463" s="15" t="s">
        <v>246</v>
      </c>
      <c r="E463" s="20">
        <v>902</v>
      </c>
      <c r="F463" s="21">
        <v>4.3606999999999996</v>
      </c>
      <c r="G463" s="22">
        <v>2.0000000000000001E-4</v>
      </c>
      <c r="H463" s="40"/>
      <c r="I463" s="24"/>
      <c r="J463" s="5"/>
    </row>
    <row r="464" spans="1:10" ht="12.95" customHeight="1">
      <c r="A464" s="18" t="s">
        <v>1654</v>
      </c>
      <c r="B464" s="19" t="s">
        <v>1655</v>
      </c>
      <c r="C464" s="15" t="s">
        <v>1656</v>
      </c>
      <c r="D464" s="15" t="s">
        <v>509</v>
      </c>
      <c r="E464" s="20">
        <v>218</v>
      </c>
      <c r="F464" s="21">
        <v>4.3566000000000003</v>
      </c>
      <c r="G464" s="22">
        <v>2.0000000000000001E-4</v>
      </c>
      <c r="H464" s="40"/>
      <c r="I464" s="24"/>
      <c r="J464" s="5"/>
    </row>
    <row r="465" spans="1:10" ht="12.95" customHeight="1">
      <c r="A465" s="18" t="s">
        <v>1657</v>
      </c>
      <c r="B465" s="19" t="s">
        <v>1658</v>
      </c>
      <c r="C465" s="15" t="s">
        <v>1659</v>
      </c>
      <c r="D465" s="15" t="s">
        <v>519</v>
      </c>
      <c r="E465" s="20">
        <v>287</v>
      </c>
      <c r="F465" s="21">
        <v>4.2862999999999998</v>
      </c>
      <c r="G465" s="22">
        <v>2.0000000000000001E-4</v>
      </c>
      <c r="H465" s="40"/>
      <c r="I465" s="24"/>
      <c r="J465" s="5"/>
    </row>
    <row r="466" spans="1:10" ht="12.95" customHeight="1">
      <c r="A466" s="18" t="s">
        <v>1660</v>
      </c>
      <c r="B466" s="19" t="s">
        <v>1661</v>
      </c>
      <c r="C466" s="15" t="s">
        <v>1662</v>
      </c>
      <c r="D466" s="15" t="s">
        <v>509</v>
      </c>
      <c r="E466" s="20">
        <v>1686</v>
      </c>
      <c r="F466" s="21">
        <v>4.1997</v>
      </c>
      <c r="G466" s="22">
        <v>2.0000000000000001E-4</v>
      </c>
      <c r="H466" s="40"/>
      <c r="I466" s="24"/>
      <c r="J466" s="5"/>
    </row>
    <row r="467" spans="1:10" ht="12.95" customHeight="1">
      <c r="A467" s="18" t="s">
        <v>1663</v>
      </c>
      <c r="B467" s="19" t="s">
        <v>1664</v>
      </c>
      <c r="C467" s="15" t="s">
        <v>1665</v>
      </c>
      <c r="D467" s="15" t="s">
        <v>312</v>
      </c>
      <c r="E467" s="20">
        <v>860</v>
      </c>
      <c r="F467" s="21">
        <v>4.1860999999999997</v>
      </c>
      <c r="G467" s="22">
        <v>2.0000000000000001E-4</v>
      </c>
      <c r="H467" s="40"/>
      <c r="I467" s="24"/>
      <c r="J467" s="5"/>
    </row>
    <row r="468" spans="1:10" ht="12.95" customHeight="1">
      <c r="A468" s="18" t="s">
        <v>1666</v>
      </c>
      <c r="B468" s="19" t="s">
        <v>1667</v>
      </c>
      <c r="C468" s="15" t="s">
        <v>1668</v>
      </c>
      <c r="D468" s="15" t="s">
        <v>302</v>
      </c>
      <c r="E468" s="20">
        <v>616</v>
      </c>
      <c r="F468" s="21">
        <v>4.1851000000000003</v>
      </c>
      <c r="G468" s="22">
        <v>2.0000000000000001E-4</v>
      </c>
      <c r="H468" s="40"/>
      <c r="I468" s="24"/>
      <c r="J468" s="5"/>
    </row>
    <row r="469" spans="1:10" ht="12.95" customHeight="1">
      <c r="A469" s="18" t="s">
        <v>1669</v>
      </c>
      <c r="B469" s="19" t="s">
        <v>1670</v>
      </c>
      <c r="C469" s="15" t="s">
        <v>1671</v>
      </c>
      <c r="D469" s="15" t="s">
        <v>488</v>
      </c>
      <c r="E469" s="20">
        <v>700</v>
      </c>
      <c r="F469" s="21">
        <v>3.9855</v>
      </c>
      <c r="G469" s="22">
        <v>2.0000000000000001E-4</v>
      </c>
      <c r="H469" s="40"/>
      <c r="I469" s="24"/>
      <c r="J469" s="5"/>
    </row>
    <row r="470" spans="1:10" ht="12.95" customHeight="1">
      <c r="A470" s="18" t="s">
        <v>1672</v>
      </c>
      <c r="B470" s="19" t="s">
        <v>1673</v>
      </c>
      <c r="C470" s="15" t="s">
        <v>1674</v>
      </c>
      <c r="D470" s="15" t="s">
        <v>312</v>
      </c>
      <c r="E470" s="20">
        <v>441</v>
      </c>
      <c r="F470" s="21">
        <v>3.9832999999999998</v>
      </c>
      <c r="G470" s="22">
        <v>2.0000000000000001E-4</v>
      </c>
      <c r="H470" s="40"/>
      <c r="I470" s="24"/>
      <c r="J470" s="5"/>
    </row>
    <row r="471" spans="1:10" ht="12.95" customHeight="1">
      <c r="A471" s="18" t="s">
        <v>1675</v>
      </c>
      <c r="B471" s="19" t="s">
        <v>1676</v>
      </c>
      <c r="C471" s="15" t="s">
        <v>1677</v>
      </c>
      <c r="D471" s="15" t="s">
        <v>235</v>
      </c>
      <c r="E471" s="20">
        <v>7719</v>
      </c>
      <c r="F471" s="21">
        <v>3.9382000000000001</v>
      </c>
      <c r="G471" s="22">
        <v>2.0000000000000001E-4</v>
      </c>
      <c r="H471" s="40"/>
      <c r="I471" s="24"/>
      <c r="J471" s="5"/>
    </row>
    <row r="472" spans="1:10" ht="12.95" customHeight="1">
      <c r="A472" s="18" t="s">
        <v>1678</v>
      </c>
      <c r="B472" s="19" t="s">
        <v>1679</v>
      </c>
      <c r="C472" s="15" t="s">
        <v>1680</v>
      </c>
      <c r="D472" s="15" t="s">
        <v>746</v>
      </c>
      <c r="E472" s="20">
        <v>1066</v>
      </c>
      <c r="F472" s="21">
        <v>3.9340999999999999</v>
      </c>
      <c r="G472" s="22">
        <v>2.0000000000000001E-4</v>
      </c>
      <c r="H472" s="40"/>
      <c r="I472" s="24"/>
      <c r="J472" s="5"/>
    </row>
    <row r="473" spans="1:10" ht="12.95" customHeight="1">
      <c r="A473" s="18" t="s">
        <v>1681</v>
      </c>
      <c r="B473" s="19" t="s">
        <v>1682</v>
      </c>
      <c r="C473" s="15" t="s">
        <v>1683</v>
      </c>
      <c r="D473" s="15" t="s">
        <v>1147</v>
      </c>
      <c r="E473" s="20">
        <v>1240</v>
      </c>
      <c r="F473" s="21">
        <v>3.7789000000000001</v>
      </c>
      <c r="G473" s="22">
        <v>2.0000000000000001E-4</v>
      </c>
      <c r="H473" s="40"/>
      <c r="I473" s="24"/>
      <c r="J473" s="5"/>
    </row>
    <row r="474" spans="1:10" ht="12.95" customHeight="1">
      <c r="A474" s="18" t="s">
        <v>1684</v>
      </c>
      <c r="B474" s="19" t="s">
        <v>1685</v>
      </c>
      <c r="C474" s="15" t="s">
        <v>1686</v>
      </c>
      <c r="D474" s="15" t="s">
        <v>519</v>
      </c>
      <c r="E474" s="20">
        <v>179</v>
      </c>
      <c r="F474" s="21">
        <v>3.7677</v>
      </c>
      <c r="G474" s="22">
        <v>2.0000000000000001E-4</v>
      </c>
      <c r="H474" s="40"/>
      <c r="I474" s="24"/>
      <c r="J474" s="5"/>
    </row>
    <row r="475" spans="1:10" ht="12.95" customHeight="1">
      <c r="A475" s="18" t="s">
        <v>1687</v>
      </c>
      <c r="B475" s="19" t="s">
        <v>1688</v>
      </c>
      <c r="C475" s="15" t="s">
        <v>1689</v>
      </c>
      <c r="D475" s="15" t="s">
        <v>246</v>
      </c>
      <c r="E475" s="20">
        <v>174</v>
      </c>
      <c r="F475" s="21">
        <v>3.6408</v>
      </c>
      <c r="G475" s="22">
        <v>1E-4</v>
      </c>
      <c r="H475" s="40"/>
      <c r="I475" s="24"/>
      <c r="J475" s="5"/>
    </row>
    <row r="476" spans="1:10" ht="12.95" customHeight="1">
      <c r="A476" s="18" t="s">
        <v>1690</v>
      </c>
      <c r="B476" s="19" t="s">
        <v>1691</v>
      </c>
      <c r="C476" s="15" t="s">
        <v>1692</v>
      </c>
      <c r="D476" s="15" t="s">
        <v>509</v>
      </c>
      <c r="E476" s="20">
        <v>535</v>
      </c>
      <c r="F476" s="21">
        <v>3.5947</v>
      </c>
      <c r="G476" s="22">
        <v>1E-4</v>
      </c>
      <c r="H476" s="40"/>
      <c r="I476" s="24"/>
      <c r="J476" s="5"/>
    </row>
    <row r="477" spans="1:10" ht="12.95" customHeight="1">
      <c r="A477" s="18" t="s">
        <v>1693</v>
      </c>
      <c r="B477" s="19" t="s">
        <v>1694</v>
      </c>
      <c r="C477" s="15" t="s">
        <v>1695</v>
      </c>
      <c r="D477" s="15" t="s">
        <v>603</v>
      </c>
      <c r="E477" s="20">
        <v>1776</v>
      </c>
      <c r="F477" s="21">
        <v>3.5739999999999998</v>
      </c>
      <c r="G477" s="22">
        <v>1E-4</v>
      </c>
      <c r="H477" s="40"/>
      <c r="I477" s="24"/>
      <c r="J477" s="5"/>
    </row>
    <row r="478" spans="1:10" ht="12.95" customHeight="1">
      <c r="A478" s="18" t="s">
        <v>1696</v>
      </c>
      <c r="B478" s="19" t="s">
        <v>1697</v>
      </c>
      <c r="C478" s="15" t="s">
        <v>1698</v>
      </c>
      <c r="D478" s="15" t="s">
        <v>302</v>
      </c>
      <c r="E478" s="20">
        <v>4463</v>
      </c>
      <c r="F478" s="21">
        <v>3.5628000000000002</v>
      </c>
      <c r="G478" s="22">
        <v>1E-4</v>
      </c>
      <c r="H478" s="40"/>
      <c r="I478" s="24"/>
      <c r="J478" s="5"/>
    </row>
    <row r="479" spans="1:10" ht="12.95" customHeight="1">
      <c r="A479" s="18" t="s">
        <v>1699</v>
      </c>
      <c r="B479" s="19" t="s">
        <v>1700</v>
      </c>
      <c r="C479" s="15" t="s">
        <v>1701</v>
      </c>
      <c r="D479" s="15" t="s">
        <v>302</v>
      </c>
      <c r="E479" s="20">
        <v>284</v>
      </c>
      <c r="F479" s="21">
        <v>3.5558000000000001</v>
      </c>
      <c r="G479" s="22">
        <v>1E-4</v>
      </c>
      <c r="H479" s="40"/>
      <c r="I479" s="24"/>
      <c r="J479" s="5"/>
    </row>
    <row r="480" spans="1:10" ht="12.95" customHeight="1">
      <c r="A480" s="18" t="s">
        <v>1702</v>
      </c>
      <c r="B480" s="19" t="s">
        <v>1703</v>
      </c>
      <c r="C480" s="15" t="s">
        <v>1704</v>
      </c>
      <c r="D480" s="15" t="s">
        <v>480</v>
      </c>
      <c r="E480" s="20">
        <v>859</v>
      </c>
      <c r="F480" s="21">
        <v>3.5017</v>
      </c>
      <c r="G480" s="22">
        <v>1E-4</v>
      </c>
      <c r="H480" s="40"/>
      <c r="I480" s="24"/>
      <c r="J480" s="5"/>
    </row>
    <row r="481" spans="1:10" ht="12.95" customHeight="1">
      <c r="A481" s="18" t="s">
        <v>1705</v>
      </c>
      <c r="B481" s="19" t="s">
        <v>1706</v>
      </c>
      <c r="C481" s="15" t="s">
        <v>1707</v>
      </c>
      <c r="D481" s="15" t="s">
        <v>368</v>
      </c>
      <c r="E481" s="20">
        <v>509</v>
      </c>
      <c r="F481" s="21">
        <v>3.4525000000000001</v>
      </c>
      <c r="G481" s="22">
        <v>1E-4</v>
      </c>
      <c r="H481" s="40"/>
      <c r="I481" s="24"/>
      <c r="J481" s="5"/>
    </row>
    <row r="482" spans="1:10" ht="12.95" customHeight="1">
      <c r="A482" s="18" t="s">
        <v>1708</v>
      </c>
      <c r="B482" s="19" t="s">
        <v>1709</v>
      </c>
      <c r="C482" s="15" t="s">
        <v>1710</v>
      </c>
      <c r="D482" s="15" t="s">
        <v>292</v>
      </c>
      <c r="E482" s="20">
        <v>631</v>
      </c>
      <c r="F482" s="21">
        <v>3.4272999999999998</v>
      </c>
      <c r="G482" s="22">
        <v>1E-4</v>
      </c>
      <c r="H482" s="40"/>
      <c r="I482" s="24"/>
      <c r="J482" s="5"/>
    </row>
    <row r="483" spans="1:10" ht="12.95" customHeight="1">
      <c r="A483" s="18" t="s">
        <v>1711</v>
      </c>
      <c r="B483" s="19" t="s">
        <v>1712</v>
      </c>
      <c r="C483" s="15" t="s">
        <v>1713</v>
      </c>
      <c r="D483" s="15" t="s">
        <v>235</v>
      </c>
      <c r="E483" s="20">
        <v>1053</v>
      </c>
      <c r="F483" s="21">
        <v>3.4079999999999999</v>
      </c>
      <c r="G483" s="22">
        <v>1E-4</v>
      </c>
      <c r="H483" s="40"/>
      <c r="I483" s="24"/>
      <c r="J483" s="5"/>
    </row>
    <row r="484" spans="1:10" ht="12.95" customHeight="1">
      <c r="A484" s="18" t="s">
        <v>1714</v>
      </c>
      <c r="B484" s="19" t="s">
        <v>1715</v>
      </c>
      <c r="C484" s="15" t="s">
        <v>1716</v>
      </c>
      <c r="D484" s="15" t="s">
        <v>396</v>
      </c>
      <c r="E484" s="20">
        <v>1761</v>
      </c>
      <c r="F484" s="21">
        <v>3.3887</v>
      </c>
      <c r="G484" s="22">
        <v>1E-4</v>
      </c>
      <c r="H484" s="40"/>
      <c r="I484" s="24"/>
      <c r="J484" s="5"/>
    </row>
    <row r="485" spans="1:10" ht="12.95" customHeight="1">
      <c r="A485" s="18" t="s">
        <v>1717</v>
      </c>
      <c r="B485" s="19" t="s">
        <v>1718</v>
      </c>
      <c r="C485" s="15" t="s">
        <v>1719</v>
      </c>
      <c r="D485" s="15" t="s">
        <v>970</v>
      </c>
      <c r="E485" s="20">
        <v>757</v>
      </c>
      <c r="F485" s="21">
        <v>3.3182999999999998</v>
      </c>
      <c r="G485" s="22">
        <v>1E-4</v>
      </c>
      <c r="H485" s="40"/>
      <c r="I485" s="24"/>
      <c r="J485" s="5"/>
    </row>
    <row r="486" spans="1:10" ht="12.95" customHeight="1">
      <c r="A486" s="18" t="s">
        <v>1720</v>
      </c>
      <c r="B486" s="19" t="s">
        <v>1721</v>
      </c>
      <c r="C486" s="15" t="s">
        <v>1722</v>
      </c>
      <c r="D486" s="15" t="s">
        <v>519</v>
      </c>
      <c r="E486" s="20">
        <v>1070</v>
      </c>
      <c r="F486" s="21">
        <v>3.1865000000000001</v>
      </c>
      <c r="G486" s="22">
        <v>1E-4</v>
      </c>
      <c r="H486" s="40"/>
      <c r="I486" s="24"/>
      <c r="J486" s="5"/>
    </row>
    <row r="487" spans="1:10" ht="12.95" customHeight="1">
      <c r="A487" s="18" t="s">
        <v>1723</v>
      </c>
      <c r="B487" s="19" t="s">
        <v>1724</v>
      </c>
      <c r="C487" s="15" t="s">
        <v>1725</v>
      </c>
      <c r="D487" s="15" t="s">
        <v>509</v>
      </c>
      <c r="E487" s="20">
        <v>541</v>
      </c>
      <c r="F487" s="21">
        <v>3.1758999999999999</v>
      </c>
      <c r="G487" s="22">
        <v>1E-4</v>
      </c>
      <c r="H487" s="40"/>
      <c r="I487" s="24"/>
      <c r="J487" s="5"/>
    </row>
    <row r="488" spans="1:10" ht="12.95" customHeight="1">
      <c r="A488" s="18" t="s">
        <v>1726</v>
      </c>
      <c r="B488" s="19" t="s">
        <v>1727</v>
      </c>
      <c r="C488" s="15" t="s">
        <v>1728</v>
      </c>
      <c r="D488" s="15" t="s">
        <v>519</v>
      </c>
      <c r="E488" s="20">
        <v>141</v>
      </c>
      <c r="F488" s="21">
        <v>3.1362999999999999</v>
      </c>
      <c r="G488" s="22">
        <v>1E-4</v>
      </c>
      <c r="H488" s="40"/>
      <c r="I488" s="24"/>
      <c r="J488" s="5"/>
    </row>
    <row r="489" spans="1:10" ht="12.95" customHeight="1">
      <c r="A489" s="18" t="s">
        <v>1729</v>
      </c>
      <c r="B489" s="19" t="s">
        <v>1730</v>
      </c>
      <c r="C489" s="15" t="s">
        <v>1731</v>
      </c>
      <c r="D489" s="15" t="s">
        <v>509</v>
      </c>
      <c r="E489" s="20">
        <v>607</v>
      </c>
      <c r="F489" s="21">
        <v>3.1168999999999998</v>
      </c>
      <c r="G489" s="22">
        <v>1E-4</v>
      </c>
      <c r="H489" s="40"/>
      <c r="I489" s="24"/>
      <c r="J489" s="5"/>
    </row>
    <row r="490" spans="1:10" ht="12.95" customHeight="1">
      <c r="A490" s="18" t="s">
        <v>1732</v>
      </c>
      <c r="B490" s="19" t="s">
        <v>1733</v>
      </c>
      <c r="C490" s="15" t="s">
        <v>1734</v>
      </c>
      <c r="D490" s="15" t="s">
        <v>980</v>
      </c>
      <c r="E490" s="20">
        <v>3243</v>
      </c>
      <c r="F490" s="21">
        <v>3.0859999999999999</v>
      </c>
      <c r="G490" s="22">
        <v>1E-4</v>
      </c>
      <c r="H490" s="40"/>
      <c r="I490" s="24"/>
      <c r="J490" s="5"/>
    </row>
    <row r="491" spans="1:10" ht="12.95" customHeight="1">
      <c r="A491" s="18" t="s">
        <v>1735</v>
      </c>
      <c r="B491" s="19" t="s">
        <v>1736</v>
      </c>
      <c r="C491" s="15" t="s">
        <v>1737</v>
      </c>
      <c r="D491" s="15" t="s">
        <v>480</v>
      </c>
      <c r="E491" s="20">
        <v>7552</v>
      </c>
      <c r="F491" s="21">
        <v>2.9996999999999998</v>
      </c>
      <c r="G491" s="22">
        <v>1E-4</v>
      </c>
      <c r="H491" s="40"/>
      <c r="I491" s="24"/>
      <c r="J491" s="5"/>
    </row>
    <row r="492" spans="1:10" ht="12.95" customHeight="1">
      <c r="A492" s="18" t="s">
        <v>1738</v>
      </c>
      <c r="B492" s="19" t="s">
        <v>1739</v>
      </c>
      <c r="C492" s="15" t="s">
        <v>1740</v>
      </c>
      <c r="D492" s="15" t="s">
        <v>284</v>
      </c>
      <c r="E492" s="20">
        <v>3470</v>
      </c>
      <c r="F492" s="21">
        <v>2.9279999999999999</v>
      </c>
      <c r="G492" s="22">
        <v>1E-4</v>
      </c>
      <c r="H492" s="40"/>
      <c r="I492" s="24"/>
      <c r="J492" s="5"/>
    </row>
    <row r="493" spans="1:10" ht="12.95" customHeight="1">
      <c r="A493" s="18" t="s">
        <v>1741</v>
      </c>
      <c r="B493" s="19" t="s">
        <v>1742</v>
      </c>
      <c r="C493" s="15" t="s">
        <v>1743</v>
      </c>
      <c r="D493" s="15" t="s">
        <v>292</v>
      </c>
      <c r="E493" s="20">
        <v>1299</v>
      </c>
      <c r="F493" s="21">
        <v>2.8755000000000002</v>
      </c>
      <c r="G493" s="22">
        <v>1E-4</v>
      </c>
      <c r="H493" s="40"/>
      <c r="I493" s="24"/>
      <c r="J493" s="5"/>
    </row>
    <row r="494" spans="1:10" ht="12.95" customHeight="1">
      <c r="A494" s="18" t="s">
        <v>1744</v>
      </c>
      <c r="B494" s="19" t="s">
        <v>1745</v>
      </c>
      <c r="C494" s="15" t="s">
        <v>1746</v>
      </c>
      <c r="D494" s="15" t="s">
        <v>312</v>
      </c>
      <c r="E494" s="20">
        <v>1026</v>
      </c>
      <c r="F494" s="21">
        <v>2.8563999999999998</v>
      </c>
      <c r="G494" s="22">
        <v>1E-4</v>
      </c>
      <c r="H494" s="40"/>
      <c r="I494" s="24"/>
      <c r="J494" s="5"/>
    </row>
    <row r="495" spans="1:10" ht="12.95" customHeight="1">
      <c r="A495" s="18" t="s">
        <v>1747</v>
      </c>
      <c r="B495" s="19" t="s">
        <v>1748</v>
      </c>
      <c r="C495" s="15" t="s">
        <v>1749</v>
      </c>
      <c r="D495" s="15" t="s">
        <v>502</v>
      </c>
      <c r="E495" s="20">
        <v>493</v>
      </c>
      <c r="F495" s="21">
        <v>2.8043999999999998</v>
      </c>
      <c r="G495" s="22">
        <v>1E-4</v>
      </c>
      <c r="H495" s="40"/>
      <c r="I495" s="24"/>
      <c r="J495" s="5"/>
    </row>
    <row r="496" spans="1:10" ht="12.95" customHeight="1">
      <c r="A496" s="18" t="s">
        <v>1750</v>
      </c>
      <c r="B496" s="19" t="s">
        <v>1751</v>
      </c>
      <c r="C496" s="15" t="s">
        <v>1752</v>
      </c>
      <c r="D496" s="15" t="s">
        <v>388</v>
      </c>
      <c r="E496" s="20">
        <v>914</v>
      </c>
      <c r="F496" s="21">
        <v>2.7978000000000001</v>
      </c>
      <c r="G496" s="22">
        <v>1E-4</v>
      </c>
      <c r="H496" s="40"/>
      <c r="I496" s="24"/>
      <c r="J496" s="5"/>
    </row>
    <row r="497" spans="1:10" ht="12.95" customHeight="1">
      <c r="A497" s="18" t="s">
        <v>1753</v>
      </c>
      <c r="B497" s="19" t="s">
        <v>1754</v>
      </c>
      <c r="C497" s="15" t="s">
        <v>1755</v>
      </c>
      <c r="D497" s="15" t="s">
        <v>292</v>
      </c>
      <c r="E497" s="20">
        <v>261</v>
      </c>
      <c r="F497" s="21">
        <v>2.7473999999999998</v>
      </c>
      <c r="G497" s="22">
        <v>1E-4</v>
      </c>
      <c r="H497" s="40"/>
      <c r="I497" s="24"/>
      <c r="J497" s="5"/>
    </row>
    <row r="498" spans="1:10" ht="12.95" customHeight="1">
      <c r="A498" s="18" t="s">
        <v>1756</v>
      </c>
      <c r="B498" s="19" t="s">
        <v>1757</v>
      </c>
      <c r="C498" s="15" t="s">
        <v>1758</v>
      </c>
      <c r="D498" s="15" t="s">
        <v>519</v>
      </c>
      <c r="E498" s="20">
        <v>308</v>
      </c>
      <c r="F498" s="21">
        <v>2.742</v>
      </c>
      <c r="G498" s="22">
        <v>1E-4</v>
      </c>
      <c r="H498" s="40"/>
      <c r="I498" s="24"/>
      <c r="J498" s="5"/>
    </row>
    <row r="499" spans="1:10" ht="12.95" customHeight="1">
      <c r="A499" s="18" t="s">
        <v>1759</v>
      </c>
      <c r="B499" s="19" t="s">
        <v>1760</v>
      </c>
      <c r="C499" s="15" t="s">
        <v>1761</v>
      </c>
      <c r="D499" s="15" t="s">
        <v>396</v>
      </c>
      <c r="E499" s="20">
        <v>3808</v>
      </c>
      <c r="F499" s="21">
        <v>2.6663999999999999</v>
      </c>
      <c r="G499" s="22">
        <v>1E-4</v>
      </c>
      <c r="H499" s="40"/>
      <c r="I499" s="24"/>
      <c r="J499" s="5"/>
    </row>
    <row r="500" spans="1:10" ht="12.95" customHeight="1">
      <c r="A500" s="18" t="s">
        <v>1762</v>
      </c>
      <c r="B500" s="19" t="s">
        <v>1763</v>
      </c>
      <c r="C500" s="15" t="s">
        <v>1764</v>
      </c>
      <c r="D500" s="15" t="s">
        <v>319</v>
      </c>
      <c r="E500" s="20">
        <v>1560</v>
      </c>
      <c r="F500" s="21">
        <v>2.5710000000000002</v>
      </c>
      <c r="G500" s="22">
        <v>1E-4</v>
      </c>
      <c r="H500" s="40"/>
      <c r="I500" s="24"/>
      <c r="J500" s="5"/>
    </row>
    <row r="501" spans="1:10" ht="12.95" customHeight="1">
      <c r="A501" s="18" t="s">
        <v>1765</v>
      </c>
      <c r="B501" s="19" t="s">
        <v>1766</v>
      </c>
      <c r="C501" s="15" t="s">
        <v>1767</v>
      </c>
      <c r="D501" s="15" t="s">
        <v>388</v>
      </c>
      <c r="E501" s="20">
        <v>1775</v>
      </c>
      <c r="F501" s="21">
        <v>2.5390999999999999</v>
      </c>
      <c r="G501" s="22">
        <v>1E-4</v>
      </c>
      <c r="H501" s="40"/>
      <c r="I501" s="24"/>
      <c r="J501" s="5"/>
    </row>
    <row r="502" spans="1:10" ht="12.95" customHeight="1">
      <c r="A502" s="18" t="s">
        <v>1768</v>
      </c>
      <c r="B502" s="19" t="s">
        <v>1769</v>
      </c>
      <c r="C502" s="15" t="s">
        <v>1770</v>
      </c>
      <c r="D502" s="15" t="s">
        <v>519</v>
      </c>
      <c r="E502" s="20">
        <v>296</v>
      </c>
      <c r="F502" s="21">
        <v>2.3052000000000001</v>
      </c>
      <c r="G502" s="22">
        <v>1E-4</v>
      </c>
      <c r="H502" s="40"/>
      <c r="I502" s="24"/>
      <c r="J502" s="5"/>
    </row>
    <row r="503" spans="1:10" ht="12.95" customHeight="1">
      <c r="A503" s="18" t="s">
        <v>1771</v>
      </c>
      <c r="B503" s="19" t="s">
        <v>1772</v>
      </c>
      <c r="C503" s="15" t="s">
        <v>1773</v>
      </c>
      <c r="D503" s="15" t="s">
        <v>312</v>
      </c>
      <c r="E503" s="20">
        <v>706</v>
      </c>
      <c r="F503" s="21">
        <v>2.2404999999999999</v>
      </c>
      <c r="G503" s="22">
        <v>1E-4</v>
      </c>
      <c r="H503" s="40"/>
      <c r="I503" s="24"/>
      <c r="J503" s="5"/>
    </row>
    <row r="504" spans="1:10" ht="12.95" customHeight="1">
      <c r="A504" s="18" t="s">
        <v>1774</v>
      </c>
      <c r="B504" s="19" t="s">
        <v>1775</v>
      </c>
      <c r="C504" s="15" t="s">
        <v>1776</v>
      </c>
      <c r="D504" s="15" t="s">
        <v>1051</v>
      </c>
      <c r="E504" s="20">
        <v>1924</v>
      </c>
      <c r="F504" s="21">
        <v>1.9420999999999999</v>
      </c>
      <c r="G504" s="22">
        <v>1E-4</v>
      </c>
      <c r="H504" s="40"/>
      <c r="I504" s="24"/>
      <c r="J504" s="5"/>
    </row>
    <row r="505" spans="1:10" ht="12.95" customHeight="1">
      <c r="A505" s="18" t="s">
        <v>1777</v>
      </c>
      <c r="B505" s="19" t="s">
        <v>1778</v>
      </c>
      <c r="C505" s="15" t="s">
        <v>1779</v>
      </c>
      <c r="D505" s="15" t="s">
        <v>312</v>
      </c>
      <c r="E505" s="20">
        <v>130</v>
      </c>
      <c r="F505" s="21">
        <v>1.8856999999999999</v>
      </c>
      <c r="G505" s="22">
        <v>1E-4</v>
      </c>
      <c r="H505" s="40"/>
      <c r="I505" s="24"/>
      <c r="J505" s="5"/>
    </row>
    <row r="506" spans="1:10" ht="12.95" customHeight="1">
      <c r="A506" s="18" t="s">
        <v>1780</v>
      </c>
      <c r="B506" s="19" t="s">
        <v>1781</v>
      </c>
      <c r="C506" s="15" t="s">
        <v>1782</v>
      </c>
      <c r="D506" s="15" t="s">
        <v>509</v>
      </c>
      <c r="E506" s="20">
        <v>157</v>
      </c>
      <c r="F506" s="21">
        <v>1.8684000000000001</v>
      </c>
      <c r="G506" s="22">
        <v>1E-4</v>
      </c>
      <c r="H506" s="40"/>
      <c r="I506" s="24"/>
      <c r="J506" s="5"/>
    </row>
    <row r="507" spans="1:10" ht="12.95" customHeight="1">
      <c r="A507" s="5"/>
      <c r="B507" s="14" t="s">
        <v>172</v>
      </c>
      <c r="C507" s="15"/>
      <c r="D507" s="15"/>
      <c r="E507" s="15"/>
      <c r="F507" s="25">
        <v>24826.9064</v>
      </c>
      <c r="G507" s="26">
        <v>1.0004999999999999</v>
      </c>
      <c r="H507" s="27"/>
      <c r="I507" s="28"/>
      <c r="J507" s="5"/>
    </row>
    <row r="508" spans="1:10" ht="12.95" customHeight="1">
      <c r="A508" s="5"/>
      <c r="B508" s="29" t="s">
        <v>1783</v>
      </c>
      <c r="C508" s="2"/>
      <c r="D508" s="2"/>
      <c r="E508" s="2"/>
      <c r="F508" s="27" t="s">
        <v>174</v>
      </c>
      <c r="G508" s="27" t="s">
        <v>174</v>
      </c>
      <c r="H508" s="27"/>
      <c r="I508" s="28"/>
      <c r="J508" s="5"/>
    </row>
    <row r="509" spans="1:10" ht="12.95" customHeight="1">
      <c r="A509" s="5"/>
      <c r="B509" s="29" t="s">
        <v>172</v>
      </c>
      <c r="C509" s="2"/>
      <c r="D509" s="2"/>
      <c r="E509" s="2"/>
      <c r="F509" s="27" t="s">
        <v>174</v>
      </c>
      <c r="G509" s="27" t="s">
        <v>174</v>
      </c>
      <c r="H509" s="27"/>
      <c r="I509" s="28"/>
      <c r="J509" s="5"/>
    </row>
    <row r="510" spans="1:10" ht="12.95" customHeight="1">
      <c r="A510" s="5"/>
      <c r="B510" s="29" t="s">
        <v>175</v>
      </c>
      <c r="C510" s="30"/>
      <c r="D510" s="2"/>
      <c r="E510" s="30"/>
      <c r="F510" s="25">
        <v>24826.9064</v>
      </c>
      <c r="G510" s="26">
        <v>1.0004999999999999</v>
      </c>
      <c r="H510" s="27"/>
      <c r="I510" s="28"/>
      <c r="J510" s="5"/>
    </row>
    <row r="511" spans="1:10" ht="12.95" customHeight="1">
      <c r="A511" s="5"/>
      <c r="B511" s="14" t="s">
        <v>176</v>
      </c>
      <c r="C511" s="15"/>
      <c r="D511" s="15"/>
      <c r="E511" s="15"/>
      <c r="F511" s="15"/>
      <c r="G511" s="15"/>
      <c r="H511" s="16"/>
      <c r="I511" s="17"/>
      <c r="J511" s="5"/>
    </row>
    <row r="512" spans="1:10" ht="12.95" customHeight="1">
      <c r="A512" s="18" t="s">
        <v>177</v>
      </c>
      <c r="B512" s="19" t="s">
        <v>178</v>
      </c>
      <c r="C512" s="15"/>
      <c r="D512" s="15"/>
      <c r="E512" s="20"/>
      <c r="F512" s="21">
        <v>63.868400000000001</v>
      </c>
      <c r="G512" s="22">
        <v>2.5999999999999999E-3</v>
      </c>
      <c r="H512" s="23">
        <v>6.6172529647864173E-2</v>
      </c>
      <c r="I512" s="24"/>
      <c r="J512" s="5"/>
    </row>
    <row r="513" spans="1:10" ht="12.95" customHeight="1">
      <c r="A513" s="5"/>
      <c r="B513" s="14" t="s">
        <v>172</v>
      </c>
      <c r="C513" s="15"/>
      <c r="D513" s="15"/>
      <c r="E513" s="15"/>
      <c r="F513" s="25">
        <v>63.868400000000001</v>
      </c>
      <c r="G513" s="26">
        <v>2.5999999999999999E-3</v>
      </c>
      <c r="H513" s="27"/>
      <c r="I513" s="28"/>
      <c r="J513" s="5"/>
    </row>
    <row r="514" spans="1:10" ht="12.95" customHeight="1">
      <c r="A514" s="5"/>
      <c r="B514" s="29" t="s">
        <v>175</v>
      </c>
      <c r="C514" s="30"/>
      <c r="D514" s="2"/>
      <c r="E514" s="30"/>
      <c r="F514" s="25">
        <v>63.868400000000001</v>
      </c>
      <c r="G514" s="26">
        <v>2.5999999999999999E-3</v>
      </c>
      <c r="H514" s="27"/>
      <c r="I514" s="28"/>
      <c r="J514" s="5"/>
    </row>
    <row r="515" spans="1:10" ht="12.95" customHeight="1">
      <c r="A515" s="5"/>
      <c r="B515" s="29" t="s">
        <v>179</v>
      </c>
      <c r="C515" s="15"/>
      <c r="D515" s="2"/>
      <c r="E515" s="15"/>
      <c r="F515" s="31">
        <v>-76.484800000000007</v>
      </c>
      <c r="G515" s="26">
        <v>-3.0999999999999999E-3</v>
      </c>
      <c r="H515" s="27"/>
      <c r="I515" s="28"/>
      <c r="J515" s="5"/>
    </row>
    <row r="516" spans="1:10" ht="12.95" customHeight="1">
      <c r="A516" s="5"/>
      <c r="B516" s="32" t="s">
        <v>180</v>
      </c>
      <c r="C516" s="33"/>
      <c r="D516" s="33"/>
      <c r="E516" s="33"/>
      <c r="F516" s="34">
        <v>24814.29</v>
      </c>
      <c r="G516" s="35">
        <v>1</v>
      </c>
      <c r="H516" s="36"/>
      <c r="I516" s="37"/>
      <c r="J516" s="5"/>
    </row>
    <row r="517" spans="1:10" ht="12.95" customHeight="1">
      <c r="A517" s="5"/>
      <c r="B517" s="7"/>
      <c r="C517" s="5"/>
      <c r="D517" s="5"/>
      <c r="E517" s="5"/>
      <c r="F517" s="5"/>
      <c r="G517" s="5"/>
      <c r="H517" s="5"/>
      <c r="I517" s="5"/>
      <c r="J517" s="5"/>
    </row>
    <row r="518" spans="1:10" ht="12.95" customHeight="1">
      <c r="A518" s="5"/>
      <c r="B518" s="4" t="s">
        <v>181</v>
      </c>
      <c r="C518" s="5"/>
      <c r="D518" s="5"/>
      <c r="E518" s="5"/>
      <c r="F518" s="5"/>
      <c r="G518" s="5"/>
      <c r="H518" s="5"/>
      <c r="I518" s="5"/>
      <c r="J518" s="5"/>
    </row>
    <row r="519" spans="1:10" ht="12.95" customHeight="1">
      <c r="A519" s="5"/>
      <c r="B519" s="4" t="s">
        <v>182</v>
      </c>
      <c r="C519" s="5"/>
      <c r="D519" s="5"/>
      <c r="E519" s="5"/>
      <c r="F519" s="5"/>
      <c r="G519" s="5"/>
      <c r="H519" s="5"/>
      <c r="I519" s="5"/>
      <c r="J519" s="5"/>
    </row>
    <row r="520" spans="1:10" ht="26.1" customHeight="1">
      <c r="A520" s="5"/>
      <c r="B520" s="131" t="s">
        <v>183</v>
      </c>
      <c r="C520" s="131"/>
      <c r="D520" s="131"/>
      <c r="E520" s="131"/>
      <c r="F520" s="131"/>
      <c r="G520" s="131"/>
      <c r="H520" s="131"/>
      <c r="I520" s="131"/>
      <c r="J520" s="5"/>
    </row>
    <row r="521" spans="1:10" ht="12.95" customHeight="1">
      <c r="A521" s="5"/>
      <c r="B521" s="131"/>
      <c r="C521" s="131"/>
      <c r="D521" s="131"/>
      <c r="E521" s="131"/>
      <c r="F521" s="131"/>
      <c r="G521" s="131"/>
      <c r="H521" s="131"/>
      <c r="I521" s="131"/>
      <c r="J521" s="5"/>
    </row>
    <row r="522" spans="1:10" ht="12.95" customHeight="1">
      <c r="A522" s="5"/>
      <c r="B522" s="131"/>
      <c r="C522" s="131"/>
      <c r="D522" s="131"/>
      <c r="E522" s="131"/>
      <c r="F522" s="131"/>
      <c r="G522" s="131"/>
      <c r="H522" s="131"/>
      <c r="I522" s="131"/>
      <c r="J522" s="5"/>
    </row>
    <row r="523" spans="1:10" ht="12.95" customHeight="1">
      <c r="A523" s="5"/>
      <c r="B523" s="5"/>
      <c r="C523" s="132" t="s">
        <v>1784</v>
      </c>
      <c r="D523" s="132"/>
      <c r="E523" s="132"/>
      <c r="F523" s="132"/>
      <c r="G523" s="5"/>
      <c r="H523" s="5"/>
      <c r="I523" s="5"/>
      <c r="J523" s="5"/>
    </row>
    <row r="524" spans="1:10" ht="12.95" customHeight="1">
      <c r="A524" s="5"/>
      <c r="B524" s="38" t="s">
        <v>185</v>
      </c>
      <c r="C524" s="132" t="s">
        <v>186</v>
      </c>
      <c r="D524" s="132"/>
      <c r="E524" s="132"/>
      <c r="F524" s="132"/>
      <c r="G524" s="5"/>
      <c r="H524" s="5"/>
      <c r="I524" s="5"/>
      <c r="J524" s="5"/>
    </row>
    <row r="525" spans="1:10" ht="120.95" customHeight="1">
      <c r="A525" s="5"/>
      <c r="B525" s="39"/>
      <c r="C525" s="130"/>
      <c r="D525" s="130"/>
      <c r="E525" s="5"/>
      <c r="F525" s="5"/>
      <c r="G525" s="5"/>
      <c r="H525" s="5"/>
      <c r="I525" s="5"/>
      <c r="J525" s="5"/>
    </row>
  </sheetData>
  <mergeCells count="6">
    <mergeCell ref="C525:D525"/>
    <mergeCell ref="B520:I520"/>
    <mergeCell ref="B521:I521"/>
    <mergeCell ref="B522:I522"/>
    <mergeCell ref="C523:F523"/>
    <mergeCell ref="C524:F524"/>
  </mergeCells>
  <hyperlinks>
    <hyperlink ref="A1" location="AxisNifty500IndexFund" display="AXIS500" xr:uid="{00000000-0004-0000-0300-000000000000}"/>
    <hyperlink ref="B1" location="AxisNifty500IndexFund" display="Axis Nifty 500 Index Fund" xr:uid="{00000000-0004-0000-0300-000001000000}"/>
  </hyperlinks>
  <pageMargins left="0" right="0" top="0" bottom="0" header="0" footer="0"/>
  <pageSetup orientation="landscape" r:id="rId1"/>
  <headerFooter>
    <oddFooter>&amp;C&amp;1#&amp;"Calibri"&amp;10&amp;K000000 For internal use only</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0">
    <outlinePr summaryBelow="0"/>
  </sheetPr>
  <dimension ref="A1:J35"/>
  <sheetViews>
    <sheetView topLeftCell="A27"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80</v>
      </c>
      <c r="B1" s="4" t="s">
        <v>81</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163</v>
      </c>
      <c r="C5" s="15"/>
      <c r="D5" s="15"/>
      <c r="E5" s="15"/>
      <c r="F5" s="15"/>
      <c r="G5" s="15"/>
      <c r="H5" s="16"/>
      <c r="I5" s="17"/>
      <c r="J5" s="5"/>
    </row>
    <row r="6" spans="1:10" ht="12.95" customHeight="1">
      <c r="A6" s="5"/>
      <c r="B6" s="14" t="s">
        <v>164</v>
      </c>
      <c r="C6" s="15"/>
      <c r="D6" s="15"/>
      <c r="E6" s="15"/>
      <c r="F6" s="5"/>
      <c r="G6" s="16"/>
      <c r="H6" s="16"/>
      <c r="I6" s="17"/>
      <c r="J6" s="5"/>
    </row>
    <row r="7" spans="1:10" ht="12.95" customHeight="1">
      <c r="A7" s="18" t="s">
        <v>3620</v>
      </c>
      <c r="B7" s="19" t="s">
        <v>3621</v>
      </c>
      <c r="C7" s="15" t="s">
        <v>3622</v>
      </c>
      <c r="D7" s="15" t="s">
        <v>168</v>
      </c>
      <c r="E7" s="20">
        <v>17300000</v>
      </c>
      <c r="F7" s="21">
        <v>18068.0681</v>
      </c>
      <c r="G7" s="22">
        <v>0.46660000000000001</v>
      </c>
      <c r="H7" s="23">
        <v>7.1185999999999999E-2</v>
      </c>
      <c r="I7" s="24"/>
      <c r="J7" s="5"/>
    </row>
    <row r="8" spans="1:10" ht="12.95" customHeight="1">
      <c r="A8" s="18" t="s">
        <v>2177</v>
      </c>
      <c r="B8" s="19" t="s">
        <v>2178</v>
      </c>
      <c r="C8" s="15" t="s">
        <v>2179</v>
      </c>
      <c r="D8" s="15" t="s">
        <v>168</v>
      </c>
      <c r="E8" s="20">
        <v>10500000</v>
      </c>
      <c r="F8" s="21">
        <v>10802.147999999999</v>
      </c>
      <c r="G8" s="22">
        <v>0.27900000000000003</v>
      </c>
      <c r="H8" s="23">
        <v>7.1552000000000004E-2</v>
      </c>
      <c r="I8" s="24"/>
      <c r="J8" s="5"/>
    </row>
    <row r="9" spans="1:10" ht="12.95" customHeight="1">
      <c r="A9" s="18" t="s">
        <v>2183</v>
      </c>
      <c r="B9" s="19" t="s">
        <v>2184</v>
      </c>
      <c r="C9" s="15" t="s">
        <v>2185</v>
      </c>
      <c r="D9" s="15" t="s">
        <v>168</v>
      </c>
      <c r="E9" s="20">
        <v>6725300</v>
      </c>
      <c r="F9" s="21">
        <v>6999.7864</v>
      </c>
      <c r="G9" s="22">
        <v>0.18079999999999999</v>
      </c>
      <c r="H9" s="23">
        <v>7.1557999999999997E-2</v>
      </c>
      <c r="I9" s="24"/>
      <c r="J9" s="5"/>
    </row>
    <row r="10" spans="1:10" ht="12.95" customHeight="1">
      <c r="A10" s="18" t="s">
        <v>2174</v>
      </c>
      <c r="B10" s="19" t="s">
        <v>2175</v>
      </c>
      <c r="C10" s="15" t="s">
        <v>2176</v>
      </c>
      <c r="D10" s="15" t="s">
        <v>168</v>
      </c>
      <c r="E10" s="20">
        <v>785800</v>
      </c>
      <c r="F10" s="21">
        <v>814.78579999999999</v>
      </c>
      <c r="G10" s="22">
        <v>2.1000000000000001E-2</v>
      </c>
      <c r="H10" s="23">
        <v>7.1218000000000004E-2</v>
      </c>
      <c r="I10" s="24"/>
      <c r="J10" s="5"/>
    </row>
    <row r="11" spans="1:10" ht="12.95" customHeight="1">
      <c r="A11" s="5"/>
      <c r="B11" s="14" t="s">
        <v>172</v>
      </c>
      <c r="C11" s="15"/>
      <c r="D11" s="15"/>
      <c r="E11" s="15"/>
      <c r="F11" s="25">
        <v>36684.7883</v>
      </c>
      <c r="G11" s="26">
        <v>0.94740000000000002</v>
      </c>
      <c r="H11" s="27"/>
      <c r="I11" s="28"/>
      <c r="J11" s="5"/>
    </row>
    <row r="12" spans="1:10" ht="12.95" customHeight="1">
      <c r="A12" s="5"/>
      <c r="B12" s="29" t="s">
        <v>173</v>
      </c>
      <c r="C12" s="2"/>
      <c r="D12" s="2"/>
      <c r="E12" s="2"/>
      <c r="F12" s="27" t="s">
        <v>174</v>
      </c>
      <c r="G12" s="27" t="s">
        <v>174</v>
      </c>
      <c r="H12" s="27"/>
      <c r="I12" s="28"/>
      <c r="J12" s="5"/>
    </row>
    <row r="13" spans="1:10" ht="12.95" customHeight="1">
      <c r="A13" s="5"/>
      <c r="B13" s="29" t="s">
        <v>172</v>
      </c>
      <c r="C13" s="2"/>
      <c r="D13" s="2"/>
      <c r="E13" s="2"/>
      <c r="F13" s="27" t="s">
        <v>174</v>
      </c>
      <c r="G13" s="27" t="s">
        <v>174</v>
      </c>
      <c r="H13" s="27"/>
      <c r="I13" s="28"/>
      <c r="J13" s="5"/>
    </row>
    <row r="14" spans="1:10" ht="12.95" customHeight="1">
      <c r="A14" s="5"/>
      <c r="B14" s="29" t="s">
        <v>175</v>
      </c>
      <c r="C14" s="30"/>
      <c r="D14" s="2"/>
      <c r="E14" s="30"/>
      <c r="F14" s="25">
        <v>36684.7883</v>
      </c>
      <c r="G14" s="26">
        <v>0.94740000000000002</v>
      </c>
      <c r="H14" s="27"/>
      <c r="I14" s="28"/>
      <c r="J14" s="5"/>
    </row>
    <row r="15" spans="1:10" ht="12.95" customHeight="1">
      <c r="A15" s="5"/>
      <c r="B15" s="14" t="s">
        <v>1785</v>
      </c>
      <c r="C15" s="15"/>
      <c r="D15" s="15"/>
      <c r="E15" s="15"/>
      <c r="F15" s="15"/>
      <c r="G15" s="15"/>
      <c r="H15" s="16"/>
      <c r="I15" s="17"/>
      <c r="J15" s="5"/>
    </row>
    <row r="16" spans="1:10" ht="12.95" customHeight="1">
      <c r="A16" s="5"/>
      <c r="B16" s="79" t="s">
        <v>5010</v>
      </c>
      <c r="C16" s="15"/>
      <c r="D16" s="15"/>
      <c r="E16" s="15"/>
      <c r="F16" s="5"/>
      <c r="G16" s="16"/>
      <c r="H16" s="16"/>
      <c r="I16" s="17"/>
      <c r="J16" s="5"/>
    </row>
    <row r="17" spans="1:10" ht="12.95" customHeight="1">
      <c r="A17" s="18" t="s">
        <v>2132</v>
      </c>
      <c r="B17" s="45" t="s">
        <v>5011</v>
      </c>
      <c r="C17" s="15" t="s">
        <v>2133</v>
      </c>
      <c r="D17" s="15"/>
      <c r="E17" s="20">
        <v>749.10500000000002</v>
      </c>
      <c r="F17" s="21">
        <v>77.659899999999993</v>
      </c>
      <c r="G17" s="22">
        <v>2E-3</v>
      </c>
      <c r="H17" s="23"/>
      <c r="I17" s="24"/>
      <c r="J17" s="5"/>
    </row>
    <row r="18" spans="1:10" ht="12.95" customHeight="1">
      <c r="A18" s="5"/>
      <c r="B18" s="14" t="s">
        <v>172</v>
      </c>
      <c r="C18" s="15"/>
      <c r="D18" s="15"/>
      <c r="E18" s="15"/>
      <c r="F18" s="25">
        <v>77.659899999999993</v>
      </c>
      <c r="G18" s="26">
        <v>2E-3</v>
      </c>
      <c r="H18" s="27"/>
      <c r="I18" s="28"/>
      <c r="J18" s="5"/>
    </row>
    <row r="19" spans="1:10" ht="12.95" customHeight="1">
      <c r="A19" s="5"/>
      <c r="B19" s="29" t="s">
        <v>175</v>
      </c>
      <c r="C19" s="30"/>
      <c r="D19" s="2"/>
      <c r="E19" s="30"/>
      <c r="F19" s="25">
        <v>77.659899999999993</v>
      </c>
      <c r="G19" s="26">
        <v>2E-3</v>
      </c>
      <c r="H19" s="27"/>
      <c r="I19" s="28"/>
      <c r="J19" s="5"/>
    </row>
    <row r="20" spans="1:10" ht="12.95" customHeight="1">
      <c r="A20" s="5"/>
      <c r="B20" s="14" t="s">
        <v>176</v>
      </c>
      <c r="C20" s="15"/>
      <c r="D20" s="15"/>
      <c r="E20" s="15"/>
      <c r="F20" s="15"/>
      <c r="G20" s="15"/>
      <c r="H20" s="16"/>
      <c r="I20" s="17"/>
      <c r="J20" s="5"/>
    </row>
    <row r="21" spans="1:10" ht="12.95" customHeight="1">
      <c r="A21" s="18" t="s">
        <v>177</v>
      </c>
      <c r="B21" s="19" t="s">
        <v>178</v>
      </c>
      <c r="C21" s="15"/>
      <c r="D21" s="15"/>
      <c r="E21" s="20"/>
      <c r="F21" s="21">
        <v>935.83029999999997</v>
      </c>
      <c r="G21" s="22">
        <v>2.4199999999999999E-2</v>
      </c>
      <c r="H21" s="23">
        <v>6.6172650141542042E-2</v>
      </c>
      <c r="I21" s="24"/>
      <c r="J21" s="5"/>
    </row>
    <row r="22" spans="1:10" ht="12.95" customHeight="1">
      <c r="A22" s="5"/>
      <c r="B22" s="14" t="s">
        <v>172</v>
      </c>
      <c r="C22" s="15"/>
      <c r="D22" s="15"/>
      <c r="E22" s="15"/>
      <c r="F22" s="25">
        <v>935.83029999999997</v>
      </c>
      <c r="G22" s="26">
        <v>2.4199999999999999E-2</v>
      </c>
      <c r="H22" s="27"/>
      <c r="I22" s="28"/>
      <c r="J22" s="5"/>
    </row>
    <row r="23" spans="1:10" ht="12.95" customHeight="1">
      <c r="A23" s="5"/>
      <c r="B23" s="29" t="s">
        <v>175</v>
      </c>
      <c r="C23" s="30"/>
      <c r="D23" s="2"/>
      <c r="E23" s="30"/>
      <c r="F23" s="25">
        <v>935.83029999999997</v>
      </c>
      <c r="G23" s="26">
        <v>2.4199999999999999E-2</v>
      </c>
      <c r="H23" s="27"/>
      <c r="I23" s="28"/>
      <c r="J23" s="5"/>
    </row>
    <row r="24" spans="1:10" ht="12.95" customHeight="1">
      <c r="A24" s="5"/>
      <c r="B24" s="29" t="s">
        <v>179</v>
      </c>
      <c r="C24" s="15"/>
      <c r="D24" s="2"/>
      <c r="E24" s="15"/>
      <c r="F24" s="31">
        <v>1022.0214999999999</v>
      </c>
      <c r="G24" s="26">
        <v>2.64E-2</v>
      </c>
      <c r="H24" s="27"/>
      <c r="I24" s="28"/>
      <c r="J24" s="5"/>
    </row>
    <row r="25" spans="1:10" ht="12.95" customHeight="1">
      <c r="A25" s="5"/>
      <c r="B25" s="32" t="s">
        <v>180</v>
      </c>
      <c r="C25" s="33"/>
      <c r="D25" s="33"/>
      <c r="E25" s="33"/>
      <c r="F25" s="34">
        <v>38720.300000000003</v>
      </c>
      <c r="G25" s="35">
        <v>1</v>
      </c>
      <c r="H25" s="36"/>
      <c r="I25" s="37"/>
      <c r="J25" s="5"/>
    </row>
    <row r="26" spans="1:10" ht="12.95" customHeight="1">
      <c r="A26" s="5"/>
      <c r="B26" s="7"/>
      <c r="C26" s="5"/>
      <c r="D26" s="5"/>
      <c r="E26" s="5"/>
      <c r="F26" s="5"/>
      <c r="G26" s="5"/>
      <c r="H26" s="5"/>
      <c r="I26" s="5"/>
      <c r="J26" s="5"/>
    </row>
    <row r="27" spans="1:10" ht="12.95" customHeight="1">
      <c r="A27" s="5"/>
      <c r="B27" s="4" t="s">
        <v>181</v>
      </c>
      <c r="C27" s="5"/>
      <c r="D27" s="5"/>
      <c r="E27" s="5"/>
      <c r="F27" s="5"/>
      <c r="G27" s="5"/>
      <c r="H27" s="5"/>
      <c r="I27" s="5"/>
      <c r="J27" s="5"/>
    </row>
    <row r="28" spans="1:10" ht="12.95" customHeight="1">
      <c r="A28" s="5"/>
      <c r="B28" s="4" t="s">
        <v>182</v>
      </c>
      <c r="C28" s="5"/>
      <c r="D28" s="5"/>
      <c r="E28" s="5"/>
      <c r="F28" s="5"/>
      <c r="G28" s="5"/>
      <c r="H28" s="5"/>
      <c r="I28" s="5"/>
      <c r="J28" s="5"/>
    </row>
    <row r="29" spans="1:10" ht="26.1" customHeight="1">
      <c r="A29" s="5"/>
      <c r="B29" s="131" t="s">
        <v>183</v>
      </c>
      <c r="C29" s="131"/>
      <c r="D29" s="131"/>
      <c r="E29" s="131"/>
      <c r="F29" s="131"/>
      <c r="G29" s="131"/>
      <c r="H29" s="131"/>
      <c r="I29" s="131"/>
      <c r="J29" s="5"/>
    </row>
    <row r="30" spans="1:10" ht="12.95" customHeight="1">
      <c r="A30" s="5"/>
      <c r="B30" s="131"/>
      <c r="C30" s="131"/>
      <c r="D30" s="131"/>
      <c r="E30" s="131"/>
      <c r="F30" s="131"/>
      <c r="G30" s="131"/>
      <c r="H30" s="131"/>
      <c r="I30" s="131"/>
      <c r="J30" s="5"/>
    </row>
    <row r="31" spans="1:10" ht="12.95" customHeight="1">
      <c r="A31" s="5"/>
      <c r="B31" s="137" t="s">
        <v>5023</v>
      </c>
      <c r="C31" s="137"/>
      <c r="D31" s="137"/>
      <c r="E31" s="137"/>
      <c r="F31" s="5"/>
      <c r="G31" s="5"/>
      <c r="H31" s="5"/>
      <c r="I31" s="5"/>
      <c r="J31" s="5"/>
    </row>
    <row r="32" spans="1:10" ht="12.95" customHeight="1">
      <c r="A32" s="5"/>
      <c r="B32" s="131"/>
      <c r="C32" s="131"/>
      <c r="D32" s="131"/>
      <c r="E32" s="131"/>
      <c r="F32" s="131"/>
      <c r="G32" s="131"/>
      <c r="H32" s="131"/>
      <c r="I32" s="131"/>
      <c r="J32" s="5"/>
    </row>
    <row r="33" spans="1:10" ht="12.95" customHeight="1">
      <c r="A33" s="5"/>
      <c r="B33" s="5"/>
      <c r="C33" s="132" t="s">
        <v>3356</v>
      </c>
      <c r="D33" s="132"/>
      <c r="E33" s="132"/>
      <c r="F33" s="132"/>
      <c r="G33" s="5"/>
      <c r="H33" s="5"/>
      <c r="I33" s="5"/>
      <c r="J33" s="5"/>
    </row>
    <row r="34" spans="1:10" ht="12.95" customHeight="1">
      <c r="A34" s="5"/>
      <c r="B34" s="38" t="s">
        <v>185</v>
      </c>
      <c r="C34" s="132" t="s">
        <v>186</v>
      </c>
      <c r="D34" s="132"/>
      <c r="E34" s="132"/>
      <c r="F34" s="132"/>
      <c r="G34" s="5"/>
      <c r="H34" s="5"/>
      <c r="I34" s="5"/>
      <c r="J34" s="5"/>
    </row>
    <row r="35" spans="1:10" ht="120.95" customHeight="1">
      <c r="A35" s="5"/>
      <c r="B35" s="39"/>
      <c r="C35" s="130"/>
      <c r="D35" s="130"/>
      <c r="E35" s="5"/>
      <c r="F35" s="5"/>
      <c r="G35" s="5"/>
      <c r="H35" s="5"/>
      <c r="I35" s="5"/>
      <c r="J35" s="5"/>
    </row>
  </sheetData>
  <mergeCells count="7">
    <mergeCell ref="C34:F34"/>
    <mergeCell ref="C35:D35"/>
    <mergeCell ref="B29:I29"/>
    <mergeCell ref="B30:I30"/>
    <mergeCell ref="B31:E31"/>
    <mergeCell ref="B32:I32"/>
    <mergeCell ref="C33:F33"/>
  </mergeCells>
  <hyperlinks>
    <hyperlink ref="A1" location="AxisLongDurationFund" display="AXISLDF" xr:uid="{00000000-0004-0000-2800-000000000000}"/>
    <hyperlink ref="B1" location="AxisLongDurationFund" display="Axis Long Duration Fund" xr:uid="{00000000-0004-0000-2800-000001000000}"/>
  </hyperlinks>
  <pageMargins left="0" right="0" top="0" bottom="0" header="0" footer="0"/>
  <pageSetup orientation="landscape"/>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1">
    <outlinePr summaryBelow="0"/>
  </sheetPr>
  <dimension ref="A1:J127"/>
  <sheetViews>
    <sheetView topLeftCell="A119" workbookViewId="0">
      <selection activeCell="B125" sqref="B125"/>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82</v>
      </c>
      <c r="B1" s="4" t="s">
        <v>83</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187</v>
      </c>
      <c r="E4" s="11" t="s">
        <v>157</v>
      </c>
      <c r="F4" s="11" t="s">
        <v>158</v>
      </c>
      <c r="G4" s="11" t="s">
        <v>159</v>
      </c>
      <c r="H4" s="11" t="s">
        <v>160</v>
      </c>
      <c r="I4" s="12" t="s">
        <v>161</v>
      </c>
      <c r="J4" s="13" t="s">
        <v>162</v>
      </c>
    </row>
    <row r="5" spans="1:10" ht="12.95" customHeight="1">
      <c r="A5" s="5"/>
      <c r="B5" s="14" t="s">
        <v>163</v>
      </c>
      <c r="C5" s="15"/>
      <c r="D5" s="15"/>
      <c r="E5" s="15"/>
      <c r="F5" s="15"/>
      <c r="G5" s="15"/>
      <c r="H5" s="16"/>
      <c r="I5" s="17"/>
      <c r="J5" s="5"/>
    </row>
    <row r="6" spans="1:10" ht="12.95" customHeight="1">
      <c r="A6" s="5"/>
      <c r="B6" s="14" t="s">
        <v>164</v>
      </c>
      <c r="C6" s="15"/>
      <c r="D6" s="15"/>
      <c r="E6" s="15"/>
      <c r="F6" s="5"/>
      <c r="G6" s="16"/>
      <c r="H6" s="16"/>
      <c r="I6" s="17"/>
      <c r="J6" s="5"/>
    </row>
    <row r="7" spans="1:10" ht="12.95" customHeight="1">
      <c r="A7" s="18" t="s">
        <v>3623</v>
      </c>
      <c r="B7" s="19" t="s">
        <v>3624</v>
      </c>
      <c r="C7" s="15" t="s">
        <v>3625</v>
      </c>
      <c r="D7" s="15" t="s">
        <v>191</v>
      </c>
      <c r="E7" s="20">
        <v>4690</v>
      </c>
      <c r="F7" s="21">
        <v>46866.982400000001</v>
      </c>
      <c r="G7" s="22">
        <v>1.6299999999999999E-2</v>
      </c>
      <c r="H7" s="23">
        <v>7.3250999999999997E-2</v>
      </c>
      <c r="I7" s="24"/>
      <c r="J7" s="5"/>
    </row>
    <row r="8" spans="1:10" ht="12.95" customHeight="1">
      <c r="A8" s="18" t="s">
        <v>3626</v>
      </c>
      <c r="B8" s="19" t="s">
        <v>3627</v>
      </c>
      <c r="C8" s="15" t="s">
        <v>3628</v>
      </c>
      <c r="D8" s="15" t="s">
        <v>191</v>
      </c>
      <c r="E8" s="20">
        <v>2750</v>
      </c>
      <c r="F8" s="21">
        <v>27463.342499999999</v>
      </c>
      <c r="G8" s="22">
        <v>9.4999999999999998E-3</v>
      </c>
      <c r="H8" s="23">
        <v>7.9196500000000003E-2</v>
      </c>
      <c r="I8" s="24"/>
      <c r="J8" s="5"/>
    </row>
    <row r="9" spans="1:10" ht="12.95" customHeight="1">
      <c r="A9" s="18" t="s">
        <v>3629</v>
      </c>
      <c r="B9" s="19" t="s">
        <v>3630</v>
      </c>
      <c r="C9" s="15" t="s">
        <v>3631</v>
      </c>
      <c r="D9" s="15" t="s">
        <v>191</v>
      </c>
      <c r="E9" s="20">
        <v>12500</v>
      </c>
      <c r="F9" s="21">
        <v>12498.825000000001</v>
      </c>
      <c r="G9" s="22">
        <v>4.3E-3</v>
      </c>
      <c r="H9" s="23">
        <v>7.2466000000000003E-2</v>
      </c>
      <c r="I9" s="24"/>
      <c r="J9" s="5"/>
    </row>
    <row r="10" spans="1:10" ht="12.95" customHeight="1">
      <c r="A10" s="18" t="s">
        <v>3632</v>
      </c>
      <c r="B10" s="19" t="s">
        <v>3633</v>
      </c>
      <c r="C10" s="15" t="s">
        <v>3634</v>
      </c>
      <c r="D10" s="15" t="s">
        <v>191</v>
      </c>
      <c r="E10" s="20">
        <v>1000</v>
      </c>
      <c r="F10" s="21">
        <v>9993.15</v>
      </c>
      <c r="G10" s="22">
        <v>3.5000000000000001E-3</v>
      </c>
      <c r="H10" s="23">
        <v>7.3664999999999994E-2</v>
      </c>
      <c r="I10" s="24"/>
      <c r="J10" s="5"/>
    </row>
    <row r="11" spans="1:10" ht="12.95" customHeight="1">
      <c r="A11" s="18" t="s">
        <v>3635</v>
      </c>
      <c r="B11" s="19" t="s">
        <v>3636</v>
      </c>
      <c r="C11" s="15" t="s">
        <v>3637</v>
      </c>
      <c r="D11" s="15" t="s">
        <v>191</v>
      </c>
      <c r="E11" s="20">
        <v>750</v>
      </c>
      <c r="F11" s="21">
        <v>7462.875</v>
      </c>
      <c r="G11" s="22">
        <v>2.5999999999999999E-3</v>
      </c>
      <c r="H11" s="23">
        <v>7.7450000000000005E-2</v>
      </c>
      <c r="I11" s="24"/>
      <c r="J11" s="5"/>
    </row>
    <row r="12" spans="1:10" ht="12.95" customHeight="1">
      <c r="A12" s="18" t="s">
        <v>3638</v>
      </c>
      <c r="B12" s="19" t="s">
        <v>3639</v>
      </c>
      <c r="C12" s="15" t="s">
        <v>3640</v>
      </c>
      <c r="D12" s="15" t="s">
        <v>191</v>
      </c>
      <c r="E12" s="20">
        <v>500</v>
      </c>
      <c r="F12" s="21">
        <v>4999.6850000000004</v>
      </c>
      <c r="G12" s="22">
        <v>1.6999999999999999E-3</v>
      </c>
      <c r="H12" s="23">
        <v>7.3282E-2</v>
      </c>
      <c r="I12" s="24"/>
      <c r="J12" s="5"/>
    </row>
    <row r="13" spans="1:10" ht="12.95" customHeight="1">
      <c r="A13" s="18" t="s">
        <v>3641</v>
      </c>
      <c r="B13" s="19" t="s">
        <v>3642</v>
      </c>
      <c r="C13" s="15" t="s">
        <v>3643</v>
      </c>
      <c r="D13" s="15" t="s">
        <v>1864</v>
      </c>
      <c r="E13" s="20">
        <v>250</v>
      </c>
      <c r="F13" s="21">
        <v>2499.6950000000002</v>
      </c>
      <c r="G13" s="22">
        <v>8.9999999999999998E-4</v>
      </c>
      <c r="H13" s="23">
        <v>7.2131000000000001E-2</v>
      </c>
      <c r="I13" s="24"/>
      <c r="J13" s="5"/>
    </row>
    <row r="14" spans="1:10" ht="12.95" customHeight="1">
      <c r="A14" s="5"/>
      <c r="B14" s="14" t="s">
        <v>172</v>
      </c>
      <c r="C14" s="15"/>
      <c r="D14" s="15"/>
      <c r="E14" s="15"/>
      <c r="F14" s="25">
        <v>111784.5549</v>
      </c>
      <c r="G14" s="26">
        <v>3.8800000000000001E-2</v>
      </c>
      <c r="H14" s="27"/>
      <c r="I14" s="28"/>
      <c r="J14" s="5"/>
    </row>
    <row r="15" spans="1:10" ht="12.95" customHeight="1">
      <c r="A15" s="5"/>
      <c r="B15" s="29" t="s">
        <v>173</v>
      </c>
      <c r="C15" s="2"/>
      <c r="D15" s="2"/>
      <c r="E15" s="2"/>
      <c r="F15" s="27" t="s">
        <v>174</v>
      </c>
      <c r="G15" s="27" t="s">
        <v>174</v>
      </c>
      <c r="H15" s="27"/>
      <c r="I15" s="28"/>
      <c r="J15" s="5"/>
    </row>
    <row r="16" spans="1:10" ht="12.95" customHeight="1">
      <c r="A16" s="5"/>
      <c r="B16" s="29" t="s">
        <v>172</v>
      </c>
      <c r="C16" s="2"/>
      <c r="D16" s="2"/>
      <c r="E16" s="2"/>
      <c r="F16" s="27" t="s">
        <v>174</v>
      </c>
      <c r="G16" s="27" t="s">
        <v>174</v>
      </c>
      <c r="H16" s="27"/>
      <c r="I16" s="28"/>
      <c r="J16" s="5"/>
    </row>
    <row r="17" spans="1:10" ht="12.95" customHeight="1">
      <c r="A17" s="5"/>
      <c r="B17" s="29" t="s">
        <v>175</v>
      </c>
      <c r="C17" s="30"/>
      <c r="D17" s="2"/>
      <c r="E17" s="30"/>
      <c r="F17" s="25">
        <v>111784.5549</v>
      </c>
      <c r="G17" s="26">
        <v>3.8800000000000001E-2</v>
      </c>
      <c r="H17" s="27"/>
      <c r="I17" s="28"/>
      <c r="J17" s="5"/>
    </row>
    <row r="18" spans="1:10" ht="12.95" customHeight="1">
      <c r="A18" s="5"/>
      <c r="B18" s="14" t="s">
        <v>1850</v>
      </c>
      <c r="C18" s="15"/>
      <c r="D18" s="15"/>
      <c r="E18" s="15"/>
      <c r="F18" s="15"/>
      <c r="G18" s="15"/>
      <c r="H18" s="16"/>
      <c r="I18" s="17"/>
      <c r="J18" s="5"/>
    </row>
    <row r="19" spans="1:10" ht="12.95" customHeight="1">
      <c r="A19" s="5"/>
      <c r="B19" s="14" t="s">
        <v>2127</v>
      </c>
      <c r="C19" s="15"/>
      <c r="D19" s="15"/>
      <c r="E19" s="15"/>
      <c r="F19" s="5"/>
      <c r="G19" s="16"/>
      <c r="H19" s="16"/>
      <c r="I19" s="17"/>
      <c r="J19" s="5"/>
    </row>
    <row r="20" spans="1:10" ht="12.95" customHeight="1">
      <c r="A20" s="18" t="s">
        <v>3644</v>
      </c>
      <c r="B20" s="19" t="s">
        <v>3645</v>
      </c>
      <c r="C20" s="15" t="s">
        <v>3646</v>
      </c>
      <c r="D20" s="15" t="s">
        <v>3074</v>
      </c>
      <c r="E20" s="20">
        <v>21000</v>
      </c>
      <c r="F20" s="21">
        <v>104386.59</v>
      </c>
      <c r="G20" s="22">
        <v>3.6200000000000003E-2</v>
      </c>
      <c r="H20" s="23">
        <v>7.1500999999999995E-2</v>
      </c>
      <c r="I20" s="24"/>
      <c r="J20" s="5"/>
    </row>
    <row r="21" spans="1:10" ht="12.95" customHeight="1">
      <c r="A21" s="18" t="s">
        <v>3647</v>
      </c>
      <c r="B21" s="19" t="s">
        <v>3648</v>
      </c>
      <c r="C21" s="15" t="s">
        <v>3649</v>
      </c>
      <c r="D21" s="15" t="s">
        <v>3074</v>
      </c>
      <c r="E21" s="20">
        <v>15000</v>
      </c>
      <c r="F21" s="21">
        <v>74627.25</v>
      </c>
      <c r="G21" s="22">
        <v>2.5899999999999999E-2</v>
      </c>
      <c r="H21" s="23">
        <v>7.0126999999999995E-2</v>
      </c>
      <c r="I21" s="24"/>
      <c r="J21" s="5"/>
    </row>
    <row r="22" spans="1:10" ht="12.95" customHeight="1">
      <c r="A22" s="18" t="s">
        <v>3650</v>
      </c>
      <c r="B22" s="19" t="s">
        <v>3651</v>
      </c>
      <c r="C22" s="15" t="s">
        <v>3652</v>
      </c>
      <c r="D22" s="15" t="s">
        <v>3074</v>
      </c>
      <c r="E22" s="20">
        <v>15000</v>
      </c>
      <c r="F22" s="21">
        <v>73704.600000000006</v>
      </c>
      <c r="G22" s="22">
        <v>2.5600000000000001E-2</v>
      </c>
      <c r="H22" s="23">
        <v>7.2898650953819824E-2</v>
      </c>
      <c r="I22" s="24"/>
      <c r="J22" s="5"/>
    </row>
    <row r="23" spans="1:10" ht="12.95" customHeight="1">
      <c r="A23" s="18" t="s">
        <v>3653</v>
      </c>
      <c r="B23" s="19" t="s">
        <v>3654</v>
      </c>
      <c r="C23" s="15" t="s">
        <v>3655</v>
      </c>
      <c r="D23" s="15" t="s">
        <v>2131</v>
      </c>
      <c r="E23" s="20">
        <v>13000</v>
      </c>
      <c r="F23" s="21">
        <v>64875.85</v>
      </c>
      <c r="G23" s="22">
        <v>2.2499999999999999E-2</v>
      </c>
      <c r="H23" s="23">
        <v>6.9847999999999993E-2</v>
      </c>
      <c r="I23" s="24"/>
      <c r="J23" s="5"/>
    </row>
    <row r="24" spans="1:10" ht="12.95" customHeight="1">
      <c r="A24" s="18" t="s">
        <v>3656</v>
      </c>
      <c r="B24" s="19" t="s">
        <v>3657</v>
      </c>
      <c r="C24" s="15" t="s">
        <v>3658</v>
      </c>
      <c r="D24" s="15" t="s">
        <v>3074</v>
      </c>
      <c r="E24" s="20">
        <v>10000</v>
      </c>
      <c r="F24" s="21">
        <v>49707.9</v>
      </c>
      <c r="G24" s="22">
        <v>1.7299999999999999E-2</v>
      </c>
      <c r="H24" s="23">
        <v>7.1499999999999994E-2</v>
      </c>
      <c r="I24" s="24"/>
      <c r="J24" s="5"/>
    </row>
    <row r="25" spans="1:10" ht="12.95" customHeight="1">
      <c r="A25" s="18" t="s">
        <v>3659</v>
      </c>
      <c r="B25" s="19" t="s">
        <v>3660</v>
      </c>
      <c r="C25" s="15" t="s">
        <v>3661</v>
      </c>
      <c r="D25" s="15" t="s">
        <v>2131</v>
      </c>
      <c r="E25" s="20">
        <v>10000</v>
      </c>
      <c r="F25" s="21">
        <v>49432.85</v>
      </c>
      <c r="G25" s="22">
        <v>1.72E-2</v>
      </c>
      <c r="H25" s="23">
        <v>7.2202000000000002E-2</v>
      </c>
      <c r="I25" s="24"/>
      <c r="J25" s="5"/>
    </row>
    <row r="26" spans="1:10" ht="12.95" customHeight="1">
      <c r="A26" s="18" t="s">
        <v>3662</v>
      </c>
      <c r="B26" s="19" t="s">
        <v>3663</v>
      </c>
      <c r="C26" s="15" t="s">
        <v>3664</v>
      </c>
      <c r="D26" s="15" t="s">
        <v>3074</v>
      </c>
      <c r="E26" s="20">
        <v>10000</v>
      </c>
      <c r="F26" s="21">
        <v>49209.35</v>
      </c>
      <c r="G26" s="22">
        <v>1.7100000000000001E-2</v>
      </c>
      <c r="H26" s="23">
        <v>7.2400000000000006E-2</v>
      </c>
      <c r="I26" s="24"/>
      <c r="J26" s="5"/>
    </row>
    <row r="27" spans="1:10" ht="12.95" customHeight="1">
      <c r="A27" s="18" t="s">
        <v>3665</v>
      </c>
      <c r="B27" s="19" t="s">
        <v>3666</v>
      </c>
      <c r="C27" s="15" t="s">
        <v>3667</v>
      </c>
      <c r="D27" s="15" t="s">
        <v>2131</v>
      </c>
      <c r="E27" s="20">
        <v>10000</v>
      </c>
      <c r="F27" s="21">
        <v>49209.35</v>
      </c>
      <c r="G27" s="22">
        <v>1.7100000000000001E-2</v>
      </c>
      <c r="H27" s="23">
        <v>7.2400999999999993E-2</v>
      </c>
      <c r="I27" s="24"/>
      <c r="J27" s="5"/>
    </row>
    <row r="28" spans="1:10" ht="12.95" customHeight="1">
      <c r="A28" s="18" t="s">
        <v>3668</v>
      </c>
      <c r="B28" s="19" t="s">
        <v>3669</v>
      </c>
      <c r="C28" s="15" t="s">
        <v>3670</v>
      </c>
      <c r="D28" s="15" t="s">
        <v>3074</v>
      </c>
      <c r="E28" s="20">
        <v>9000</v>
      </c>
      <c r="F28" s="21">
        <v>44904.959999999999</v>
      </c>
      <c r="G28" s="22">
        <v>1.5599999999999999E-2</v>
      </c>
      <c r="H28" s="23">
        <v>7.0245000000000002E-2</v>
      </c>
      <c r="I28" s="24"/>
      <c r="J28" s="5"/>
    </row>
    <row r="29" spans="1:10" ht="12.95" customHeight="1">
      <c r="A29" s="18" t="s">
        <v>3671</v>
      </c>
      <c r="B29" s="19" t="s">
        <v>3672</v>
      </c>
      <c r="C29" s="15" t="s">
        <v>3673</v>
      </c>
      <c r="D29" s="15" t="s">
        <v>3674</v>
      </c>
      <c r="E29" s="20">
        <v>6000</v>
      </c>
      <c r="F29" s="21">
        <v>29567.79</v>
      </c>
      <c r="G29" s="22">
        <v>1.03E-2</v>
      </c>
      <c r="H29" s="23">
        <v>7.2099999999999997E-2</v>
      </c>
      <c r="I29" s="24"/>
      <c r="J29" s="5"/>
    </row>
    <row r="30" spans="1:10" ht="12.95" customHeight="1">
      <c r="A30" s="18" t="s">
        <v>3675</v>
      </c>
      <c r="B30" s="19" t="s">
        <v>3676</v>
      </c>
      <c r="C30" s="15" t="s">
        <v>3677</v>
      </c>
      <c r="D30" s="15" t="s">
        <v>3674</v>
      </c>
      <c r="E30" s="20">
        <v>5000</v>
      </c>
      <c r="F30" s="21">
        <v>24840.1</v>
      </c>
      <c r="G30" s="22">
        <v>8.6E-3</v>
      </c>
      <c r="H30" s="23">
        <v>7.1195999999999995E-2</v>
      </c>
      <c r="I30" s="24"/>
      <c r="J30" s="5"/>
    </row>
    <row r="31" spans="1:10" ht="12.95" customHeight="1">
      <c r="A31" s="18" t="s">
        <v>3678</v>
      </c>
      <c r="B31" s="19" t="s">
        <v>3679</v>
      </c>
      <c r="C31" s="15" t="s">
        <v>3680</v>
      </c>
      <c r="D31" s="15" t="s">
        <v>3674</v>
      </c>
      <c r="E31" s="20">
        <v>5000</v>
      </c>
      <c r="F31" s="21">
        <v>24644.625</v>
      </c>
      <c r="G31" s="22">
        <v>8.6E-3</v>
      </c>
      <c r="H31" s="23">
        <v>7.2099999999999997E-2</v>
      </c>
      <c r="I31" s="24"/>
      <c r="J31" s="5"/>
    </row>
    <row r="32" spans="1:10" ht="12.95" customHeight="1">
      <c r="A32" s="18" t="s">
        <v>3681</v>
      </c>
      <c r="B32" s="19" t="s">
        <v>3682</v>
      </c>
      <c r="C32" s="15" t="s">
        <v>3683</v>
      </c>
      <c r="D32" s="15" t="s">
        <v>2131</v>
      </c>
      <c r="E32" s="20">
        <v>5000</v>
      </c>
      <c r="F32" s="21">
        <v>24643.174999999999</v>
      </c>
      <c r="G32" s="22">
        <v>8.6E-3</v>
      </c>
      <c r="H32" s="23">
        <v>7.2400999999999993E-2</v>
      </c>
      <c r="I32" s="24"/>
      <c r="J32" s="5"/>
    </row>
    <row r="33" spans="1:10" ht="12.95" customHeight="1">
      <c r="A33" s="18" t="s">
        <v>3684</v>
      </c>
      <c r="B33" s="19" t="s">
        <v>3685</v>
      </c>
      <c r="C33" s="15" t="s">
        <v>3686</v>
      </c>
      <c r="D33" s="15" t="s">
        <v>3074</v>
      </c>
      <c r="E33" s="20">
        <v>2000</v>
      </c>
      <c r="F33" s="21">
        <v>9842.9500000000007</v>
      </c>
      <c r="G33" s="22">
        <v>3.3999999999999998E-3</v>
      </c>
      <c r="H33" s="23">
        <v>7.2800000000000004E-2</v>
      </c>
      <c r="I33" s="24"/>
      <c r="J33" s="5"/>
    </row>
    <row r="34" spans="1:10" ht="12.95" customHeight="1">
      <c r="A34" s="5"/>
      <c r="B34" s="14" t="s">
        <v>172</v>
      </c>
      <c r="C34" s="15"/>
      <c r="D34" s="15"/>
      <c r="E34" s="15"/>
      <c r="F34" s="25">
        <f>SUM(F20:F33)</f>
        <v>673597.34</v>
      </c>
      <c r="G34" s="51">
        <f>SUM(G20:G33)</f>
        <v>0.23399999999999999</v>
      </c>
      <c r="H34" s="27"/>
      <c r="I34" s="28"/>
      <c r="J34" s="5"/>
    </row>
    <row r="35" spans="1:10" ht="12.95" customHeight="1">
      <c r="A35" s="5"/>
      <c r="B35" s="14" t="s">
        <v>3087</v>
      </c>
      <c r="C35" s="15"/>
      <c r="D35" s="15"/>
      <c r="E35" s="15"/>
      <c r="F35" s="5"/>
      <c r="G35" s="16"/>
      <c r="H35" s="16"/>
      <c r="I35" s="17"/>
      <c r="J35" s="5"/>
    </row>
    <row r="36" spans="1:10" ht="12.95" customHeight="1">
      <c r="A36" s="18" t="s">
        <v>3687</v>
      </c>
      <c r="B36" s="19" t="s">
        <v>3688</v>
      </c>
      <c r="C36" s="15" t="s">
        <v>3689</v>
      </c>
      <c r="D36" s="15" t="s">
        <v>3074</v>
      </c>
      <c r="E36" s="20">
        <v>18300</v>
      </c>
      <c r="F36" s="21">
        <v>91307.392500000002</v>
      </c>
      <c r="G36" s="22">
        <v>3.1699999999999999E-2</v>
      </c>
      <c r="H36" s="23">
        <v>7.0000999999999994E-2</v>
      </c>
      <c r="I36" s="24"/>
      <c r="J36" s="5"/>
    </row>
    <row r="37" spans="1:10" ht="12.95" customHeight="1">
      <c r="A37" s="18" t="s">
        <v>3690</v>
      </c>
      <c r="B37" s="19" t="s">
        <v>3691</v>
      </c>
      <c r="C37" s="15" t="s">
        <v>3692</v>
      </c>
      <c r="D37" s="15" t="s">
        <v>3094</v>
      </c>
      <c r="E37" s="20">
        <v>18000</v>
      </c>
      <c r="F37" s="21">
        <v>89674.2</v>
      </c>
      <c r="G37" s="22">
        <v>3.1099999999999999E-2</v>
      </c>
      <c r="H37" s="23">
        <v>6.9803000000000004E-2</v>
      </c>
      <c r="I37" s="24"/>
      <c r="J37" s="5"/>
    </row>
    <row r="38" spans="1:10" ht="12.95" customHeight="1">
      <c r="A38" s="18" t="s">
        <v>3693</v>
      </c>
      <c r="B38" s="19" t="s">
        <v>3694</v>
      </c>
      <c r="C38" s="15" t="s">
        <v>3695</v>
      </c>
      <c r="D38" s="15" t="s">
        <v>3074</v>
      </c>
      <c r="E38" s="20">
        <v>17000</v>
      </c>
      <c r="F38" s="21">
        <v>83798.27</v>
      </c>
      <c r="G38" s="22">
        <v>2.9100000000000001E-2</v>
      </c>
      <c r="H38" s="23">
        <v>7.2702000000000003E-2</v>
      </c>
      <c r="I38" s="24"/>
      <c r="J38" s="5"/>
    </row>
    <row r="39" spans="1:10" ht="12.95" customHeight="1">
      <c r="A39" s="18" t="s">
        <v>3696</v>
      </c>
      <c r="B39" s="19" t="s">
        <v>3697</v>
      </c>
      <c r="C39" s="15" t="s">
        <v>3698</v>
      </c>
      <c r="D39" s="15" t="s">
        <v>3094</v>
      </c>
      <c r="E39" s="20">
        <v>15000</v>
      </c>
      <c r="F39" s="21">
        <v>74770.574999999997</v>
      </c>
      <c r="G39" s="22">
        <v>2.5999999999999999E-2</v>
      </c>
      <c r="H39" s="23">
        <v>7.0000000000000007E-2</v>
      </c>
      <c r="I39" s="24"/>
      <c r="J39" s="5"/>
    </row>
    <row r="40" spans="1:10" ht="12.95" customHeight="1">
      <c r="A40" s="18" t="s">
        <v>3699</v>
      </c>
      <c r="B40" s="19" t="s">
        <v>3700</v>
      </c>
      <c r="C40" s="15" t="s">
        <v>3701</v>
      </c>
      <c r="D40" s="15" t="s">
        <v>3074</v>
      </c>
      <c r="E40" s="20">
        <v>15000</v>
      </c>
      <c r="F40" s="21">
        <v>73754.774999999994</v>
      </c>
      <c r="G40" s="22">
        <v>2.5600000000000001E-2</v>
      </c>
      <c r="H40" s="23">
        <v>7.2500999999999996E-2</v>
      </c>
      <c r="I40" s="24"/>
      <c r="J40" s="5"/>
    </row>
    <row r="41" spans="1:10" ht="12.95" customHeight="1">
      <c r="A41" s="18" t="s">
        <v>3702</v>
      </c>
      <c r="B41" s="19" t="s">
        <v>3703</v>
      </c>
      <c r="C41" s="15" t="s">
        <v>3704</v>
      </c>
      <c r="D41" s="15" t="s">
        <v>2131</v>
      </c>
      <c r="E41" s="20">
        <v>13500</v>
      </c>
      <c r="F41" s="21">
        <v>67370.804999999993</v>
      </c>
      <c r="G41" s="22">
        <v>2.3400000000000001E-2</v>
      </c>
      <c r="H41" s="23">
        <v>6.9997000000000004E-2</v>
      </c>
      <c r="I41" s="24"/>
      <c r="J41" s="5"/>
    </row>
    <row r="42" spans="1:10" ht="12.95" customHeight="1">
      <c r="A42" s="18" t="s">
        <v>3705</v>
      </c>
      <c r="B42" s="19" t="s">
        <v>3706</v>
      </c>
      <c r="C42" s="15" t="s">
        <v>3707</v>
      </c>
      <c r="D42" s="15" t="s">
        <v>3094</v>
      </c>
      <c r="E42" s="20">
        <v>10000</v>
      </c>
      <c r="F42" s="21">
        <v>49950.75</v>
      </c>
      <c r="G42" s="22">
        <v>1.7299999999999999E-2</v>
      </c>
      <c r="H42" s="23">
        <v>7.2001999999999997E-2</v>
      </c>
      <c r="I42" s="24"/>
      <c r="J42" s="5"/>
    </row>
    <row r="43" spans="1:10" ht="12.95" customHeight="1">
      <c r="A43" s="18" t="s">
        <v>3708</v>
      </c>
      <c r="B43" s="19" t="s">
        <v>3709</v>
      </c>
      <c r="C43" s="15" t="s">
        <v>3710</v>
      </c>
      <c r="D43" s="15" t="s">
        <v>3094</v>
      </c>
      <c r="E43" s="20">
        <v>10000</v>
      </c>
      <c r="F43" s="21">
        <v>49903.65</v>
      </c>
      <c r="G43" s="22">
        <v>1.7299999999999999E-2</v>
      </c>
      <c r="H43" s="23">
        <v>7.0485999999999993E-2</v>
      </c>
      <c r="I43" s="24"/>
      <c r="J43" s="5"/>
    </row>
    <row r="44" spans="1:10" ht="12.95" customHeight="1">
      <c r="A44" s="18" t="s">
        <v>3711</v>
      </c>
      <c r="B44" s="19" t="s">
        <v>3712</v>
      </c>
      <c r="C44" s="15" t="s">
        <v>3713</v>
      </c>
      <c r="D44" s="15" t="s">
        <v>3074</v>
      </c>
      <c r="E44" s="20">
        <v>10000</v>
      </c>
      <c r="F44" s="21">
        <v>49090.3</v>
      </c>
      <c r="G44" s="22">
        <v>1.7000000000000001E-2</v>
      </c>
      <c r="H44" s="23">
        <v>7.8649999999999998E-2</v>
      </c>
      <c r="I44" s="24"/>
      <c r="J44" s="5"/>
    </row>
    <row r="45" spans="1:10" ht="12.95" customHeight="1">
      <c r="A45" s="18" t="s">
        <v>3714</v>
      </c>
      <c r="B45" s="19" t="s">
        <v>3715</v>
      </c>
      <c r="C45" s="15" t="s">
        <v>3716</v>
      </c>
      <c r="D45" s="15" t="s">
        <v>3074</v>
      </c>
      <c r="E45" s="20">
        <v>9000</v>
      </c>
      <c r="F45" s="21">
        <v>44956.574999999997</v>
      </c>
      <c r="G45" s="22">
        <v>1.5599999999999999E-2</v>
      </c>
      <c r="H45" s="23">
        <v>7.0499000000000006E-2</v>
      </c>
      <c r="I45" s="24"/>
      <c r="J45" s="5"/>
    </row>
    <row r="46" spans="1:10" ht="12.95" customHeight="1">
      <c r="A46" s="18" t="s">
        <v>3717</v>
      </c>
      <c r="B46" s="19" t="s">
        <v>3718</v>
      </c>
      <c r="C46" s="15" t="s">
        <v>3719</v>
      </c>
      <c r="D46" s="15" t="s">
        <v>3074</v>
      </c>
      <c r="E46" s="20">
        <v>7000</v>
      </c>
      <c r="F46" s="21">
        <v>34964.93</v>
      </c>
      <c r="G46" s="22">
        <v>1.21E-2</v>
      </c>
      <c r="H46" s="23">
        <v>7.3219000000000006E-2</v>
      </c>
      <c r="I46" s="24"/>
      <c r="J46" s="5"/>
    </row>
    <row r="47" spans="1:10" ht="12.95" customHeight="1">
      <c r="A47" s="18" t="s">
        <v>3720</v>
      </c>
      <c r="B47" s="19" t="s">
        <v>3721</v>
      </c>
      <c r="C47" s="15" t="s">
        <v>3722</v>
      </c>
      <c r="D47" s="15" t="s">
        <v>3074</v>
      </c>
      <c r="E47" s="20">
        <v>6000</v>
      </c>
      <c r="F47" s="21">
        <v>29858.28</v>
      </c>
      <c r="G47" s="22">
        <v>1.04E-2</v>
      </c>
      <c r="H47" s="23">
        <v>7.2192999999999993E-2</v>
      </c>
      <c r="I47" s="24"/>
      <c r="J47" s="5"/>
    </row>
    <row r="48" spans="1:10" ht="12.95" customHeight="1">
      <c r="A48" s="18" t="s">
        <v>3723</v>
      </c>
      <c r="B48" s="19" t="s">
        <v>3724</v>
      </c>
      <c r="C48" s="15" t="s">
        <v>3725</v>
      </c>
      <c r="D48" s="15" t="s">
        <v>3074</v>
      </c>
      <c r="E48" s="20">
        <v>6000</v>
      </c>
      <c r="F48" s="21">
        <v>29635.29</v>
      </c>
      <c r="G48" s="22">
        <v>1.03E-2</v>
      </c>
      <c r="H48" s="23">
        <v>7.7450000000000005E-2</v>
      </c>
      <c r="I48" s="24"/>
      <c r="J48" s="5"/>
    </row>
    <row r="49" spans="1:10" ht="12.95" customHeight="1">
      <c r="A49" s="18" t="s">
        <v>3726</v>
      </c>
      <c r="B49" s="19" t="s">
        <v>3727</v>
      </c>
      <c r="C49" s="15" t="s">
        <v>3728</v>
      </c>
      <c r="D49" s="15" t="s">
        <v>3074</v>
      </c>
      <c r="E49" s="20">
        <v>6000</v>
      </c>
      <c r="F49" s="21">
        <v>29623.8</v>
      </c>
      <c r="G49" s="22">
        <v>1.03E-2</v>
      </c>
      <c r="H49" s="23">
        <v>7.2425000000000003E-2</v>
      </c>
      <c r="I49" s="24"/>
      <c r="J49" s="5"/>
    </row>
    <row r="50" spans="1:10" ht="12.95" customHeight="1">
      <c r="A50" s="18" t="s">
        <v>3729</v>
      </c>
      <c r="B50" s="19" t="s">
        <v>3730</v>
      </c>
      <c r="C50" s="15" t="s">
        <v>3731</v>
      </c>
      <c r="D50" s="15" t="s">
        <v>3074</v>
      </c>
      <c r="E50" s="20">
        <v>6000</v>
      </c>
      <c r="F50" s="21">
        <v>29536.23</v>
      </c>
      <c r="G50" s="22">
        <v>1.03E-2</v>
      </c>
      <c r="H50" s="23">
        <v>7.7450000000000005E-2</v>
      </c>
      <c r="I50" s="24"/>
      <c r="J50" s="5"/>
    </row>
    <row r="51" spans="1:10" ht="12.95" customHeight="1">
      <c r="A51" s="18" t="s">
        <v>3732</v>
      </c>
      <c r="B51" s="19" t="s">
        <v>3733</v>
      </c>
      <c r="C51" s="15" t="s">
        <v>3734</v>
      </c>
      <c r="D51" s="15" t="s">
        <v>3074</v>
      </c>
      <c r="E51" s="20">
        <v>6000</v>
      </c>
      <c r="F51" s="21">
        <v>29492.58</v>
      </c>
      <c r="G51" s="22">
        <v>1.0200000000000001E-2</v>
      </c>
      <c r="H51" s="23">
        <v>7.85E-2</v>
      </c>
      <c r="I51" s="24"/>
      <c r="J51" s="5"/>
    </row>
    <row r="52" spans="1:10" ht="12.95" customHeight="1">
      <c r="A52" s="18" t="s">
        <v>3735</v>
      </c>
      <c r="B52" s="19" t="s">
        <v>3736</v>
      </c>
      <c r="C52" s="15" t="s">
        <v>3737</v>
      </c>
      <c r="D52" s="15" t="s">
        <v>3094</v>
      </c>
      <c r="E52" s="20">
        <v>6000</v>
      </c>
      <c r="F52" s="21">
        <v>29467.74</v>
      </c>
      <c r="G52" s="22">
        <v>1.0200000000000001E-2</v>
      </c>
      <c r="H52" s="23">
        <v>8.0399999999999999E-2</v>
      </c>
      <c r="I52" s="24"/>
      <c r="J52" s="5"/>
    </row>
    <row r="53" spans="1:10" ht="12.95" customHeight="1">
      <c r="A53" s="18" t="s">
        <v>3738</v>
      </c>
      <c r="B53" s="19" t="s">
        <v>3739</v>
      </c>
      <c r="C53" s="15" t="s">
        <v>3740</v>
      </c>
      <c r="D53" s="15" t="s">
        <v>3074</v>
      </c>
      <c r="E53" s="20">
        <v>5500</v>
      </c>
      <c r="F53" s="21">
        <v>27445.247500000001</v>
      </c>
      <c r="G53" s="22">
        <v>9.4999999999999998E-3</v>
      </c>
      <c r="H53" s="23">
        <v>7.2807999999999998E-2</v>
      </c>
      <c r="I53" s="24"/>
      <c r="J53" s="5"/>
    </row>
    <row r="54" spans="1:10" ht="12.95" customHeight="1">
      <c r="A54" s="18" t="s">
        <v>3741</v>
      </c>
      <c r="B54" s="19" t="s">
        <v>3742</v>
      </c>
      <c r="C54" s="15" t="s">
        <v>3743</v>
      </c>
      <c r="D54" s="15" t="s">
        <v>3074</v>
      </c>
      <c r="E54" s="20">
        <v>5000</v>
      </c>
      <c r="F54" s="21">
        <v>24945.724999999999</v>
      </c>
      <c r="G54" s="22">
        <v>8.6999999999999994E-3</v>
      </c>
      <c r="H54" s="23">
        <v>7.2193999999999994E-2</v>
      </c>
      <c r="I54" s="24"/>
      <c r="J54" s="5"/>
    </row>
    <row r="55" spans="1:10" ht="12.95" customHeight="1">
      <c r="A55" s="18" t="s">
        <v>3744</v>
      </c>
      <c r="B55" s="19" t="s">
        <v>3745</v>
      </c>
      <c r="C55" s="15" t="s">
        <v>3746</v>
      </c>
      <c r="D55" s="15" t="s">
        <v>3094</v>
      </c>
      <c r="E55" s="20">
        <v>5000</v>
      </c>
      <c r="F55" s="21">
        <v>24941.9</v>
      </c>
      <c r="G55" s="22">
        <v>8.6999999999999994E-3</v>
      </c>
      <c r="H55" s="23">
        <v>7.0852999999999999E-2</v>
      </c>
      <c r="I55" s="24"/>
      <c r="J55" s="5"/>
    </row>
    <row r="56" spans="1:10" ht="12.95" customHeight="1">
      <c r="A56" s="18" t="s">
        <v>3747</v>
      </c>
      <c r="B56" s="19" t="s">
        <v>3748</v>
      </c>
      <c r="C56" s="15" t="s">
        <v>3749</v>
      </c>
      <c r="D56" s="15" t="s">
        <v>3094</v>
      </c>
      <c r="E56" s="20">
        <v>5000</v>
      </c>
      <c r="F56" s="21">
        <v>24768.75</v>
      </c>
      <c r="G56" s="22">
        <v>8.6E-3</v>
      </c>
      <c r="H56" s="23">
        <v>7.7450000000000005E-2</v>
      </c>
      <c r="I56" s="24"/>
      <c r="J56" s="5"/>
    </row>
    <row r="57" spans="1:10" ht="12.95" customHeight="1">
      <c r="A57" s="18" t="s">
        <v>3750</v>
      </c>
      <c r="B57" s="19" t="s">
        <v>3751</v>
      </c>
      <c r="C57" s="15" t="s">
        <v>3752</v>
      </c>
      <c r="D57" s="15" t="s">
        <v>3094</v>
      </c>
      <c r="E57" s="20">
        <v>5000</v>
      </c>
      <c r="F57" s="21">
        <v>24696.075000000001</v>
      </c>
      <c r="G57" s="22">
        <v>8.6E-3</v>
      </c>
      <c r="H57" s="23">
        <v>7.7450000000000005E-2</v>
      </c>
      <c r="I57" s="24"/>
      <c r="J57" s="5"/>
    </row>
    <row r="58" spans="1:10" ht="12.95" customHeight="1">
      <c r="A58" s="18" t="s">
        <v>3753</v>
      </c>
      <c r="B58" s="19" t="s">
        <v>3754</v>
      </c>
      <c r="C58" s="15" t="s">
        <v>3755</v>
      </c>
      <c r="D58" s="15" t="s">
        <v>3094</v>
      </c>
      <c r="E58" s="20">
        <v>5000</v>
      </c>
      <c r="F58" s="21">
        <v>24684.625</v>
      </c>
      <c r="G58" s="22">
        <v>8.6E-3</v>
      </c>
      <c r="H58" s="23">
        <v>8.0399999999999999E-2</v>
      </c>
      <c r="I58" s="24"/>
      <c r="J58" s="5"/>
    </row>
    <row r="59" spans="1:10" ht="12.95" customHeight="1">
      <c r="A59" s="18" t="s">
        <v>3756</v>
      </c>
      <c r="B59" s="19" t="s">
        <v>3757</v>
      </c>
      <c r="C59" s="15" t="s">
        <v>3758</v>
      </c>
      <c r="D59" s="15" t="s">
        <v>3094</v>
      </c>
      <c r="E59" s="20">
        <v>5000</v>
      </c>
      <c r="F59" s="21">
        <v>24659.875</v>
      </c>
      <c r="G59" s="22">
        <v>8.6E-3</v>
      </c>
      <c r="H59" s="23">
        <v>7.7450000000000005E-2</v>
      </c>
      <c r="I59" s="24"/>
      <c r="J59" s="5"/>
    </row>
    <row r="60" spans="1:10" ht="12.95" customHeight="1">
      <c r="A60" s="18" t="s">
        <v>3759</v>
      </c>
      <c r="B60" s="19" t="s">
        <v>3760</v>
      </c>
      <c r="C60" s="15" t="s">
        <v>3761</v>
      </c>
      <c r="D60" s="15" t="s">
        <v>3094</v>
      </c>
      <c r="E60" s="20">
        <v>5000</v>
      </c>
      <c r="F60" s="21">
        <v>24547.825000000001</v>
      </c>
      <c r="G60" s="22">
        <v>8.5000000000000006E-3</v>
      </c>
      <c r="H60" s="23">
        <v>7.6399999999999996E-2</v>
      </c>
      <c r="I60" s="24"/>
      <c r="J60" s="5"/>
    </row>
    <row r="61" spans="1:10" ht="12.95" customHeight="1">
      <c r="A61" s="18" t="s">
        <v>3762</v>
      </c>
      <c r="B61" s="19" t="s">
        <v>3763</v>
      </c>
      <c r="C61" s="15" t="s">
        <v>3764</v>
      </c>
      <c r="D61" s="15" t="s">
        <v>3074</v>
      </c>
      <c r="E61" s="20">
        <v>4700</v>
      </c>
      <c r="F61" s="21">
        <v>23447.83</v>
      </c>
      <c r="G61" s="22">
        <v>8.0999999999999996E-3</v>
      </c>
      <c r="H61" s="23">
        <v>7.3844000000000007E-2</v>
      </c>
      <c r="I61" s="24"/>
      <c r="J61" s="5"/>
    </row>
    <row r="62" spans="1:10" ht="12.95" customHeight="1">
      <c r="A62" s="18" t="s">
        <v>3765</v>
      </c>
      <c r="B62" s="19" t="s">
        <v>3766</v>
      </c>
      <c r="C62" s="15" t="s">
        <v>3767</v>
      </c>
      <c r="D62" s="15" t="s">
        <v>3094</v>
      </c>
      <c r="E62" s="20">
        <v>4000</v>
      </c>
      <c r="F62" s="21">
        <v>19967.580000000002</v>
      </c>
      <c r="G62" s="22">
        <v>6.8999999999999999E-3</v>
      </c>
      <c r="H62" s="23">
        <v>7.4101E-2</v>
      </c>
      <c r="I62" s="24"/>
      <c r="J62" s="5"/>
    </row>
    <row r="63" spans="1:10" ht="12.95" customHeight="1">
      <c r="A63" s="18" t="s">
        <v>3768</v>
      </c>
      <c r="B63" s="19" t="s">
        <v>3769</v>
      </c>
      <c r="C63" s="15" t="s">
        <v>3770</v>
      </c>
      <c r="D63" s="15" t="s">
        <v>2131</v>
      </c>
      <c r="E63" s="20">
        <v>4000</v>
      </c>
      <c r="F63" s="21">
        <v>19965.54</v>
      </c>
      <c r="G63" s="22">
        <v>6.8999999999999999E-3</v>
      </c>
      <c r="H63" s="23">
        <v>6.9998000000000005E-2</v>
      </c>
      <c r="I63" s="24"/>
      <c r="J63" s="5"/>
    </row>
    <row r="64" spans="1:10" ht="12.95" customHeight="1">
      <c r="A64" s="18" t="s">
        <v>3771</v>
      </c>
      <c r="B64" s="19" t="s">
        <v>3772</v>
      </c>
      <c r="C64" s="15" t="s">
        <v>3773</v>
      </c>
      <c r="D64" s="15" t="s">
        <v>3074</v>
      </c>
      <c r="E64" s="20">
        <v>4000</v>
      </c>
      <c r="F64" s="21">
        <v>19898.919999999998</v>
      </c>
      <c r="G64" s="22">
        <v>6.8999999999999999E-3</v>
      </c>
      <c r="H64" s="23">
        <v>7.4163000000000007E-2</v>
      </c>
      <c r="I64" s="24"/>
      <c r="J64" s="5"/>
    </row>
    <row r="65" spans="1:10" ht="12.95" customHeight="1">
      <c r="A65" s="18" t="s">
        <v>3774</v>
      </c>
      <c r="B65" s="19" t="s">
        <v>3775</v>
      </c>
      <c r="C65" s="15" t="s">
        <v>3776</v>
      </c>
      <c r="D65" s="15" t="s">
        <v>3074</v>
      </c>
      <c r="E65" s="20">
        <v>4000</v>
      </c>
      <c r="F65" s="21">
        <v>19694.919999999998</v>
      </c>
      <c r="G65" s="22">
        <v>6.7999999999999996E-3</v>
      </c>
      <c r="H65" s="23">
        <v>7.7450000000000005E-2</v>
      </c>
      <c r="I65" s="24"/>
      <c r="J65" s="5"/>
    </row>
    <row r="66" spans="1:10" ht="12.95" customHeight="1">
      <c r="A66" s="18" t="s">
        <v>3777</v>
      </c>
      <c r="B66" s="19" t="s">
        <v>3778</v>
      </c>
      <c r="C66" s="15" t="s">
        <v>3779</v>
      </c>
      <c r="D66" s="15" t="s">
        <v>3094</v>
      </c>
      <c r="E66" s="20">
        <v>3700</v>
      </c>
      <c r="F66" s="21">
        <v>18481.666499999999</v>
      </c>
      <c r="G66" s="22">
        <v>6.4000000000000003E-3</v>
      </c>
      <c r="H66" s="23">
        <v>7.2414999999999993E-2</v>
      </c>
      <c r="I66" s="24"/>
      <c r="J66" s="5"/>
    </row>
    <row r="67" spans="1:10" ht="12.95" customHeight="1">
      <c r="A67" s="18" t="s">
        <v>3780</v>
      </c>
      <c r="B67" s="19" t="s">
        <v>3781</v>
      </c>
      <c r="C67" s="15" t="s">
        <v>3782</v>
      </c>
      <c r="D67" s="15" t="s">
        <v>3094</v>
      </c>
      <c r="E67" s="20">
        <v>3000</v>
      </c>
      <c r="F67" s="21">
        <v>14973.48</v>
      </c>
      <c r="G67" s="22">
        <v>5.1999999999999998E-3</v>
      </c>
      <c r="H67" s="23">
        <v>7.1849999999999997E-2</v>
      </c>
      <c r="I67" s="24"/>
      <c r="J67" s="5"/>
    </row>
    <row r="68" spans="1:10" ht="12.95" customHeight="1">
      <c r="A68" s="18" t="s">
        <v>3783</v>
      </c>
      <c r="B68" s="19" t="s">
        <v>3784</v>
      </c>
      <c r="C68" s="15" t="s">
        <v>3785</v>
      </c>
      <c r="D68" s="15" t="s">
        <v>3074</v>
      </c>
      <c r="E68" s="20">
        <v>3000</v>
      </c>
      <c r="F68" s="21">
        <v>14798.94</v>
      </c>
      <c r="G68" s="22">
        <v>5.1000000000000004E-3</v>
      </c>
      <c r="H68" s="23">
        <v>8.6999000000000007E-2</v>
      </c>
      <c r="I68" s="24"/>
      <c r="J68" s="5"/>
    </row>
    <row r="69" spans="1:10" ht="12.95" customHeight="1">
      <c r="A69" s="18" t="s">
        <v>3786</v>
      </c>
      <c r="B69" s="19" t="s">
        <v>3787</v>
      </c>
      <c r="C69" s="15" t="s">
        <v>3788</v>
      </c>
      <c r="D69" s="15" t="s">
        <v>3094</v>
      </c>
      <c r="E69" s="20">
        <v>3000</v>
      </c>
      <c r="F69" s="21">
        <v>14777.37</v>
      </c>
      <c r="G69" s="22">
        <v>5.1000000000000004E-3</v>
      </c>
      <c r="H69" s="23">
        <v>7.7450000000000005E-2</v>
      </c>
      <c r="I69" s="24"/>
      <c r="J69" s="5"/>
    </row>
    <row r="70" spans="1:10" ht="12.95" customHeight="1">
      <c r="A70" s="18" t="s">
        <v>3789</v>
      </c>
      <c r="B70" s="19" t="s">
        <v>3790</v>
      </c>
      <c r="C70" s="15" t="s">
        <v>3791</v>
      </c>
      <c r="D70" s="15" t="s">
        <v>3094</v>
      </c>
      <c r="E70" s="20">
        <v>3000</v>
      </c>
      <c r="F70" s="21">
        <v>14775.285</v>
      </c>
      <c r="G70" s="22">
        <v>5.1000000000000004E-3</v>
      </c>
      <c r="H70" s="23">
        <v>7.7100000000000002E-2</v>
      </c>
      <c r="I70" s="24"/>
      <c r="J70" s="5"/>
    </row>
    <row r="71" spans="1:10" ht="12.95" customHeight="1">
      <c r="A71" s="18" t="s">
        <v>3792</v>
      </c>
      <c r="B71" s="19" t="s">
        <v>3793</v>
      </c>
      <c r="C71" s="15" t="s">
        <v>3794</v>
      </c>
      <c r="D71" s="15" t="s">
        <v>3074</v>
      </c>
      <c r="E71" s="20">
        <v>3000</v>
      </c>
      <c r="F71" s="21">
        <v>14767.965</v>
      </c>
      <c r="G71" s="22">
        <v>5.1000000000000004E-3</v>
      </c>
      <c r="H71" s="23">
        <v>7.7501E-2</v>
      </c>
      <c r="I71" s="24"/>
      <c r="J71" s="5"/>
    </row>
    <row r="72" spans="1:10" ht="12.95" customHeight="1">
      <c r="A72" s="18" t="s">
        <v>3795</v>
      </c>
      <c r="B72" s="19" t="s">
        <v>3796</v>
      </c>
      <c r="C72" s="15" t="s">
        <v>3797</v>
      </c>
      <c r="D72" s="15" t="s">
        <v>3074</v>
      </c>
      <c r="E72" s="20">
        <v>2600</v>
      </c>
      <c r="F72" s="21">
        <v>12822.732</v>
      </c>
      <c r="G72" s="22">
        <v>4.4999999999999997E-3</v>
      </c>
      <c r="H72" s="23">
        <v>8.6999000000000007E-2</v>
      </c>
      <c r="I72" s="24"/>
      <c r="J72" s="5"/>
    </row>
    <row r="73" spans="1:10" ht="12.95" customHeight="1">
      <c r="A73" s="18" t="s">
        <v>3798</v>
      </c>
      <c r="B73" s="19" t="s">
        <v>3799</v>
      </c>
      <c r="C73" s="15" t="s">
        <v>3800</v>
      </c>
      <c r="D73" s="15" t="s">
        <v>3074</v>
      </c>
      <c r="E73" s="20">
        <v>2500</v>
      </c>
      <c r="F73" s="21">
        <v>12489.875</v>
      </c>
      <c r="G73" s="22">
        <v>4.3E-3</v>
      </c>
      <c r="H73" s="23">
        <v>7.4018E-2</v>
      </c>
      <c r="I73" s="24"/>
      <c r="J73" s="5"/>
    </row>
    <row r="74" spans="1:10" ht="12.95" customHeight="1">
      <c r="A74" s="18" t="s">
        <v>3801</v>
      </c>
      <c r="B74" s="19" t="s">
        <v>3802</v>
      </c>
      <c r="C74" s="15" t="s">
        <v>3803</v>
      </c>
      <c r="D74" s="15" t="s">
        <v>2131</v>
      </c>
      <c r="E74" s="20">
        <v>2500</v>
      </c>
      <c r="F74" s="21">
        <v>12289.0625</v>
      </c>
      <c r="G74" s="22">
        <v>4.3E-3</v>
      </c>
      <c r="H74" s="23">
        <v>7.2849999999999998E-2</v>
      </c>
      <c r="I74" s="24"/>
      <c r="J74" s="5"/>
    </row>
    <row r="75" spans="1:10" ht="12.95" customHeight="1">
      <c r="A75" s="18" t="s">
        <v>3804</v>
      </c>
      <c r="B75" s="19" t="s">
        <v>3805</v>
      </c>
      <c r="C75" s="15" t="s">
        <v>3806</v>
      </c>
      <c r="D75" s="15" t="s">
        <v>3074</v>
      </c>
      <c r="E75" s="20">
        <v>2000</v>
      </c>
      <c r="F75" s="21">
        <v>9993.9500000000007</v>
      </c>
      <c r="G75" s="22">
        <v>3.5000000000000001E-3</v>
      </c>
      <c r="H75" s="23">
        <v>7.3652999999999996E-2</v>
      </c>
      <c r="I75" s="24"/>
      <c r="J75" s="5"/>
    </row>
    <row r="76" spans="1:10" ht="12.95" customHeight="1">
      <c r="A76" s="18" t="s">
        <v>3807</v>
      </c>
      <c r="B76" s="19" t="s">
        <v>3808</v>
      </c>
      <c r="C76" s="15" t="s">
        <v>3809</v>
      </c>
      <c r="D76" s="15" t="s">
        <v>3074</v>
      </c>
      <c r="E76" s="20">
        <v>2000</v>
      </c>
      <c r="F76" s="21">
        <v>9992.08</v>
      </c>
      <c r="G76" s="22">
        <v>3.5000000000000001E-3</v>
      </c>
      <c r="H76" s="23">
        <v>7.2373000000000007E-2</v>
      </c>
      <c r="I76" s="24"/>
      <c r="J76" s="5"/>
    </row>
    <row r="77" spans="1:10" ht="12.95" customHeight="1">
      <c r="A77" s="18" t="s">
        <v>3810</v>
      </c>
      <c r="B77" s="19" t="s">
        <v>3811</v>
      </c>
      <c r="C77" s="15" t="s">
        <v>3812</v>
      </c>
      <c r="D77" s="15" t="s">
        <v>3074</v>
      </c>
      <c r="E77" s="20">
        <v>2000</v>
      </c>
      <c r="F77" s="21">
        <v>9984.14</v>
      </c>
      <c r="G77" s="22">
        <v>3.5000000000000001E-3</v>
      </c>
      <c r="H77" s="23">
        <v>7.2498999999999994E-2</v>
      </c>
      <c r="I77" s="24"/>
      <c r="J77" s="5"/>
    </row>
    <row r="78" spans="1:10" ht="12.95" customHeight="1">
      <c r="A78" s="18" t="s">
        <v>3813</v>
      </c>
      <c r="B78" s="19" t="s">
        <v>3814</v>
      </c>
      <c r="C78" s="15" t="s">
        <v>3815</v>
      </c>
      <c r="D78" s="15" t="s">
        <v>3094</v>
      </c>
      <c r="E78" s="20">
        <v>2000</v>
      </c>
      <c r="F78" s="21">
        <v>9978.31</v>
      </c>
      <c r="G78" s="22">
        <v>3.5000000000000001E-3</v>
      </c>
      <c r="H78" s="23">
        <v>7.2144E-2</v>
      </c>
      <c r="I78" s="24"/>
      <c r="J78" s="5"/>
    </row>
    <row r="79" spans="1:10" ht="12.95" customHeight="1">
      <c r="A79" s="18" t="s">
        <v>3816</v>
      </c>
      <c r="B79" s="19" t="s">
        <v>3817</v>
      </c>
      <c r="C79" s="15" t="s">
        <v>3818</v>
      </c>
      <c r="D79" s="15" t="s">
        <v>3074</v>
      </c>
      <c r="E79" s="20">
        <v>2000</v>
      </c>
      <c r="F79" s="21">
        <v>9975.86</v>
      </c>
      <c r="G79" s="22">
        <v>3.5000000000000001E-3</v>
      </c>
      <c r="H79" s="23">
        <v>7.3604000000000003E-2</v>
      </c>
      <c r="I79" s="24"/>
      <c r="J79" s="5"/>
    </row>
    <row r="80" spans="1:10" ht="12.95" customHeight="1">
      <c r="A80" s="18" t="s">
        <v>3819</v>
      </c>
      <c r="B80" s="19" t="s">
        <v>3820</v>
      </c>
      <c r="C80" s="15" t="s">
        <v>3821</v>
      </c>
      <c r="D80" s="15" t="s">
        <v>3074</v>
      </c>
      <c r="E80" s="20">
        <v>2000</v>
      </c>
      <c r="F80" s="21">
        <v>9875.7099999999991</v>
      </c>
      <c r="G80" s="22">
        <v>3.3999999999999998E-3</v>
      </c>
      <c r="H80" s="23">
        <v>7.9200000000000007E-2</v>
      </c>
      <c r="I80" s="24"/>
      <c r="J80" s="5"/>
    </row>
    <row r="81" spans="1:10" ht="12.95" customHeight="1">
      <c r="A81" s="18" t="s">
        <v>3822</v>
      </c>
      <c r="B81" s="19" t="s">
        <v>3823</v>
      </c>
      <c r="C81" s="15" t="s">
        <v>3824</v>
      </c>
      <c r="D81" s="15" t="s">
        <v>3074</v>
      </c>
      <c r="E81" s="20">
        <v>2000</v>
      </c>
      <c r="F81" s="21">
        <v>9846.82</v>
      </c>
      <c r="G81" s="22">
        <v>3.3999999999999998E-3</v>
      </c>
      <c r="H81" s="23">
        <v>8.3500000000000005E-2</v>
      </c>
      <c r="I81" s="24"/>
      <c r="J81" s="5"/>
    </row>
    <row r="82" spans="1:10" ht="12.95" customHeight="1">
      <c r="A82" s="18" t="s">
        <v>3825</v>
      </c>
      <c r="B82" s="19" t="s">
        <v>3826</v>
      </c>
      <c r="C82" s="15" t="s">
        <v>3827</v>
      </c>
      <c r="D82" s="15" t="s">
        <v>3074</v>
      </c>
      <c r="E82" s="20">
        <v>2000</v>
      </c>
      <c r="F82" s="21">
        <v>9834.0400000000009</v>
      </c>
      <c r="G82" s="22">
        <v>3.3999999999999998E-3</v>
      </c>
      <c r="H82" s="23">
        <v>7.6049000000000005E-2</v>
      </c>
      <c r="I82" s="24"/>
      <c r="J82" s="5"/>
    </row>
    <row r="83" spans="1:10" ht="12.95" customHeight="1">
      <c r="A83" s="18" t="s">
        <v>3828</v>
      </c>
      <c r="B83" s="19" t="s">
        <v>3829</v>
      </c>
      <c r="C83" s="15" t="s">
        <v>3830</v>
      </c>
      <c r="D83" s="15" t="s">
        <v>2131</v>
      </c>
      <c r="E83" s="20">
        <v>2000</v>
      </c>
      <c r="F83" s="21">
        <v>9829.33</v>
      </c>
      <c r="G83" s="22">
        <v>3.3999999999999998E-3</v>
      </c>
      <c r="H83" s="23">
        <v>7.2847999999999996E-2</v>
      </c>
      <c r="I83" s="24"/>
      <c r="J83" s="5"/>
    </row>
    <row r="84" spans="1:10" ht="12.95" customHeight="1">
      <c r="A84" s="18" t="s">
        <v>3831</v>
      </c>
      <c r="B84" s="19" t="s">
        <v>3832</v>
      </c>
      <c r="C84" s="15" t="s">
        <v>3833</v>
      </c>
      <c r="D84" s="15" t="s">
        <v>3074</v>
      </c>
      <c r="E84" s="20">
        <v>2000</v>
      </c>
      <c r="F84" s="21">
        <v>9824.31</v>
      </c>
      <c r="G84" s="22">
        <v>3.3999999999999998E-3</v>
      </c>
      <c r="H84" s="23">
        <v>7.5899999999999995E-2</v>
      </c>
      <c r="I84" s="24"/>
      <c r="J84" s="5"/>
    </row>
    <row r="85" spans="1:10" ht="12.95" customHeight="1">
      <c r="A85" s="18" t="s">
        <v>3834</v>
      </c>
      <c r="B85" s="19" t="s">
        <v>3835</v>
      </c>
      <c r="C85" s="15" t="s">
        <v>3836</v>
      </c>
      <c r="D85" s="15" t="s">
        <v>3094</v>
      </c>
      <c r="E85" s="20">
        <v>2000</v>
      </c>
      <c r="F85" s="21">
        <v>9816.69</v>
      </c>
      <c r="G85" s="22">
        <v>3.3999999999999998E-3</v>
      </c>
      <c r="H85" s="23">
        <v>7.7450000000000005E-2</v>
      </c>
      <c r="I85" s="24"/>
      <c r="J85" s="5"/>
    </row>
    <row r="86" spans="1:10" ht="12.95" customHeight="1">
      <c r="A86" s="18" t="s">
        <v>3837</v>
      </c>
      <c r="B86" s="19" t="s">
        <v>3838</v>
      </c>
      <c r="C86" s="15" t="s">
        <v>3839</v>
      </c>
      <c r="D86" s="15" t="s">
        <v>3074</v>
      </c>
      <c r="E86" s="20">
        <v>1500</v>
      </c>
      <c r="F86" s="21">
        <v>7498.5749999999998</v>
      </c>
      <c r="G86" s="22">
        <v>2.5999999999999999E-3</v>
      </c>
      <c r="H86" s="23">
        <v>6.9362999999999994E-2</v>
      </c>
      <c r="I86" s="24"/>
      <c r="J86" s="5"/>
    </row>
    <row r="87" spans="1:10" ht="12.95" customHeight="1">
      <c r="A87" s="18" t="s">
        <v>3840</v>
      </c>
      <c r="B87" s="19" t="s">
        <v>3841</v>
      </c>
      <c r="C87" s="15" t="s">
        <v>3842</v>
      </c>
      <c r="D87" s="15" t="s">
        <v>3074</v>
      </c>
      <c r="E87" s="20">
        <v>1500</v>
      </c>
      <c r="F87" s="21">
        <v>7497.06</v>
      </c>
      <c r="G87" s="22">
        <v>2.5999999999999999E-3</v>
      </c>
      <c r="H87" s="23">
        <v>7.1499999999999994E-2</v>
      </c>
      <c r="I87" s="24"/>
      <c r="J87" s="5"/>
    </row>
    <row r="88" spans="1:10" ht="12.95" customHeight="1">
      <c r="A88" s="18" t="s">
        <v>3843</v>
      </c>
      <c r="B88" s="19" t="s">
        <v>3844</v>
      </c>
      <c r="C88" s="15" t="s">
        <v>3845</v>
      </c>
      <c r="D88" s="15" t="s">
        <v>3074</v>
      </c>
      <c r="E88" s="20">
        <v>1500</v>
      </c>
      <c r="F88" s="21">
        <v>7495.5974999999999</v>
      </c>
      <c r="G88" s="22">
        <v>2.5999999999999999E-3</v>
      </c>
      <c r="H88" s="23">
        <v>7.1499999999999994E-2</v>
      </c>
      <c r="I88" s="24"/>
      <c r="J88" s="5"/>
    </row>
    <row r="89" spans="1:10" ht="12.95" customHeight="1">
      <c r="A89" s="18" t="s">
        <v>3846</v>
      </c>
      <c r="B89" s="19" t="s">
        <v>3847</v>
      </c>
      <c r="C89" s="15" t="s">
        <v>3848</v>
      </c>
      <c r="D89" s="15" t="s">
        <v>2131</v>
      </c>
      <c r="E89" s="20">
        <v>1500</v>
      </c>
      <c r="F89" s="21">
        <v>7373.4375</v>
      </c>
      <c r="G89" s="22">
        <v>2.5999999999999999E-3</v>
      </c>
      <c r="H89" s="23">
        <v>7.2849999999999998E-2</v>
      </c>
      <c r="I89" s="24"/>
      <c r="J89" s="5"/>
    </row>
    <row r="90" spans="1:10" ht="12.95" customHeight="1">
      <c r="A90" s="18" t="s">
        <v>3849</v>
      </c>
      <c r="B90" s="19" t="s">
        <v>3850</v>
      </c>
      <c r="C90" s="15" t="s">
        <v>3851</v>
      </c>
      <c r="D90" s="15" t="s">
        <v>3074</v>
      </c>
      <c r="E90" s="20">
        <v>800</v>
      </c>
      <c r="F90" s="21">
        <v>3998.4160000000002</v>
      </c>
      <c r="G90" s="22">
        <v>1.4E-3</v>
      </c>
      <c r="H90" s="23">
        <v>7.2299000000000002E-2</v>
      </c>
      <c r="I90" s="24"/>
      <c r="J90" s="5"/>
    </row>
    <row r="91" spans="1:10" ht="12.95" customHeight="1">
      <c r="A91" s="5"/>
      <c r="B91" s="14" t="s">
        <v>172</v>
      </c>
      <c r="C91" s="15"/>
      <c r="D91" s="15"/>
      <c r="E91" s="15"/>
      <c r="F91" s="25">
        <v>1463811.6569999999</v>
      </c>
      <c r="G91" s="26">
        <v>0.5081</v>
      </c>
      <c r="H91" s="27"/>
      <c r="I91" s="28"/>
      <c r="J91" s="5"/>
    </row>
    <row r="92" spans="1:10" ht="12.95" customHeight="1">
      <c r="A92" s="5"/>
      <c r="B92" s="14" t="s">
        <v>1851</v>
      </c>
      <c r="C92" s="15"/>
      <c r="D92" s="15"/>
      <c r="E92" s="15"/>
      <c r="F92" s="5"/>
      <c r="G92" s="16"/>
      <c r="H92" s="16"/>
      <c r="I92" s="17"/>
      <c r="J92" s="5"/>
    </row>
    <row r="93" spans="1:10" ht="12.95" customHeight="1">
      <c r="A93" s="18" t="s">
        <v>3852</v>
      </c>
      <c r="B93" s="19" t="s">
        <v>3853</v>
      </c>
      <c r="C93" s="15" t="s">
        <v>3854</v>
      </c>
      <c r="D93" s="15" t="s">
        <v>168</v>
      </c>
      <c r="E93" s="20">
        <v>137000000</v>
      </c>
      <c r="F93" s="21">
        <v>135527.79800000001</v>
      </c>
      <c r="G93" s="22">
        <v>4.7E-2</v>
      </c>
      <c r="H93" s="23">
        <v>6.5000000000000002E-2</v>
      </c>
      <c r="I93" s="24"/>
      <c r="J93" s="5"/>
    </row>
    <row r="94" spans="1:10" ht="12.95" customHeight="1">
      <c r="A94" s="18" t="s">
        <v>3855</v>
      </c>
      <c r="B94" s="19" t="s">
        <v>3856</v>
      </c>
      <c r="C94" s="15" t="s">
        <v>3857</v>
      </c>
      <c r="D94" s="15" t="s">
        <v>168</v>
      </c>
      <c r="E94" s="20">
        <v>117000000</v>
      </c>
      <c r="F94" s="21">
        <v>115311.105</v>
      </c>
      <c r="G94" s="22">
        <v>0.04</v>
      </c>
      <c r="H94" s="23">
        <v>6.6002000000000005E-2</v>
      </c>
      <c r="I94" s="24"/>
      <c r="J94" s="5"/>
    </row>
    <row r="95" spans="1:10" ht="12.95" customHeight="1">
      <c r="A95" s="18" t="s">
        <v>3858</v>
      </c>
      <c r="B95" s="19" t="s">
        <v>3859</v>
      </c>
      <c r="C95" s="15" t="s">
        <v>3860</v>
      </c>
      <c r="D95" s="15" t="s">
        <v>168</v>
      </c>
      <c r="E95" s="20">
        <v>103500000</v>
      </c>
      <c r="F95" s="21">
        <v>103037.769</v>
      </c>
      <c r="G95" s="22">
        <v>3.5799999999999998E-2</v>
      </c>
      <c r="H95" s="23">
        <v>6.5500000000000003E-2</v>
      </c>
      <c r="I95" s="24"/>
      <c r="J95" s="5"/>
    </row>
    <row r="96" spans="1:10" ht="12.95" customHeight="1">
      <c r="A96" s="18" t="s">
        <v>3861</v>
      </c>
      <c r="B96" s="19" t="s">
        <v>3862</v>
      </c>
      <c r="C96" s="15" t="s">
        <v>3863</v>
      </c>
      <c r="D96" s="15" t="s">
        <v>168</v>
      </c>
      <c r="E96" s="20">
        <v>86500000</v>
      </c>
      <c r="F96" s="21">
        <v>85464.595000000001</v>
      </c>
      <c r="G96" s="22">
        <v>2.9700000000000001E-2</v>
      </c>
      <c r="H96" s="23">
        <v>6.6000000000000003E-2</v>
      </c>
      <c r="I96" s="24"/>
      <c r="J96" s="5"/>
    </row>
    <row r="97" spans="1:10" ht="12.95" customHeight="1">
      <c r="A97" s="18" t="s">
        <v>3864</v>
      </c>
      <c r="B97" s="19" t="s">
        <v>3865</v>
      </c>
      <c r="C97" s="15" t="s">
        <v>3866</v>
      </c>
      <c r="D97" s="15" t="s">
        <v>168</v>
      </c>
      <c r="E97" s="20">
        <v>40000000</v>
      </c>
      <c r="F97" s="21">
        <v>39662.639999999999</v>
      </c>
      <c r="G97" s="22">
        <v>1.38E-2</v>
      </c>
      <c r="H97" s="23">
        <v>6.6059000000000007E-2</v>
      </c>
      <c r="I97" s="24"/>
      <c r="J97" s="5"/>
    </row>
    <row r="98" spans="1:10" ht="12.95" customHeight="1">
      <c r="A98" s="18" t="s">
        <v>3867</v>
      </c>
      <c r="B98" s="19" t="s">
        <v>3868</v>
      </c>
      <c r="C98" s="15" t="s">
        <v>3869</v>
      </c>
      <c r="D98" s="15" t="s">
        <v>168</v>
      </c>
      <c r="E98" s="20">
        <v>35000000</v>
      </c>
      <c r="F98" s="21">
        <v>34931.434999999998</v>
      </c>
      <c r="G98" s="22">
        <v>1.21E-2</v>
      </c>
      <c r="H98" s="23">
        <v>6.5128000000000005E-2</v>
      </c>
      <c r="I98" s="24"/>
      <c r="J98" s="5"/>
    </row>
    <row r="99" spans="1:10" ht="12.95" customHeight="1">
      <c r="A99" s="18" t="s">
        <v>3870</v>
      </c>
      <c r="B99" s="19" t="s">
        <v>3871</v>
      </c>
      <c r="C99" s="15" t="s">
        <v>3872</v>
      </c>
      <c r="D99" s="15" t="s">
        <v>168</v>
      </c>
      <c r="E99" s="20">
        <v>25500000</v>
      </c>
      <c r="F99" s="21">
        <v>25449.892500000002</v>
      </c>
      <c r="G99" s="22">
        <v>8.8000000000000005E-3</v>
      </c>
      <c r="H99" s="23">
        <v>6.5346000000000001E-2</v>
      </c>
      <c r="I99" s="24"/>
      <c r="J99" s="5"/>
    </row>
    <row r="100" spans="1:10" ht="12.95" customHeight="1">
      <c r="A100" s="18" t="s">
        <v>3873</v>
      </c>
      <c r="B100" s="19" t="s">
        <v>3874</v>
      </c>
      <c r="C100" s="15" t="s">
        <v>3875</v>
      </c>
      <c r="D100" s="15" t="s">
        <v>168</v>
      </c>
      <c r="E100" s="20">
        <v>20000000</v>
      </c>
      <c r="F100" s="21">
        <v>19907.400000000001</v>
      </c>
      <c r="G100" s="22">
        <v>6.8999999999999999E-3</v>
      </c>
      <c r="H100" s="23">
        <v>6.5299999999999997E-2</v>
      </c>
      <c r="I100" s="24"/>
      <c r="J100" s="5"/>
    </row>
    <row r="101" spans="1:10" ht="12.95" customHeight="1">
      <c r="A101" s="18" t="s">
        <v>3161</v>
      </c>
      <c r="B101" s="19" t="s">
        <v>3162</v>
      </c>
      <c r="C101" s="15" t="s">
        <v>3163</v>
      </c>
      <c r="D101" s="15" t="s">
        <v>168</v>
      </c>
      <c r="E101" s="20">
        <v>10000000</v>
      </c>
      <c r="F101" s="21">
        <v>9967.9</v>
      </c>
      <c r="G101" s="22">
        <v>3.5000000000000001E-3</v>
      </c>
      <c r="H101" s="23">
        <v>6.5300999999999998E-2</v>
      </c>
      <c r="I101" s="24"/>
      <c r="J101" s="5"/>
    </row>
    <row r="102" spans="1:10" ht="12.95" customHeight="1">
      <c r="A102" s="18" t="s">
        <v>3876</v>
      </c>
      <c r="B102" s="19" t="s">
        <v>3877</v>
      </c>
      <c r="C102" s="15" t="s">
        <v>3878</v>
      </c>
      <c r="D102" s="15" t="s">
        <v>168</v>
      </c>
      <c r="E102" s="20">
        <v>10000000</v>
      </c>
      <c r="F102" s="21">
        <v>9955.34</v>
      </c>
      <c r="G102" s="22">
        <v>3.5000000000000001E-3</v>
      </c>
      <c r="H102" s="23">
        <v>6.5500000000000003E-2</v>
      </c>
      <c r="I102" s="24"/>
      <c r="J102" s="5"/>
    </row>
    <row r="103" spans="1:10" ht="12.95" customHeight="1">
      <c r="A103" s="18" t="s">
        <v>3107</v>
      </c>
      <c r="B103" s="19" t="s">
        <v>3108</v>
      </c>
      <c r="C103" s="15" t="s">
        <v>3109</v>
      </c>
      <c r="D103" s="15" t="s">
        <v>168</v>
      </c>
      <c r="E103" s="20">
        <v>9500000</v>
      </c>
      <c r="F103" s="21">
        <v>9493.2075000000004</v>
      </c>
      <c r="G103" s="22">
        <v>3.3E-3</v>
      </c>
      <c r="H103" s="23">
        <v>6.5270999999999996E-2</v>
      </c>
      <c r="I103" s="24"/>
      <c r="J103" s="5"/>
    </row>
    <row r="104" spans="1:10" ht="12.95" customHeight="1">
      <c r="A104" s="18" t="s">
        <v>3879</v>
      </c>
      <c r="B104" s="19" t="s">
        <v>3880</v>
      </c>
      <c r="C104" s="15" t="s">
        <v>3881</v>
      </c>
      <c r="D104" s="15" t="s">
        <v>168</v>
      </c>
      <c r="E104" s="20">
        <v>1500000</v>
      </c>
      <c r="F104" s="21">
        <v>1485.7874999999999</v>
      </c>
      <c r="G104" s="22">
        <v>5.0000000000000001E-4</v>
      </c>
      <c r="H104" s="23">
        <v>6.5878999999999993E-2</v>
      </c>
      <c r="I104" s="24"/>
      <c r="J104" s="5"/>
    </row>
    <row r="105" spans="1:10" ht="12.95" customHeight="1">
      <c r="A105" s="5"/>
      <c r="B105" s="14" t="s">
        <v>172</v>
      </c>
      <c r="C105" s="15"/>
      <c r="D105" s="15"/>
      <c r="E105" s="15"/>
      <c r="F105" s="25">
        <v>590194.86950000003</v>
      </c>
      <c r="G105" s="26">
        <v>0.2049</v>
      </c>
      <c r="H105" s="27"/>
      <c r="I105" s="28"/>
      <c r="J105" s="5"/>
    </row>
    <row r="106" spans="1:10" ht="12.95" customHeight="1">
      <c r="A106" s="5"/>
      <c r="B106" s="29" t="s">
        <v>175</v>
      </c>
      <c r="C106" s="30"/>
      <c r="D106" s="2"/>
      <c r="E106" s="30"/>
      <c r="F106" s="25">
        <f>F105+F91+F34</f>
        <v>2727603.8665</v>
      </c>
      <c r="G106" s="51">
        <f>G105+G91+G34</f>
        <v>0.94699999999999995</v>
      </c>
      <c r="H106" s="27"/>
      <c r="I106" s="28"/>
      <c r="J106" s="5"/>
    </row>
    <row r="107" spans="1:10" ht="12.95" customHeight="1">
      <c r="A107" s="5"/>
      <c r="B107" s="14" t="s">
        <v>1785</v>
      </c>
      <c r="C107" s="15"/>
      <c r="D107" s="15"/>
      <c r="E107" s="15"/>
      <c r="F107" s="15"/>
      <c r="G107" s="15"/>
      <c r="H107" s="16"/>
      <c r="I107" s="17"/>
      <c r="J107" s="5"/>
    </row>
    <row r="108" spans="1:10" ht="12.95" customHeight="1">
      <c r="A108" s="5"/>
      <c r="B108" s="79" t="s">
        <v>5010</v>
      </c>
      <c r="C108" s="15"/>
      <c r="D108" s="15"/>
      <c r="E108" s="15"/>
      <c r="F108" s="5"/>
      <c r="G108" s="16"/>
      <c r="H108" s="16"/>
      <c r="I108" s="17"/>
      <c r="J108" s="5"/>
    </row>
    <row r="109" spans="1:10" ht="12.95" customHeight="1">
      <c r="A109" s="18" t="s">
        <v>2132</v>
      </c>
      <c r="B109" s="45" t="s">
        <v>5011</v>
      </c>
      <c r="C109" s="15" t="s">
        <v>2133</v>
      </c>
      <c r="D109" s="15"/>
      <c r="E109" s="20">
        <v>74181.691000000006</v>
      </c>
      <c r="F109" s="21">
        <v>7690.4317000000001</v>
      </c>
      <c r="G109" s="22">
        <v>2.7000000000000001E-3</v>
      </c>
      <c r="H109" s="23"/>
      <c r="I109" s="24"/>
      <c r="J109" s="5"/>
    </row>
    <row r="110" spans="1:10" ht="12.95" customHeight="1">
      <c r="A110" s="5"/>
      <c r="B110" s="14" t="s">
        <v>172</v>
      </c>
      <c r="C110" s="15"/>
      <c r="D110" s="15"/>
      <c r="E110" s="15"/>
      <c r="F110" s="25">
        <v>7690.4317000000001</v>
      </c>
      <c r="G110" s="26">
        <v>2.7000000000000001E-3</v>
      </c>
      <c r="H110" s="27"/>
      <c r="I110" s="28"/>
      <c r="J110" s="5"/>
    </row>
    <row r="111" spans="1:10" ht="12.95" customHeight="1">
      <c r="A111" s="5"/>
      <c r="B111" s="29" t="s">
        <v>175</v>
      </c>
      <c r="C111" s="30"/>
      <c r="D111" s="2"/>
      <c r="E111" s="30"/>
      <c r="F111" s="25">
        <v>7690.4317000000001</v>
      </c>
      <c r="G111" s="26">
        <v>2.7000000000000001E-3</v>
      </c>
      <c r="H111" s="27"/>
      <c r="I111" s="28"/>
      <c r="J111" s="5"/>
    </row>
    <row r="112" spans="1:10" ht="12.95" customHeight="1">
      <c r="A112" s="5"/>
      <c r="B112" s="14" t="s">
        <v>176</v>
      </c>
      <c r="C112" s="15"/>
      <c r="D112" s="15"/>
      <c r="E112" s="15"/>
      <c r="F112" s="15"/>
      <c r="G112" s="15"/>
      <c r="H112" s="16"/>
      <c r="I112" s="17"/>
      <c r="J112" s="5"/>
    </row>
    <row r="113" spans="1:10" ht="12.95" customHeight="1">
      <c r="A113" s="18" t="s">
        <v>177</v>
      </c>
      <c r="B113" s="19" t="s">
        <v>178</v>
      </c>
      <c r="C113" s="15"/>
      <c r="D113" s="15"/>
      <c r="E113" s="20"/>
      <c r="F113" s="21">
        <v>30224.9804</v>
      </c>
      <c r="G113" s="22">
        <v>1.0500000000000001E-2</v>
      </c>
      <c r="H113" s="23">
        <v>6.6172646490218465E-2</v>
      </c>
      <c r="I113" s="24"/>
      <c r="J113" s="5"/>
    </row>
    <row r="114" spans="1:10" ht="12.95" customHeight="1">
      <c r="A114" s="5"/>
      <c r="B114" s="14" t="s">
        <v>172</v>
      </c>
      <c r="C114" s="15"/>
      <c r="D114" s="15"/>
      <c r="E114" s="15"/>
      <c r="F114" s="25">
        <v>30224.9804</v>
      </c>
      <c r="G114" s="26">
        <v>1.0500000000000001E-2</v>
      </c>
      <c r="H114" s="27"/>
      <c r="I114" s="28"/>
      <c r="J114" s="5"/>
    </row>
    <row r="115" spans="1:10" ht="12.95" customHeight="1">
      <c r="A115" s="5"/>
      <c r="B115" s="29" t="s">
        <v>175</v>
      </c>
      <c r="C115" s="30"/>
      <c r="D115" s="2"/>
      <c r="E115" s="30"/>
      <c r="F115" s="25">
        <v>30224.9804</v>
      </c>
      <c r="G115" s="26">
        <v>1.0500000000000001E-2</v>
      </c>
      <c r="H115" s="27"/>
      <c r="I115" s="28"/>
      <c r="J115" s="5"/>
    </row>
    <row r="116" spans="1:10" ht="12.95" customHeight="1">
      <c r="A116" s="5"/>
      <c r="B116" s="29" t="s">
        <v>179</v>
      </c>
      <c r="C116" s="15"/>
      <c r="D116" s="2"/>
      <c r="E116" s="15"/>
      <c r="F116" s="31">
        <v>3506.4937905997999</v>
      </c>
      <c r="G116" s="26">
        <v>1E-3</v>
      </c>
      <c r="H116" s="27"/>
      <c r="I116" s="28"/>
      <c r="J116" s="5"/>
    </row>
    <row r="117" spans="1:10" ht="12.95" customHeight="1">
      <c r="A117" s="5"/>
      <c r="B117" s="32" t="s">
        <v>180</v>
      </c>
      <c r="C117" s="33"/>
      <c r="D117" s="33"/>
      <c r="E117" s="33"/>
      <c r="F117" s="34">
        <v>2880810.33</v>
      </c>
      <c r="G117" s="35">
        <v>1</v>
      </c>
      <c r="H117" s="36"/>
      <c r="I117" s="37"/>
      <c r="J117" s="5"/>
    </row>
    <row r="118" spans="1:10" ht="12.95" customHeight="1">
      <c r="A118" s="5"/>
      <c r="B118" s="7"/>
      <c r="C118" s="5"/>
      <c r="D118" s="5"/>
      <c r="E118" s="5"/>
      <c r="F118" s="5"/>
      <c r="G118" s="5"/>
      <c r="H118" s="5"/>
      <c r="I118" s="5"/>
      <c r="J118" s="5"/>
    </row>
    <row r="119" spans="1:10" ht="12.95" customHeight="1">
      <c r="A119" s="5"/>
      <c r="B119" s="4" t="s">
        <v>2452</v>
      </c>
      <c r="C119" s="5"/>
      <c r="D119" s="5"/>
      <c r="E119" s="5"/>
      <c r="F119" s="5"/>
      <c r="G119" s="5"/>
      <c r="H119" s="5"/>
      <c r="I119" s="5"/>
      <c r="J119" s="5"/>
    </row>
    <row r="120" spans="1:10" ht="12.95" customHeight="1">
      <c r="A120" s="5"/>
      <c r="B120" s="4" t="s">
        <v>228</v>
      </c>
      <c r="C120" s="5"/>
      <c r="D120" s="5"/>
      <c r="E120" s="5"/>
      <c r="F120" s="5"/>
      <c r="G120" s="5"/>
      <c r="H120" s="5"/>
      <c r="I120" s="5"/>
      <c r="J120" s="5"/>
    </row>
    <row r="121" spans="1:10" ht="12.95" customHeight="1">
      <c r="A121" s="5"/>
      <c r="B121" s="4" t="s">
        <v>182</v>
      </c>
      <c r="C121" s="5"/>
      <c r="D121" s="5"/>
      <c r="E121" s="5"/>
      <c r="F121" s="5"/>
      <c r="G121" s="5"/>
      <c r="H121" s="5"/>
      <c r="I121" s="5"/>
      <c r="J121" s="5"/>
    </row>
    <row r="122" spans="1:10" ht="26.1" customHeight="1">
      <c r="A122" s="5"/>
      <c r="B122" s="131" t="s">
        <v>183</v>
      </c>
      <c r="C122" s="131"/>
      <c r="D122" s="131"/>
      <c r="E122" s="131"/>
      <c r="F122" s="131"/>
      <c r="G122" s="131"/>
      <c r="H122" s="131"/>
      <c r="I122" s="131"/>
      <c r="J122" s="5"/>
    </row>
    <row r="123" spans="1:10" ht="12.95" customHeight="1">
      <c r="A123" s="5"/>
      <c r="B123" s="131"/>
      <c r="C123" s="131"/>
      <c r="D123" s="131"/>
      <c r="E123" s="131"/>
      <c r="F123" s="131"/>
      <c r="G123" s="131"/>
      <c r="H123" s="131"/>
      <c r="I123" s="131"/>
      <c r="J123" s="5"/>
    </row>
    <row r="124" spans="1:10" ht="12.95" customHeight="1">
      <c r="A124" s="5"/>
      <c r="B124" s="131"/>
      <c r="C124" s="131"/>
      <c r="D124" s="131"/>
      <c r="E124" s="131"/>
      <c r="F124" s="131"/>
      <c r="G124" s="131"/>
      <c r="H124" s="131"/>
      <c r="I124" s="131"/>
      <c r="J124" s="5"/>
    </row>
    <row r="125" spans="1:10" ht="12.95" customHeight="1">
      <c r="A125" s="5"/>
      <c r="B125" s="5"/>
      <c r="C125" s="132" t="s">
        <v>3882</v>
      </c>
      <c r="D125" s="132"/>
      <c r="E125" s="132"/>
      <c r="F125" s="132"/>
      <c r="G125" s="5"/>
      <c r="H125" s="5"/>
      <c r="I125" s="5"/>
      <c r="J125" s="5"/>
    </row>
    <row r="126" spans="1:10" ht="12.95" customHeight="1">
      <c r="A126" s="5"/>
      <c r="B126" s="38" t="s">
        <v>185</v>
      </c>
      <c r="C126" s="132" t="s">
        <v>186</v>
      </c>
      <c r="D126" s="132"/>
      <c r="E126" s="132"/>
      <c r="F126" s="132"/>
      <c r="G126" s="5"/>
      <c r="H126" s="5"/>
      <c r="I126" s="5"/>
      <c r="J126" s="5"/>
    </row>
    <row r="127" spans="1:10" ht="120.95" customHeight="1">
      <c r="A127" s="5"/>
      <c r="B127" s="39"/>
      <c r="C127" s="130"/>
      <c r="D127" s="130"/>
      <c r="E127" s="5"/>
      <c r="F127" s="5"/>
      <c r="G127" s="5"/>
      <c r="H127" s="5"/>
      <c r="I127" s="5"/>
      <c r="J127" s="5"/>
    </row>
  </sheetData>
  <mergeCells count="6">
    <mergeCell ref="C127:D127"/>
    <mergeCell ref="B122:I122"/>
    <mergeCell ref="B123:I123"/>
    <mergeCell ref="B124:I124"/>
    <mergeCell ref="C125:F125"/>
    <mergeCell ref="C126:F126"/>
  </mergeCells>
  <hyperlinks>
    <hyperlink ref="A1" location="AxisLiquidFund" display="AXISLFA" xr:uid="{00000000-0004-0000-2900-000000000000}"/>
    <hyperlink ref="B1" location="AxisLiquidFund" display="Axis Liquid Fund" xr:uid="{00000000-0004-0000-2900-000001000000}"/>
  </hyperlinks>
  <pageMargins left="0" right="0" top="0" bottom="0" header="0" footer="0"/>
  <pageSetup orientation="landscape"/>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2">
    <outlinePr summaryBelow="0"/>
  </sheetPr>
  <dimension ref="A1:J37"/>
  <sheetViews>
    <sheetView topLeftCell="A29" workbookViewId="0">
      <selection activeCell="B26" sqref="B26:B27"/>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84</v>
      </c>
      <c r="B1" s="4" t="s">
        <v>85</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163</v>
      </c>
      <c r="C5" s="15"/>
      <c r="D5" s="15"/>
      <c r="E5" s="15"/>
      <c r="F5" s="15"/>
      <c r="G5" s="15"/>
      <c r="H5" s="16"/>
      <c r="I5" s="17"/>
      <c r="J5" s="5"/>
    </row>
    <row r="6" spans="1:10" ht="12.95" customHeight="1">
      <c r="A6" s="5"/>
      <c r="B6" s="14" t="s">
        <v>164</v>
      </c>
      <c r="C6" s="15"/>
      <c r="D6" s="15"/>
      <c r="E6" s="15"/>
      <c r="F6" s="5"/>
      <c r="G6" s="16"/>
      <c r="H6" s="16"/>
      <c r="I6" s="17"/>
      <c r="J6" s="5"/>
    </row>
    <row r="7" spans="1:10" ht="12.95" customHeight="1">
      <c r="A7" s="18" t="s">
        <v>1855</v>
      </c>
      <c r="B7" s="19" t="s">
        <v>1856</v>
      </c>
      <c r="C7" s="15" t="s">
        <v>1857</v>
      </c>
      <c r="D7" s="15" t="s">
        <v>168</v>
      </c>
      <c r="E7" s="20">
        <v>12800000</v>
      </c>
      <c r="F7" s="21">
        <v>13041.152</v>
      </c>
      <c r="G7" s="22">
        <v>0.25900000000000001</v>
      </c>
      <c r="H7" s="23">
        <v>7.0125000000000007E-2</v>
      </c>
      <c r="I7" s="24"/>
      <c r="J7" s="5"/>
    </row>
    <row r="8" spans="1:10" ht="12.95" customHeight="1">
      <c r="A8" s="18" t="s">
        <v>2174</v>
      </c>
      <c r="B8" s="19" t="s">
        <v>2175</v>
      </c>
      <c r="C8" s="15" t="s">
        <v>2176</v>
      </c>
      <c r="D8" s="15" t="s">
        <v>168</v>
      </c>
      <c r="E8" s="20">
        <v>9500000</v>
      </c>
      <c r="F8" s="21">
        <v>9850.4264999999996</v>
      </c>
      <c r="G8" s="22">
        <v>0.1956</v>
      </c>
      <c r="H8" s="23">
        <v>7.1218000000000004E-2</v>
      </c>
      <c r="I8" s="24"/>
      <c r="J8" s="5"/>
    </row>
    <row r="9" spans="1:10" ht="12.95" customHeight="1">
      <c r="A9" s="18" t="s">
        <v>2186</v>
      </c>
      <c r="B9" s="19" t="s">
        <v>2187</v>
      </c>
      <c r="C9" s="15" t="s">
        <v>2188</v>
      </c>
      <c r="D9" s="15" t="s">
        <v>168</v>
      </c>
      <c r="E9" s="20">
        <v>6200000</v>
      </c>
      <c r="F9" s="21">
        <v>6376.9727999999996</v>
      </c>
      <c r="G9" s="22">
        <v>0.12659999999999999</v>
      </c>
      <c r="H9" s="23">
        <v>7.0349999999999996E-2</v>
      </c>
      <c r="I9" s="24"/>
      <c r="J9" s="5"/>
    </row>
    <row r="10" spans="1:10" ht="12.95" customHeight="1">
      <c r="A10" s="18" t="s">
        <v>2183</v>
      </c>
      <c r="B10" s="19" t="s">
        <v>2184</v>
      </c>
      <c r="C10" s="15" t="s">
        <v>2185</v>
      </c>
      <c r="D10" s="15" t="s">
        <v>168</v>
      </c>
      <c r="E10" s="20">
        <v>4500000</v>
      </c>
      <c r="F10" s="21">
        <v>4683.6629999999996</v>
      </c>
      <c r="G10" s="22">
        <v>9.2999999999999999E-2</v>
      </c>
      <c r="H10" s="23">
        <v>7.1557999999999997E-2</v>
      </c>
      <c r="I10" s="24"/>
      <c r="J10" s="5"/>
    </row>
    <row r="11" spans="1:10" ht="12.95" customHeight="1">
      <c r="A11" s="18" t="s">
        <v>2091</v>
      </c>
      <c r="B11" s="19" t="s">
        <v>2092</v>
      </c>
      <c r="C11" s="15" t="s">
        <v>2093</v>
      </c>
      <c r="D11" s="15" t="s">
        <v>168</v>
      </c>
      <c r="E11" s="20">
        <v>4000000</v>
      </c>
      <c r="F11" s="21">
        <v>4065.4560000000001</v>
      </c>
      <c r="G11" s="22">
        <v>8.0699999999999994E-2</v>
      </c>
      <c r="H11" s="23">
        <v>6.9808999999999996E-2</v>
      </c>
      <c r="I11" s="24"/>
      <c r="J11" s="5"/>
    </row>
    <row r="12" spans="1:10" ht="12.95" customHeight="1">
      <c r="A12" s="18" t="s">
        <v>2256</v>
      </c>
      <c r="B12" s="19" t="s">
        <v>2257</v>
      </c>
      <c r="C12" s="15" t="s">
        <v>2258</v>
      </c>
      <c r="D12" s="15" t="s">
        <v>168</v>
      </c>
      <c r="E12" s="20">
        <v>3000000</v>
      </c>
      <c r="F12" s="21">
        <v>3074.0729999999999</v>
      </c>
      <c r="G12" s="22">
        <v>6.0999999999999999E-2</v>
      </c>
      <c r="H12" s="23">
        <v>6.9383E-2</v>
      </c>
      <c r="I12" s="24"/>
      <c r="J12" s="5"/>
    </row>
    <row r="13" spans="1:10" ht="12.95" customHeight="1">
      <c r="A13" s="18" t="s">
        <v>1931</v>
      </c>
      <c r="B13" s="19" t="s">
        <v>1932</v>
      </c>
      <c r="C13" s="15" t="s">
        <v>1933</v>
      </c>
      <c r="D13" s="15" t="s">
        <v>168</v>
      </c>
      <c r="E13" s="20">
        <v>1500000</v>
      </c>
      <c r="F13" s="21">
        <v>1544.6804999999999</v>
      </c>
      <c r="G13" s="22">
        <v>3.0700000000000002E-2</v>
      </c>
      <c r="H13" s="23"/>
      <c r="I13" s="24"/>
      <c r="J13" s="5"/>
    </row>
    <row r="14" spans="1:10" ht="12.95" customHeight="1">
      <c r="A14" s="18" t="s">
        <v>2177</v>
      </c>
      <c r="B14" s="19" t="s">
        <v>2178</v>
      </c>
      <c r="C14" s="15" t="s">
        <v>2179</v>
      </c>
      <c r="D14" s="15" t="s">
        <v>168</v>
      </c>
      <c r="E14" s="20">
        <v>1500000</v>
      </c>
      <c r="F14" s="21">
        <v>1543.164</v>
      </c>
      <c r="G14" s="22">
        <v>3.0599999999999999E-2</v>
      </c>
      <c r="H14" s="23">
        <v>7.1552000000000004E-2</v>
      </c>
      <c r="I14" s="24"/>
      <c r="J14" s="5"/>
    </row>
    <row r="15" spans="1:10" ht="12.95" customHeight="1">
      <c r="A15" s="18" t="s">
        <v>3883</v>
      </c>
      <c r="B15" s="19" t="s">
        <v>3884</v>
      </c>
      <c r="C15" s="15" t="s">
        <v>3885</v>
      </c>
      <c r="D15" s="15" t="s">
        <v>168</v>
      </c>
      <c r="E15" s="20">
        <v>1083700</v>
      </c>
      <c r="F15" s="21">
        <v>1105.5322000000001</v>
      </c>
      <c r="G15" s="22">
        <v>2.1999999999999999E-2</v>
      </c>
      <c r="H15" s="23">
        <v>7.3537000000000005E-2</v>
      </c>
      <c r="I15" s="24"/>
      <c r="J15" s="5"/>
    </row>
    <row r="16" spans="1:10" ht="12.95" customHeight="1">
      <c r="A16" s="18" t="s">
        <v>3347</v>
      </c>
      <c r="B16" s="19" t="s">
        <v>3348</v>
      </c>
      <c r="C16" s="15" t="s">
        <v>3349</v>
      </c>
      <c r="D16" s="15" t="s">
        <v>168</v>
      </c>
      <c r="E16" s="20">
        <v>1000000</v>
      </c>
      <c r="F16" s="21">
        <v>1058.711</v>
      </c>
      <c r="G16" s="22">
        <v>2.1000000000000001E-2</v>
      </c>
      <c r="H16" s="23">
        <v>7.1554000000000006E-2</v>
      </c>
      <c r="I16" s="24"/>
      <c r="J16" s="5"/>
    </row>
    <row r="17" spans="1:10" ht="12.95" customHeight="1">
      <c r="A17" s="18" t="s">
        <v>2180</v>
      </c>
      <c r="B17" s="19" t="s">
        <v>2181</v>
      </c>
      <c r="C17" s="15" t="s">
        <v>2182</v>
      </c>
      <c r="D17" s="15" t="s">
        <v>168</v>
      </c>
      <c r="E17" s="20">
        <v>700000</v>
      </c>
      <c r="F17" s="21">
        <v>715.90539999999999</v>
      </c>
      <c r="G17" s="22">
        <v>1.4200000000000001E-2</v>
      </c>
      <c r="H17" s="23">
        <v>7.0291999999999993E-2</v>
      </c>
      <c r="I17" s="24"/>
      <c r="J17" s="5"/>
    </row>
    <row r="18" spans="1:10" ht="12.95" customHeight="1">
      <c r="A18" s="18" t="s">
        <v>3886</v>
      </c>
      <c r="B18" s="19" t="s">
        <v>3887</v>
      </c>
      <c r="C18" s="15" t="s">
        <v>3888</v>
      </c>
      <c r="D18" s="15" t="s">
        <v>168</v>
      </c>
      <c r="E18" s="20">
        <v>235700</v>
      </c>
      <c r="F18" s="21">
        <v>237.99340000000001</v>
      </c>
      <c r="G18" s="22">
        <v>4.7000000000000002E-3</v>
      </c>
      <c r="H18" s="23">
        <v>7.3653999999999997E-2</v>
      </c>
      <c r="I18" s="24"/>
      <c r="J18" s="5"/>
    </row>
    <row r="19" spans="1:10" ht="12.95" customHeight="1">
      <c r="A19" s="5"/>
      <c r="B19" s="14" t="s">
        <v>172</v>
      </c>
      <c r="C19" s="15"/>
      <c r="D19" s="15"/>
      <c r="E19" s="15"/>
      <c r="F19" s="25">
        <v>47297.729800000001</v>
      </c>
      <c r="G19" s="26">
        <v>0.93920000000000003</v>
      </c>
      <c r="H19" s="27"/>
      <c r="I19" s="28"/>
      <c r="J19" s="5"/>
    </row>
    <row r="20" spans="1:10" ht="12.95" customHeight="1">
      <c r="A20" s="5"/>
      <c r="B20" s="29" t="s">
        <v>173</v>
      </c>
      <c r="C20" s="2"/>
      <c r="D20" s="2"/>
      <c r="E20" s="2"/>
      <c r="F20" s="27" t="s">
        <v>174</v>
      </c>
      <c r="G20" s="27" t="s">
        <v>174</v>
      </c>
      <c r="H20" s="27"/>
      <c r="I20" s="28"/>
      <c r="J20" s="5"/>
    </row>
    <row r="21" spans="1:10" ht="12.95" customHeight="1">
      <c r="A21" s="5"/>
      <c r="B21" s="29" t="s">
        <v>172</v>
      </c>
      <c r="C21" s="2"/>
      <c r="D21" s="2"/>
      <c r="E21" s="2"/>
      <c r="F21" s="27" t="s">
        <v>174</v>
      </c>
      <c r="G21" s="27" t="s">
        <v>174</v>
      </c>
      <c r="H21" s="27"/>
      <c r="I21" s="28"/>
      <c r="J21" s="5"/>
    </row>
    <row r="22" spans="1:10" ht="12.95" customHeight="1">
      <c r="A22" s="5"/>
      <c r="B22" s="29" t="s">
        <v>175</v>
      </c>
      <c r="C22" s="30"/>
      <c r="D22" s="2"/>
      <c r="E22" s="30"/>
      <c r="F22" s="25">
        <v>47297.729800000001</v>
      </c>
      <c r="G22" s="26">
        <v>0.93920000000000003</v>
      </c>
      <c r="H22" s="27"/>
      <c r="I22" s="28"/>
      <c r="J22" s="5"/>
    </row>
    <row r="23" spans="1:10" ht="12.95" customHeight="1">
      <c r="A23" s="5"/>
      <c r="B23" s="14" t="s">
        <v>176</v>
      </c>
      <c r="C23" s="15"/>
      <c r="D23" s="15"/>
      <c r="E23" s="15"/>
      <c r="F23" s="15"/>
      <c r="G23" s="15"/>
      <c r="H23" s="16"/>
      <c r="I23" s="17"/>
      <c r="J23" s="5"/>
    </row>
    <row r="24" spans="1:10" ht="12.95" customHeight="1">
      <c r="A24" s="18" t="s">
        <v>177</v>
      </c>
      <c r="B24" s="19" t="s">
        <v>178</v>
      </c>
      <c r="C24" s="15"/>
      <c r="D24" s="15"/>
      <c r="E24" s="20"/>
      <c r="F24" s="21">
        <v>2104.5684999999999</v>
      </c>
      <c r="G24" s="22">
        <v>4.1799999999999997E-2</v>
      </c>
      <c r="H24" s="23">
        <v>6.6172650141542042E-2</v>
      </c>
      <c r="I24" s="24"/>
      <c r="J24" s="5"/>
    </row>
    <row r="25" spans="1:10" ht="12.95" customHeight="1">
      <c r="A25" s="5"/>
      <c r="B25" s="14" t="s">
        <v>172</v>
      </c>
      <c r="C25" s="15"/>
      <c r="D25" s="15"/>
      <c r="E25" s="15"/>
      <c r="F25" s="25">
        <v>2104.5684999999999</v>
      </c>
      <c r="G25" s="26">
        <v>4.1799999999999997E-2</v>
      </c>
      <c r="H25" s="27"/>
      <c r="I25" s="28"/>
      <c r="J25" s="5"/>
    </row>
    <row r="26" spans="1:10" ht="12.95" customHeight="1">
      <c r="A26" s="5"/>
      <c r="B26" s="29" t="s">
        <v>175</v>
      </c>
      <c r="C26" s="30"/>
      <c r="D26" s="2"/>
      <c r="E26" s="30"/>
      <c r="F26" s="25">
        <v>2104.5684999999999</v>
      </c>
      <c r="G26" s="26">
        <v>4.1799999999999997E-2</v>
      </c>
      <c r="H26" s="27"/>
      <c r="I26" s="28"/>
      <c r="J26" s="5"/>
    </row>
    <row r="27" spans="1:10" ht="12.95" customHeight="1">
      <c r="A27" s="5"/>
      <c r="B27" s="29" t="s">
        <v>179</v>
      </c>
      <c r="C27" s="15"/>
      <c r="D27" s="2"/>
      <c r="E27" s="15"/>
      <c r="F27" s="31">
        <v>955.01170000000002</v>
      </c>
      <c r="G27" s="26">
        <v>1.9E-2</v>
      </c>
      <c r="H27" s="27"/>
      <c r="I27" s="28"/>
      <c r="J27" s="5"/>
    </row>
    <row r="28" spans="1:10" ht="12.95" customHeight="1">
      <c r="A28" s="5"/>
      <c r="B28" s="32" t="s">
        <v>180</v>
      </c>
      <c r="C28" s="33"/>
      <c r="D28" s="33"/>
      <c r="E28" s="33"/>
      <c r="F28" s="34">
        <v>50357.31</v>
      </c>
      <c r="G28" s="35">
        <v>1</v>
      </c>
      <c r="H28" s="36"/>
      <c r="I28" s="37"/>
      <c r="J28" s="5"/>
    </row>
    <row r="29" spans="1:10" ht="12.95" customHeight="1">
      <c r="A29" s="5"/>
      <c r="B29" s="7"/>
      <c r="C29" s="5"/>
      <c r="D29" s="5"/>
      <c r="E29" s="5"/>
      <c r="F29" s="5"/>
      <c r="G29" s="5"/>
      <c r="H29" s="5"/>
      <c r="I29" s="5"/>
      <c r="J29" s="5"/>
    </row>
    <row r="30" spans="1:10" ht="12.95" customHeight="1">
      <c r="A30" s="5"/>
      <c r="B30" s="4" t="s">
        <v>181</v>
      </c>
      <c r="C30" s="5"/>
      <c r="D30" s="5"/>
      <c r="E30" s="5"/>
      <c r="F30" s="5"/>
      <c r="G30" s="5"/>
      <c r="H30" s="5"/>
      <c r="I30" s="5"/>
      <c r="J30" s="5"/>
    </row>
    <row r="31" spans="1:10" ht="12.95" customHeight="1">
      <c r="A31" s="5"/>
      <c r="B31" s="4" t="s">
        <v>182</v>
      </c>
      <c r="C31" s="5"/>
      <c r="D31" s="5"/>
      <c r="E31" s="5"/>
      <c r="F31" s="5"/>
      <c r="G31" s="5"/>
      <c r="H31" s="5"/>
      <c r="I31" s="5"/>
      <c r="J31" s="5"/>
    </row>
    <row r="32" spans="1:10" ht="26.1" customHeight="1">
      <c r="A32" s="5"/>
      <c r="B32" s="131" t="s">
        <v>183</v>
      </c>
      <c r="C32" s="131"/>
      <c r="D32" s="131"/>
      <c r="E32" s="131"/>
      <c r="F32" s="131"/>
      <c r="G32" s="131"/>
      <c r="H32" s="131"/>
      <c r="I32" s="131"/>
      <c r="J32" s="5"/>
    </row>
    <row r="33" spans="1:10" ht="12.95" customHeight="1">
      <c r="A33" s="5"/>
      <c r="B33" s="131"/>
      <c r="C33" s="131"/>
      <c r="D33" s="131"/>
      <c r="E33" s="131"/>
      <c r="F33" s="131"/>
      <c r="G33" s="131"/>
      <c r="H33" s="131"/>
      <c r="I33" s="131"/>
      <c r="J33" s="5"/>
    </row>
    <row r="34" spans="1:10" ht="12.95" customHeight="1">
      <c r="A34" s="5"/>
      <c r="B34" s="131"/>
      <c r="C34" s="131"/>
      <c r="D34" s="131"/>
      <c r="E34" s="131"/>
      <c r="F34" s="131"/>
      <c r="G34" s="131"/>
      <c r="H34" s="131"/>
      <c r="I34" s="131"/>
      <c r="J34" s="5"/>
    </row>
    <row r="35" spans="1:10" ht="12.95" customHeight="1">
      <c r="A35" s="5"/>
      <c r="B35" s="5"/>
      <c r="C35" s="132" t="s">
        <v>3889</v>
      </c>
      <c r="D35" s="132"/>
      <c r="E35" s="132"/>
      <c r="F35" s="132"/>
      <c r="G35" s="5"/>
      <c r="H35" s="5"/>
      <c r="I35" s="5"/>
      <c r="J35" s="5"/>
    </row>
    <row r="36" spans="1:10" ht="12.95" customHeight="1">
      <c r="A36" s="5"/>
      <c r="B36" s="38" t="s">
        <v>185</v>
      </c>
      <c r="C36" s="132" t="s">
        <v>186</v>
      </c>
      <c r="D36" s="132"/>
      <c r="E36" s="132"/>
      <c r="F36" s="132"/>
      <c r="G36" s="5"/>
      <c r="H36" s="5"/>
      <c r="I36" s="5"/>
      <c r="J36" s="5"/>
    </row>
    <row r="37" spans="1:10" ht="120.95" customHeight="1">
      <c r="A37" s="5"/>
      <c r="B37" s="39"/>
      <c r="C37" s="130"/>
      <c r="D37" s="130"/>
      <c r="E37" s="5"/>
      <c r="F37" s="5"/>
      <c r="G37" s="5"/>
      <c r="H37" s="5"/>
      <c r="I37" s="5"/>
      <c r="J37" s="5"/>
    </row>
  </sheetData>
  <mergeCells count="6">
    <mergeCell ref="C37:D37"/>
    <mergeCell ref="B32:I32"/>
    <mergeCell ref="B33:I33"/>
    <mergeCell ref="B34:I34"/>
    <mergeCell ref="C35:F35"/>
    <mergeCell ref="C36:F36"/>
  </mergeCells>
  <hyperlinks>
    <hyperlink ref="A1" location="AxisGiltFund" display="AXISM10" xr:uid="{00000000-0004-0000-2A00-000000000000}"/>
    <hyperlink ref="B1" location="AxisGiltFund" display="Axis Gilt Fund" xr:uid="{00000000-0004-0000-2A00-000001000000}"/>
  </hyperlinks>
  <pageMargins left="0" right="0" top="0" bottom="0" header="0" footer="0"/>
  <pageSetup orientation="landscape"/>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3">
    <outlinePr summaryBelow="0"/>
  </sheetPr>
  <dimension ref="A1:J127"/>
  <sheetViews>
    <sheetView topLeftCell="A119"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86</v>
      </c>
      <c r="B1" s="4" t="s">
        <v>87</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299</v>
      </c>
      <c r="B7" s="19" t="s">
        <v>300</v>
      </c>
      <c r="C7" s="15" t="s">
        <v>301</v>
      </c>
      <c r="D7" s="15" t="s">
        <v>302</v>
      </c>
      <c r="E7" s="20">
        <v>1531065</v>
      </c>
      <c r="F7" s="21">
        <v>109605.11569999999</v>
      </c>
      <c r="G7" s="22">
        <v>3.5000000000000003E-2</v>
      </c>
      <c r="H7" s="40"/>
      <c r="I7" s="24"/>
      <c r="J7" s="5"/>
    </row>
    <row r="8" spans="1:10" ht="12.95" customHeight="1">
      <c r="A8" s="18" t="s">
        <v>465</v>
      </c>
      <c r="B8" s="19" t="s">
        <v>466</v>
      </c>
      <c r="C8" s="15" t="s">
        <v>467</v>
      </c>
      <c r="D8" s="15" t="s">
        <v>284</v>
      </c>
      <c r="E8" s="20">
        <v>6504751</v>
      </c>
      <c r="F8" s="21">
        <v>94683.155599999998</v>
      </c>
      <c r="G8" s="22">
        <v>3.0200000000000001E-2</v>
      </c>
      <c r="H8" s="40"/>
      <c r="I8" s="24"/>
      <c r="J8" s="5"/>
    </row>
    <row r="9" spans="1:10" ht="12.95" customHeight="1">
      <c r="A9" s="18" t="s">
        <v>619</v>
      </c>
      <c r="B9" s="19" t="s">
        <v>620</v>
      </c>
      <c r="C9" s="15" t="s">
        <v>621</v>
      </c>
      <c r="D9" s="15" t="s">
        <v>509</v>
      </c>
      <c r="E9" s="20">
        <v>1616796</v>
      </c>
      <c r="F9" s="21">
        <v>85443.626600000003</v>
      </c>
      <c r="G9" s="22">
        <v>2.7300000000000001E-2</v>
      </c>
      <c r="H9" s="40"/>
      <c r="I9" s="24"/>
      <c r="J9" s="5"/>
    </row>
    <row r="10" spans="1:10" ht="12.95" customHeight="1">
      <c r="A10" s="18" t="s">
        <v>477</v>
      </c>
      <c r="B10" s="19" t="s">
        <v>478</v>
      </c>
      <c r="C10" s="15" t="s">
        <v>479</v>
      </c>
      <c r="D10" s="15" t="s">
        <v>480</v>
      </c>
      <c r="E10" s="20">
        <v>12423691</v>
      </c>
      <c r="F10" s="21">
        <v>80443.3992</v>
      </c>
      <c r="G10" s="22">
        <v>2.5700000000000001E-2</v>
      </c>
      <c r="H10" s="40"/>
      <c r="I10" s="24"/>
      <c r="J10" s="5"/>
    </row>
    <row r="11" spans="1:10" ht="12.95" customHeight="1">
      <c r="A11" s="18" t="s">
        <v>780</v>
      </c>
      <c r="B11" s="19" t="s">
        <v>781</v>
      </c>
      <c r="C11" s="15" t="s">
        <v>782</v>
      </c>
      <c r="D11" s="15" t="s">
        <v>502</v>
      </c>
      <c r="E11" s="20">
        <v>6786223</v>
      </c>
      <c r="F11" s="21">
        <v>79663.471799999999</v>
      </c>
      <c r="G11" s="22">
        <v>2.5399999999999999E-2</v>
      </c>
      <c r="H11" s="40"/>
      <c r="I11" s="24"/>
      <c r="J11" s="5"/>
    </row>
    <row r="12" spans="1:10" ht="12.95" customHeight="1">
      <c r="A12" s="18" t="s">
        <v>492</v>
      </c>
      <c r="B12" s="19" t="s">
        <v>493</v>
      </c>
      <c r="C12" s="15" t="s">
        <v>494</v>
      </c>
      <c r="D12" s="15" t="s">
        <v>246</v>
      </c>
      <c r="E12" s="20">
        <v>1538075</v>
      </c>
      <c r="F12" s="21">
        <v>79531.551099999997</v>
      </c>
      <c r="G12" s="22">
        <v>2.5399999999999999E-2</v>
      </c>
      <c r="H12" s="40"/>
      <c r="I12" s="24"/>
      <c r="J12" s="5"/>
    </row>
    <row r="13" spans="1:10" ht="12.95" customHeight="1">
      <c r="A13" s="18" t="s">
        <v>679</v>
      </c>
      <c r="B13" s="19" t="s">
        <v>680</v>
      </c>
      <c r="C13" s="15" t="s">
        <v>681</v>
      </c>
      <c r="D13" s="15" t="s">
        <v>436</v>
      </c>
      <c r="E13" s="20">
        <v>13299371</v>
      </c>
      <c r="F13" s="21">
        <v>73385.929199999999</v>
      </c>
      <c r="G13" s="22">
        <v>2.3400000000000001E-2</v>
      </c>
      <c r="H13" s="40"/>
      <c r="I13" s="24"/>
      <c r="J13" s="5"/>
    </row>
    <row r="14" spans="1:10" ht="12.95" customHeight="1">
      <c r="A14" s="18" t="s">
        <v>506</v>
      </c>
      <c r="B14" s="19" t="s">
        <v>507</v>
      </c>
      <c r="C14" s="15" t="s">
        <v>508</v>
      </c>
      <c r="D14" s="15" t="s">
        <v>509</v>
      </c>
      <c r="E14" s="20">
        <v>1931274</v>
      </c>
      <c r="F14" s="21">
        <v>72320.417499999996</v>
      </c>
      <c r="G14" s="22">
        <v>2.3099999999999999E-2</v>
      </c>
      <c r="H14" s="40"/>
      <c r="I14" s="24"/>
      <c r="J14" s="5"/>
    </row>
    <row r="15" spans="1:10" ht="12.95" customHeight="1">
      <c r="A15" s="18" t="s">
        <v>783</v>
      </c>
      <c r="B15" s="19" t="s">
        <v>784</v>
      </c>
      <c r="C15" s="15" t="s">
        <v>785</v>
      </c>
      <c r="D15" s="15" t="s">
        <v>603</v>
      </c>
      <c r="E15" s="20">
        <v>3893484</v>
      </c>
      <c r="F15" s="21">
        <v>68457.182400000005</v>
      </c>
      <c r="G15" s="22">
        <v>2.1899999999999999E-2</v>
      </c>
      <c r="H15" s="40"/>
      <c r="I15" s="24"/>
      <c r="J15" s="5"/>
    </row>
    <row r="16" spans="1:10" ht="12.95" customHeight="1">
      <c r="A16" s="18" t="s">
        <v>688</v>
      </c>
      <c r="B16" s="19" t="s">
        <v>689</v>
      </c>
      <c r="C16" s="15" t="s">
        <v>690</v>
      </c>
      <c r="D16" s="15" t="s">
        <v>502</v>
      </c>
      <c r="E16" s="20">
        <v>9985695</v>
      </c>
      <c r="F16" s="21">
        <v>68237.246799999994</v>
      </c>
      <c r="G16" s="22">
        <v>2.18E-2</v>
      </c>
      <c r="H16" s="40"/>
      <c r="I16" s="24"/>
      <c r="J16" s="5"/>
    </row>
    <row r="17" spans="1:10" ht="12.95" customHeight="1">
      <c r="A17" s="18" t="s">
        <v>600</v>
      </c>
      <c r="B17" s="19" t="s">
        <v>601</v>
      </c>
      <c r="C17" s="15" t="s">
        <v>602</v>
      </c>
      <c r="D17" s="15" t="s">
        <v>603</v>
      </c>
      <c r="E17" s="20">
        <v>1494513</v>
      </c>
      <c r="F17" s="21">
        <v>67185.084700000007</v>
      </c>
      <c r="G17" s="22">
        <v>2.1499999999999998E-2</v>
      </c>
      <c r="H17" s="40"/>
      <c r="I17" s="24"/>
      <c r="J17" s="5"/>
    </row>
    <row r="18" spans="1:10" ht="12.95" customHeight="1">
      <c r="A18" s="18" t="s">
        <v>607</v>
      </c>
      <c r="B18" s="19" t="s">
        <v>608</v>
      </c>
      <c r="C18" s="15" t="s">
        <v>609</v>
      </c>
      <c r="D18" s="15" t="s">
        <v>488</v>
      </c>
      <c r="E18" s="20">
        <v>1768247</v>
      </c>
      <c r="F18" s="21">
        <v>66652.3024</v>
      </c>
      <c r="G18" s="22">
        <v>2.1299999999999999E-2</v>
      </c>
      <c r="H18" s="40"/>
      <c r="I18" s="24"/>
      <c r="J18" s="5"/>
    </row>
    <row r="19" spans="1:10" ht="12.95" customHeight="1">
      <c r="A19" s="18" t="s">
        <v>871</v>
      </c>
      <c r="B19" s="19" t="s">
        <v>872</v>
      </c>
      <c r="C19" s="15" t="s">
        <v>873</v>
      </c>
      <c r="D19" s="15" t="s">
        <v>502</v>
      </c>
      <c r="E19" s="20">
        <v>1679270</v>
      </c>
      <c r="F19" s="21">
        <v>66190.945999999996</v>
      </c>
      <c r="G19" s="22">
        <v>2.1100000000000001E-2</v>
      </c>
      <c r="H19" s="40"/>
      <c r="I19" s="24"/>
      <c r="J19" s="5"/>
    </row>
    <row r="20" spans="1:10" ht="12.95" customHeight="1">
      <c r="A20" s="18" t="s">
        <v>529</v>
      </c>
      <c r="B20" s="19" t="s">
        <v>530</v>
      </c>
      <c r="C20" s="15" t="s">
        <v>531</v>
      </c>
      <c r="D20" s="15" t="s">
        <v>392</v>
      </c>
      <c r="E20" s="20">
        <v>9114436</v>
      </c>
      <c r="F20" s="21">
        <v>63445.589</v>
      </c>
      <c r="G20" s="22">
        <v>2.0299999999999999E-2</v>
      </c>
      <c r="H20" s="40"/>
      <c r="I20" s="24"/>
      <c r="J20" s="5"/>
    </row>
    <row r="21" spans="1:10" ht="12.95" customHeight="1">
      <c r="A21" s="18" t="s">
        <v>240</v>
      </c>
      <c r="B21" s="19" t="s">
        <v>241</v>
      </c>
      <c r="C21" s="15" t="s">
        <v>242</v>
      </c>
      <c r="D21" s="15" t="s">
        <v>235</v>
      </c>
      <c r="E21" s="20">
        <v>5131530</v>
      </c>
      <c r="F21" s="21">
        <v>63076.766799999998</v>
      </c>
      <c r="G21" s="22">
        <v>2.01E-2</v>
      </c>
      <c r="H21" s="40"/>
      <c r="I21" s="24"/>
      <c r="J21" s="5"/>
    </row>
    <row r="22" spans="1:10" ht="12.95" customHeight="1">
      <c r="A22" s="18" t="s">
        <v>489</v>
      </c>
      <c r="B22" s="19" t="s">
        <v>490</v>
      </c>
      <c r="C22" s="15" t="s">
        <v>491</v>
      </c>
      <c r="D22" s="15" t="s">
        <v>292</v>
      </c>
      <c r="E22" s="20">
        <v>2709748</v>
      </c>
      <c r="F22" s="21">
        <v>60703.774700000002</v>
      </c>
      <c r="G22" s="22">
        <v>1.9400000000000001E-2</v>
      </c>
      <c r="H22" s="40"/>
      <c r="I22" s="24"/>
      <c r="J22" s="5"/>
    </row>
    <row r="23" spans="1:10" ht="12.95" customHeight="1">
      <c r="A23" s="18" t="s">
        <v>446</v>
      </c>
      <c r="B23" s="19" t="s">
        <v>447</v>
      </c>
      <c r="C23" s="15" t="s">
        <v>448</v>
      </c>
      <c r="D23" s="15" t="s">
        <v>271</v>
      </c>
      <c r="E23" s="20">
        <v>1982116</v>
      </c>
      <c r="F23" s="21">
        <v>55762.869400000003</v>
      </c>
      <c r="G23" s="22">
        <v>1.78E-2</v>
      </c>
      <c r="H23" s="40"/>
      <c r="I23" s="24"/>
      <c r="J23" s="5"/>
    </row>
    <row r="24" spans="1:10" ht="12.95" customHeight="1">
      <c r="A24" s="18" t="s">
        <v>495</v>
      </c>
      <c r="B24" s="19" t="s">
        <v>496</v>
      </c>
      <c r="C24" s="15" t="s">
        <v>497</v>
      </c>
      <c r="D24" s="15" t="s">
        <v>498</v>
      </c>
      <c r="E24" s="20">
        <v>3122237</v>
      </c>
      <c r="F24" s="21">
        <v>55333.845200000003</v>
      </c>
      <c r="G24" s="22">
        <v>1.77E-2</v>
      </c>
      <c r="H24" s="40"/>
      <c r="I24" s="24"/>
      <c r="J24" s="5"/>
    </row>
    <row r="25" spans="1:10" ht="12.95" customHeight="1">
      <c r="A25" s="18" t="s">
        <v>652</v>
      </c>
      <c r="B25" s="19" t="s">
        <v>653</v>
      </c>
      <c r="C25" s="15" t="s">
        <v>654</v>
      </c>
      <c r="D25" s="15" t="s">
        <v>292</v>
      </c>
      <c r="E25" s="20">
        <v>891122</v>
      </c>
      <c r="F25" s="21">
        <v>54985.346299999997</v>
      </c>
      <c r="G25" s="22">
        <v>1.7600000000000001E-2</v>
      </c>
      <c r="H25" s="40"/>
      <c r="I25" s="24"/>
      <c r="J25" s="5"/>
    </row>
    <row r="26" spans="1:10" ht="12.95" customHeight="1">
      <c r="A26" s="18" t="s">
        <v>563</v>
      </c>
      <c r="B26" s="19" t="s">
        <v>564</v>
      </c>
      <c r="C26" s="15" t="s">
        <v>565</v>
      </c>
      <c r="D26" s="15" t="s">
        <v>312</v>
      </c>
      <c r="E26" s="20">
        <v>3037802</v>
      </c>
      <c r="F26" s="21">
        <v>52968.634599999998</v>
      </c>
      <c r="G26" s="22">
        <v>1.6899999999999998E-2</v>
      </c>
      <c r="H26" s="40"/>
      <c r="I26" s="24"/>
      <c r="J26" s="5"/>
    </row>
    <row r="27" spans="1:10" ht="12.95" customHeight="1">
      <c r="A27" s="18" t="s">
        <v>526</v>
      </c>
      <c r="B27" s="19" t="s">
        <v>527</v>
      </c>
      <c r="C27" s="15" t="s">
        <v>528</v>
      </c>
      <c r="D27" s="15" t="s">
        <v>235</v>
      </c>
      <c r="E27" s="20">
        <v>26323949</v>
      </c>
      <c r="F27" s="21">
        <v>51252.7287</v>
      </c>
      <c r="G27" s="22">
        <v>1.6400000000000001E-2</v>
      </c>
      <c r="H27" s="40"/>
      <c r="I27" s="24"/>
      <c r="J27" s="5"/>
    </row>
    <row r="28" spans="1:10" ht="12.95" customHeight="1">
      <c r="A28" s="18" t="s">
        <v>877</v>
      </c>
      <c r="B28" s="19" t="s">
        <v>878</v>
      </c>
      <c r="C28" s="15" t="s">
        <v>879</v>
      </c>
      <c r="D28" s="15" t="s">
        <v>292</v>
      </c>
      <c r="E28" s="20">
        <v>164230</v>
      </c>
      <c r="F28" s="21">
        <v>49590.644500000002</v>
      </c>
      <c r="G28" s="22">
        <v>1.5800000000000002E-2</v>
      </c>
      <c r="H28" s="40"/>
      <c r="I28" s="24"/>
      <c r="J28" s="5"/>
    </row>
    <row r="29" spans="1:10" ht="12.95" customHeight="1">
      <c r="A29" s="18" t="s">
        <v>825</v>
      </c>
      <c r="B29" s="19" t="s">
        <v>826</v>
      </c>
      <c r="C29" s="15" t="s">
        <v>827</v>
      </c>
      <c r="D29" s="15" t="s">
        <v>319</v>
      </c>
      <c r="E29" s="20">
        <v>1106405</v>
      </c>
      <c r="F29" s="21">
        <v>49278.172299999998</v>
      </c>
      <c r="G29" s="22">
        <v>1.5699999999999999E-2</v>
      </c>
      <c r="H29" s="40"/>
      <c r="I29" s="24"/>
      <c r="J29" s="5"/>
    </row>
    <row r="30" spans="1:10" ht="12.95" customHeight="1">
      <c r="A30" s="18" t="s">
        <v>3171</v>
      </c>
      <c r="B30" s="19" t="s">
        <v>3172</v>
      </c>
      <c r="C30" s="15" t="s">
        <v>3173</v>
      </c>
      <c r="D30" s="15" t="s">
        <v>261</v>
      </c>
      <c r="E30" s="20">
        <v>3867320</v>
      </c>
      <c r="F30" s="21">
        <v>48420.780100000004</v>
      </c>
      <c r="G30" s="22">
        <v>1.55E-2</v>
      </c>
      <c r="H30" s="40"/>
      <c r="I30" s="24"/>
      <c r="J30" s="5"/>
    </row>
    <row r="31" spans="1:10" ht="12.95" customHeight="1">
      <c r="A31" s="18" t="s">
        <v>750</v>
      </c>
      <c r="B31" s="19" t="s">
        <v>751</v>
      </c>
      <c r="C31" s="15" t="s">
        <v>752</v>
      </c>
      <c r="D31" s="15" t="s">
        <v>509</v>
      </c>
      <c r="E31" s="20">
        <v>2403782</v>
      </c>
      <c r="F31" s="21">
        <v>46136.989800000003</v>
      </c>
      <c r="G31" s="22">
        <v>1.47E-2</v>
      </c>
      <c r="H31" s="40"/>
      <c r="I31" s="24"/>
      <c r="J31" s="5"/>
    </row>
    <row r="32" spans="1:10" ht="12.95" customHeight="1">
      <c r="A32" s="18" t="s">
        <v>411</v>
      </c>
      <c r="B32" s="19" t="s">
        <v>412</v>
      </c>
      <c r="C32" s="15" t="s">
        <v>413</v>
      </c>
      <c r="D32" s="15" t="s">
        <v>284</v>
      </c>
      <c r="E32" s="20">
        <v>6629625</v>
      </c>
      <c r="F32" s="21">
        <v>41087.100899999998</v>
      </c>
      <c r="G32" s="22">
        <v>1.3100000000000001E-2</v>
      </c>
      <c r="H32" s="40"/>
      <c r="I32" s="24"/>
      <c r="J32" s="5"/>
    </row>
    <row r="33" spans="1:10" ht="12.95" customHeight="1">
      <c r="A33" s="18" t="s">
        <v>625</v>
      </c>
      <c r="B33" s="19" t="s">
        <v>626</v>
      </c>
      <c r="C33" s="15" t="s">
        <v>627</v>
      </c>
      <c r="D33" s="15" t="s">
        <v>284</v>
      </c>
      <c r="E33" s="20">
        <v>756368</v>
      </c>
      <c r="F33" s="21">
        <v>38201.122199999998</v>
      </c>
      <c r="G33" s="22">
        <v>1.2200000000000001E-2</v>
      </c>
      <c r="H33" s="40"/>
      <c r="I33" s="24"/>
      <c r="J33" s="5"/>
    </row>
    <row r="34" spans="1:10" ht="12.95" customHeight="1">
      <c r="A34" s="18" t="s">
        <v>554</v>
      </c>
      <c r="B34" s="19" t="s">
        <v>555</v>
      </c>
      <c r="C34" s="15" t="s">
        <v>556</v>
      </c>
      <c r="D34" s="15" t="s">
        <v>246</v>
      </c>
      <c r="E34" s="20">
        <v>597442</v>
      </c>
      <c r="F34" s="21">
        <v>37902.019200000002</v>
      </c>
      <c r="G34" s="22">
        <v>1.21E-2</v>
      </c>
      <c r="H34" s="40"/>
      <c r="I34" s="24"/>
      <c r="J34" s="5"/>
    </row>
    <row r="35" spans="1:10" ht="12.95" customHeight="1">
      <c r="A35" s="18" t="s">
        <v>712</v>
      </c>
      <c r="B35" s="19" t="s">
        <v>713</v>
      </c>
      <c r="C35" s="15" t="s">
        <v>714</v>
      </c>
      <c r="D35" s="15" t="s">
        <v>519</v>
      </c>
      <c r="E35" s="20">
        <v>350469</v>
      </c>
      <c r="F35" s="21">
        <v>37601.819000000003</v>
      </c>
      <c r="G35" s="22">
        <v>1.2E-2</v>
      </c>
      <c r="H35" s="40"/>
      <c r="I35" s="24"/>
      <c r="J35" s="5"/>
    </row>
    <row r="36" spans="1:10" ht="12.95" customHeight="1">
      <c r="A36" s="18" t="s">
        <v>907</v>
      </c>
      <c r="B36" s="19" t="s">
        <v>908</v>
      </c>
      <c r="C36" s="15" t="s">
        <v>909</v>
      </c>
      <c r="D36" s="15" t="s">
        <v>392</v>
      </c>
      <c r="E36" s="20">
        <v>408674</v>
      </c>
      <c r="F36" s="21">
        <v>37448.841999999997</v>
      </c>
      <c r="G36" s="22">
        <v>1.2E-2</v>
      </c>
      <c r="H36" s="40"/>
      <c r="I36" s="24"/>
      <c r="J36" s="5"/>
    </row>
    <row r="37" spans="1:10" ht="12.95" customHeight="1">
      <c r="A37" s="18" t="s">
        <v>673</v>
      </c>
      <c r="B37" s="19" t="s">
        <v>674</v>
      </c>
      <c r="C37" s="15" t="s">
        <v>675</v>
      </c>
      <c r="D37" s="15" t="s">
        <v>288</v>
      </c>
      <c r="E37" s="20">
        <v>2117385</v>
      </c>
      <c r="F37" s="21">
        <v>36916.607499999998</v>
      </c>
      <c r="G37" s="22">
        <v>1.18E-2</v>
      </c>
      <c r="H37" s="40"/>
      <c r="I37" s="24"/>
      <c r="J37" s="5"/>
    </row>
    <row r="38" spans="1:10" ht="12.95" customHeight="1">
      <c r="A38" s="18" t="s">
        <v>510</v>
      </c>
      <c r="B38" s="19" t="s">
        <v>511</v>
      </c>
      <c r="C38" s="15" t="s">
        <v>512</v>
      </c>
      <c r="D38" s="15" t="s">
        <v>312</v>
      </c>
      <c r="E38" s="20">
        <v>267003</v>
      </c>
      <c r="F38" s="21">
        <v>35166.831599999998</v>
      </c>
      <c r="G38" s="22">
        <v>1.12E-2</v>
      </c>
      <c r="H38" s="40"/>
      <c r="I38" s="24"/>
      <c r="J38" s="5"/>
    </row>
    <row r="39" spans="1:10" ht="12.95" customHeight="1">
      <c r="A39" s="18" t="s">
        <v>724</v>
      </c>
      <c r="B39" s="19" t="s">
        <v>725</v>
      </c>
      <c r="C39" s="15" t="s">
        <v>726</v>
      </c>
      <c r="D39" s="15" t="s">
        <v>246</v>
      </c>
      <c r="E39" s="20">
        <v>1130471</v>
      </c>
      <c r="F39" s="21">
        <v>35100.559300000001</v>
      </c>
      <c r="G39" s="22">
        <v>1.12E-2</v>
      </c>
      <c r="H39" s="40"/>
      <c r="I39" s="24"/>
      <c r="J39" s="5"/>
    </row>
    <row r="40" spans="1:10" ht="12.95" customHeight="1">
      <c r="A40" s="18" t="s">
        <v>740</v>
      </c>
      <c r="B40" s="19" t="s">
        <v>741</v>
      </c>
      <c r="C40" s="15" t="s">
        <v>742</v>
      </c>
      <c r="D40" s="15" t="s">
        <v>488</v>
      </c>
      <c r="E40" s="20">
        <v>1867173</v>
      </c>
      <c r="F40" s="21">
        <v>33854.647199999999</v>
      </c>
      <c r="G40" s="22">
        <v>1.0800000000000001E-2</v>
      </c>
      <c r="H40" s="40"/>
      <c r="I40" s="24"/>
      <c r="J40" s="5"/>
    </row>
    <row r="41" spans="1:10" ht="12.95" customHeight="1">
      <c r="A41" s="18" t="s">
        <v>901</v>
      </c>
      <c r="B41" s="19" t="s">
        <v>902</v>
      </c>
      <c r="C41" s="15" t="s">
        <v>903</v>
      </c>
      <c r="D41" s="15" t="s">
        <v>519</v>
      </c>
      <c r="E41" s="20">
        <v>461771</v>
      </c>
      <c r="F41" s="21">
        <v>33364.340100000001</v>
      </c>
      <c r="G41" s="22">
        <v>1.0699999999999999E-2</v>
      </c>
      <c r="H41" s="40"/>
      <c r="I41" s="24"/>
      <c r="J41" s="5"/>
    </row>
    <row r="42" spans="1:10" ht="12.95" customHeight="1">
      <c r="A42" s="18" t="s">
        <v>459</v>
      </c>
      <c r="B42" s="19" t="s">
        <v>460</v>
      </c>
      <c r="C42" s="15" t="s">
        <v>461</v>
      </c>
      <c r="D42" s="15" t="s">
        <v>436</v>
      </c>
      <c r="E42" s="20">
        <v>3708775</v>
      </c>
      <c r="F42" s="21">
        <v>31986.33</v>
      </c>
      <c r="G42" s="22">
        <v>1.0200000000000001E-2</v>
      </c>
      <c r="H42" s="40"/>
      <c r="I42" s="24"/>
      <c r="J42" s="5"/>
    </row>
    <row r="43" spans="1:10" ht="12.95" customHeight="1">
      <c r="A43" s="18" t="s">
        <v>503</v>
      </c>
      <c r="B43" s="19" t="s">
        <v>504</v>
      </c>
      <c r="C43" s="15" t="s">
        <v>505</v>
      </c>
      <c r="D43" s="15" t="s">
        <v>384</v>
      </c>
      <c r="E43" s="20">
        <v>1491184</v>
      </c>
      <c r="F43" s="21">
        <v>31937.433300000001</v>
      </c>
      <c r="G43" s="22">
        <v>1.0200000000000001E-2</v>
      </c>
      <c r="H43" s="40"/>
      <c r="I43" s="24"/>
      <c r="J43" s="5"/>
    </row>
    <row r="44" spans="1:10" ht="12.95" customHeight="1">
      <c r="A44" s="18" t="s">
        <v>1079</v>
      </c>
      <c r="B44" s="19" t="s">
        <v>1080</v>
      </c>
      <c r="C44" s="15" t="s">
        <v>1081</v>
      </c>
      <c r="D44" s="15" t="s">
        <v>509</v>
      </c>
      <c r="E44" s="20">
        <v>1284277</v>
      </c>
      <c r="F44" s="21">
        <v>31342.780200000001</v>
      </c>
      <c r="G44" s="22">
        <v>0.01</v>
      </c>
      <c r="H44" s="40"/>
      <c r="I44" s="24"/>
      <c r="J44" s="5"/>
    </row>
    <row r="45" spans="1:10" ht="12.95" customHeight="1">
      <c r="A45" s="18" t="s">
        <v>765</v>
      </c>
      <c r="B45" s="19" t="s">
        <v>766</v>
      </c>
      <c r="C45" s="15" t="s">
        <v>767</v>
      </c>
      <c r="D45" s="15" t="s">
        <v>502</v>
      </c>
      <c r="E45" s="20">
        <v>1104940</v>
      </c>
      <c r="F45" s="21">
        <v>31267.039700000001</v>
      </c>
      <c r="G45" s="22">
        <v>0.01</v>
      </c>
      <c r="H45" s="40"/>
      <c r="I45" s="24"/>
      <c r="J45" s="5"/>
    </row>
    <row r="46" spans="1:10" ht="12.95" customHeight="1">
      <c r="A46" s="18" t="s">
        <v>372</v>
      </c>
      <c r="B46" s="19" t="s">
        <v>373</v>
      </c>
      <c r="C46" s="15" t="s">
        <v>374</v>
      </c>
      <c r="D46" s="15" t="s">
        <v>342</v>
      </c>
      <c r="E46" s="20">
        <v>640703</v>
      </c>
      <c r="F46" s="21">
        <v>29984.58</v>
      </c>
      <c r="G46" s="22">
        <v>9.5999999999999992E-3</v>
      </c>
      <c r="H46" s="40"/>
      <c r="I46" s="24"/>
      <c r="J46" s="5"/>
    </row>
    <row r="47" spans="1:10" ht="12.95" customHeight="1">
      <c r="A47" s="18" t="s">
        <v>417</v>
      </c>
      <c r="B47" s="19" t="s">
        <v>418</v>
      </c>
      <c r="C47" s="15" t="s">
        <v>419</v>
      </c>
      <c r="D47" s="15" t="s">
        <v>302</v>
      </c>
      <c r="E47" s="20">
        <v>601278</v>
      </c>
      <c r="F47" s="21">
        <v>29627.6728</v>
      </c>
      <c r="G47" s="22">
        <v>9.4999999999999998E-3</v>
      </c>
      <c r="H47" s="40"/>
      <c r="I47" s="24"/>
      <c r="J47" s="5"/>
    </row>
    <row r="48" spans="1:10" ht="12.95" customHeight="1">
      <c r="A48" s="18" t="s">
        <v>801</v>
      </c>
      <c r="B48" s="19" t="s">
        <v>802</v>
      </c>
      <c r="C48" s="15" t="s">
        <v>803</v>
      </c>
      <c r="D48" s="15" t="s">
        <v>235</v>
      </c>
      <c r="E48" s="20">
        <v>5213403</v>
      </c>
      <c r="F48" s="21">
        <v>29575.635200000001</v>
      </c>
      <c r="G48" s="22">
        <v>9.4000000000000004E-3</v>
      </c>
      <c r="H48" s="40"/>
      <c r="I48" s="24"/>
      <c r="J48" s="5"/>
    </row>
    <row r="49" spans="1:10" ht="12.95" customHeight="1">
      <c r="A49" s="18" t="s">
        <v>303</v>
      </c>
      <c r="B49" s="19" t="s">
        <v>304</v>
      </c>
      <c r="C49" s="15" t="s">
        <v>305</v>
      </c>
      <c r="D49" s="15" t="s">
        <v>302</v>
      </c>
      <c r="E49" s="20">
        <v>11634854</v>
      </c>
      <c r="F49" s="21">
        <v>29148.7997</v>
      </c>
      <c r="G49" s="22">
        <v>9.2999999999999992E-3</v>
      </c>
      <c r="H49" s="40"/>
      <c r="I49" s="24"/>
      <c r="J49" s="5"/>
    </row>
    <row r="50" spans="1:10" ht="12.95" customHeight="1">
      <c r="A50" s="18" t="s">
        <v>685</v>
      </c>
      <c r="B50" s="19" t="s">
        <v>686</v>
      </c>
      <c r="C50" s="15" t="s">
        <v>687</v>
      </c>
      <c r="D50" s="15" t="s">
        <v>292</v>
      </c>
      <c r="E50" s="20">
        <v>2473145</v>
      </c>
      <c r="F50" s="21">
        <v>27894.602500000001</v>
      </c>
      <c r="G50" s="22">
        <v>8.8999999999999999E-3</v>
      </c>
      <c r="H50" s="40"/>
      <c r="I50" s="24"/>
      <c r="J50" s="5"/>
    </row>
    <row r="51" spans="1:10" ht="12.95" customHeight="1">
      <c r="A51" s="18" t="s">
        <v>420</v>
      </c>
      <c r="B51" s="19" t="s">
        <v>421</v>
      </c>
      <c r="C51" s="15" t="s">
        <v>422</v>
      </c>
      <c r="D51" s="15" t="s">
        <v>288</v>
      </c>
      <c r="E51" s="20">
        <v>5944318</v>
      </c>
      <c r="F51" s="21">
        <v>25836.978200000001</v>
      </c>
      <c r="G51" s="22">
        <v>8.2000000000000007E-3</v>
      </c>
      <c r="H51" s="40"/>
      <c r="I51" s="24"/>
      <c r="J51" s="5"/>
    </row>
    <row r="52" spans="1:10" ht="12.95" customHeight="1">
      <c r="A52" s="18" t="s">
        <v>499</v>
      </c>
      <c r="B52" s="19" t="s">
        <v>500</v>
      </c>
      <c r="C52" s="15" t="s">
        <v>501</v>
      </c>
      <c r="D52" s="15" t="s">
        <v>502</v>
      </c>
      <c r="E52" s="20">
        <v>12464525</v>
      </c>
      <c r="F52" s="21">
        <v>24340.724399999999</v>
      </c>
      <c r="G52" s="22">
        <v>7.7999999999999996E-3</v>
      </c>
      <c r="H52" s="40"/>
      <c r="I52" s="24"/>
      <c r="J52" s="5"/>
    </row>
    <row r="53" spans="1:10" ht="12.95" customHeight="1">
      <c r="A53" s="18" t="s">
        <v>634</v>
      </c>
      <c r="B53" s="19" t="s">
        <v>635</v>
      </c>
      <c r="C53" s="15" t="s">
        <v>636</v>
      </c>
      <c r="D53" s="15" t="s">
        <v>488</v>
      </c>
      <c r="E53" s="20">
        <v>817765</v>
      </c>
      <c r="F53" s="21">
        <v>23790.828300000001</v>
      </c>
      <c r="G53" s="22">
        <v>7.6E-3</v>
      </c>
      <c r="H53" s="40"/>
      <c r="I53" s="24"/>
      <c r="J53" s="5"/>
    </row>
    <row r="54" spans="1:10" ht="12.95" customHeight="1">
      <c r="A54" s="18" t="s">
        <v>1215</v>
      </c>
      <c r="B54" s="19" t="s">
        <v>1216</v>
      </c>
      <c r="C54" s="15" t="s">
        <v>1217</v>
      </c>
      <c r="D54" s="15" t="s">
        <v>502</v>
      </c>
      <c r="E54" s="20">
        <v>959850</v>
      </c>
      <c r="F54" s="21">
        <v>23747.168900000001</v>
      </c>
      <c r="G54" s="22">
        <v>7.6E-3</v>
      </c>
      <c r="H54" s="40"/>
      <c r="I54" s="24"/>
      <c r="J54" s="5"/>
    </row>
    <row r="55" spans="1:10" ht="12.95" customHeight="1">
      <c r="A55" s="18" t="s">
        <v>339</v>
      </c>
      <c r="B55" s="19" t="s">
        <v>340</v>
      </c>
      <c r="C55" s="15" t="s">
        <v>341</v>
      </c>
      <c r="D55" s="15" t="s">
        <v>342</v>
      </c>
      <c r="E55" s="20">
        <v>7925501</v>
      </c>
      <c r="F55" s="21">
        <v>23721.0245</v>
      </c>
      <c r="G55" s="22">
        <v>7.6E-3</v>
      </c>
      <c r="H55" s="40"/>
      <c r="I55" s="24"/>
      <c r="J55" s="5"/>
    </row>
    <row r="56" spans="1:10" ht="12.95" customHeight="1">
      <c r="A56" s="18" t="s">
        <v>281</v>
      </c>
      <c r="B56" s="19" t="s">
        <v>282</v>
      </c>
      <c r="C56" s="15" t="s">
        <v>283</v>
      </c>
      <c r="D56" s="15" t="s">
        <v>284</v>
      </c>
      <c r="E56" s="20">
        <v>328888</v>
      </c>
      <c r="F56" s="21">
        <v>23680.4293</v>
      </c>
      <c r="G56" s="22">
        <v>7.6E-3</v>
      </c>
      <c r="H56" s="40"/>
      <c r="I56" s="24"/>
      <c r="J56" s="5"/>
    </row>
    <row r="57" spans="1:10" ht="12.95" customHeight="1">
      <c r="A57" s="18" t="s">
        <v>346</v>
      </c>
      <c r="B57" s="19" t="s">
        <v>347</v>
      </c>
      <c r="C57" s="15" t="s">
        <v>348</v>
      </c>
      <c r="D57" s="15" t="s">
        <v>246</v>
      </c>
      <c r="E57" s="20">
        <v>1446298</v>
      </c>
      <c r="F57" s="21">
        <v>23668.666799999999</v>
      </c>
      <c r="G57" s="22">
        <v>7.6E-3</v>
      </c>
      <c r="H57" s="40"/>
      <c r="I57" s="24"/>
      <c r="J57" s="5"/>
    </row>
    <row r="58" spans="1:10" ht="12.95" customHeight="1">
      <c r="A58" s="18" t="s">
        <v>786</v>
      </c>
      <c r="B58" s="19" t="s">
        <v>787</v>
      </c>
      <c r="C58" s="15" t="s">
        <v>788</v>
      </c>
      <c r="D58" s="15" t="s">
        <v>488</v>
      </c>
      <c r="E58" s="20">
        <v>1308452</v>
      </c>
      <c r="F58" s="21">
        <v>23190.348999999998</v>
      </c>
      <c r="G58" s="22">
        <v>7.4000000000000003E-3</v>
      </c>
      <c r="H58" s="40"/>
      <c r="I58" s="24"/>
      <c r="J58" s="5"/>
    </row>
    <row r="59" spans="1:10" ht="12.95" customHeight="1">
      <c r="A59" s="18" t="s">
        <v>1058</v>
      </c>
      <c r="B59" s="19" t="s">
        <v>1059</v>
      </c>
      <c r="C59" s="15" t="s">
        <v>1060</v>
      </c>
      <c r="D59" s="15" t="s">
        <v>502</v>
      </c>
      <c r="E59" s="20">
        <v>32329883</v>
      </c>
      <c r="F59" s="21">
        <v>22769.936600000001</v>
      </c>
      <c r="G59" s="22">
        <v>7.3000000000000001E-3</v>
      </c>
      <c r="H59" s="40"/>
      <c r="I59" s="24"/>
      <c r="J59" s="5"/>
    </row>
    <row r="60" spans="1:10" ht="12.95" customHeight="1">
      <c r="A60" s="18" t="s">
        <v>1140</v>
      </c>
      <c r="B60" s="19" t="s">
        <v>1141</v>
      </c>
      <c r="C60" s="15" t="s">
        <v>1142</v>
      </c>
      <c r="D60" s="15" t="s">
        <v>1143</v>
      </c>
      <c r="E60" s="20">
        <v>63355</v>
      </c>
      <c r="F60" s="21">
        <v>22594.7055</v>
      </c>
      <c r="G60" s="22">
        <v>7.1999999999999998E-3</v>
      </c>
      <c r="H60" s="40"/>
      <c r="I60" s="24"/>
      <c r="J60" s="5"/>
    </row>
    <row r="61" spans="1:10" ht="12.95" customHeight="1">
      <c r="A61" s="18" t="s">
        <v>747</v>
      </c>
      <c r="B61" s="19" t="s">
        <v>748</v>
      </c>
      <c r="C61" s="15" t="s">
        <v>749</v>
      </c>
      <c r="D61" s="15" t="s">
        <v>480</v>
      </c>
      <c r="E61" s="20">
        <v>3357090</v>
      </c>
      <c r="F61" s="21">
        <v>21831.156299999999</v>
      </c>
      <c r="G61" s="22">
        <v>7.0000000000000001E-3</v>
      </c>
      <c r="H61" s="40"/>
      <c r="I61" s="24"/>
      <c r="J61" s="5"/>
    </row>
    <row r="62" spans="1:10" ht="12.95" customHeight="1">
      <c r="A62" s="18" t="s">
        <v>700</v>
      </c>
      <c r="B62" s="19" t="s">
        <v>701</v>
      </c>
      <c r="C62" s="15" t="s">
        <v>702</v>
      </c>
      <c r="D62" s="15" t="s">
        <v>458</v>
      </c>
      <c r="E62" s="20">
        <v>5396562</v>
      </c>
      <c r="F62" s="21">
        <v>19821.572199999999</v>
      </c>
      <c r="G62" s="22">
        <v>6.3E-3</v>
      </c>
      <c r="H62" s="40"/>
      <c r="I62" s="24"/>
      <c r="J62" s="5"/>
    </row>
    <row r="63" spans="1:10" ht="12.95" customHeight="1">
      <c r="A63" s="18" t="s">
        <v>1284</v>
      </c>
      <c r="B63" s="19" t="s">
        <v>1285</v>
      </c>
      <c r="C63" s="15" t="s">
        <v>1286</v>
      </c>
      <c r="D63" s="15" t="s">
        <v>502</v>
      </c>
      <c r="E63" s="20">
        <v>126307</v>
      </c>
      <c r="F63" s="21">
        <v>19663.284299999999</v>
      </c>
      <c r="G63" s="22">
        <v>6.3E-3</v>
      </c>
      <c r="H63" s="40"/>
      <c r="I63" s="24"/>
      <c r="J63" s="5"/>
    </row>
    <row r="64" spans="1:10" ht="12.95" customHeight="1">
      <c r="A64" s="18" t="s">
        <v>513</v>
      </c>
      <c r="B64" s="19" t="s">
        <v>514</v>
      </c>
      <c r="C64" s="15" t="s">
        <v>515</v>
      </c>
      <c r="D64" s="15" t="s">
        <v>484</v>
      </c>
      <c r="E64" s="20">
        <v>529401</v>
      </c>
      <c r="F64" s="21">
        <v>19272.049299999999</v>
      </c>
      <c r="G64" s="22">
        <v>6.1999999999999998E-3</v>
      </c>
      <c r="H64" s="40"/>
      <c r="I64" s="24"/>
      <c r="J64" s="5"/>
    </row>
    <row r="65" spans="1:10" ht="12.95" customHeight="1">
      <c r="A65" s="18" t="s">
        <v>389</v>
      </c>
      <c r="B65" s="19" t="s">
        <v>390</v>
      </c>
      <c r="C65" s="15" t="s">
        <v>391</v>
      </c>
      <c r="D65" s="15" t="s">
        <v>392</v>
      </c>
      <c r="E65" s="20">
        <v>24399768</v>
      </c>
      <c r="F65" s="21">
        <v>18504.784100000001</v>
      </c>
      <c r="G65" s="22">
        <v>5.8999999999999999E-3</v>
      </c>
      <c r="H65" s="40"/>
      <c r="I65" s="24"/>
      <c r="J65" s="5"/>
    </row>
    <row r="66" spans="1:10" ht="12.95" customHeight="1">
      <c r="A66" s="18" t="s">
        <v>756</v>
      </c>
      <c r="B66" s="19" t="s">
        <v>757</v>
      </c>
      <c r="C66" s="15" t="s">
        <v>758</v>
      </c>
      <c r="D66" s="15" t="s">
        <v>261</v>
      </c>
      <c r="E66" s="20">
        <v>920826</v>
      </c>
      <c r="F66" s="21">
        <v>18065.224900000001</v>
      </c>
      <c r="G66" s="22">
        <v>5.7999999999999996E-3</v>
      </c>
      <c r="H66" s="40"/>
      <c r="I66" s="24"/>
      <c r="J66" s="5"/>
    </row>
    <row r="67" spans="1:10" ht="12.95" customHeight="1">
      <c r="A67" s="18" t="s">
        <v>560</v>
      </c>
      <c r="B67" s="19" t="s">
        <v>561</v>
      </c>
      <c r="C67" s="15" t="s">
        <v>562</v>
      </c>
      <c r="D67" s="15" t="s">
        <v>239</v>
      </c>
      <c r="E67" s="20">
        <v>4168978</v>
      </c>
      <c r="F67" s="21">
        <v>17470.102299999999</v>
      </c>
      <c r="G67" s="22">
        <v>5.5999999999999999E-3</v>
      </c>
      <c r="H67" s="40"/>
      <c r="I67" s="24"/>
      <c r="J67" s="5"/>
    </row>
    <row r="68" spans="1:10" ht="12.95" customHeight="1">
      <c r="A68" s="18" t="s">
        <v>1278</v>
      </c>
      <c r="B68" s="19" t="s">
        <v>1279</v>
      </c>
      <c r="C68" s="15" t="s">
        <v>1280</v>
      </c>
      <c r="D68" s="15" t="s">
        <v>733</v>
      </c>
      <c r="E68" s="20">
        <v>2051400</v>
      </c>
      <c r="F68" s="21">
        <v>17371.2552</v>
      </c>
      <c r="G68" s="22">
        <v>5.4999999999999997E-3</v>
      </c>
      <c r="H68" s="40"/>
      <c r="I68" s="24"/>
      <c r="J68" s="5"/>
    </row>
    <row r="69" spans="1:10" ht="12.95" customHeight="1">
      <c r="A69" s="18" t="s">
        <v>306</v>
      </c>
      <c r="B69" s="19" t="s">
        <v>307</v>
      </c>
      <c r="C69" s="15" t="s">
        <v>308</v>
      </c>
      <c r="D69" s="15" t="s">
        <v>288</v>
      </c>
      <c r="E69" s="20">
        <v>4979113</v>
      </c>
      <c r="F69" s="21">
        <v>16799.527300000002</v>
      </c>
      <c r="G69" s="22">
        <v>5.4000000000000003E-3</v>
      </c>
      <c r="H69" s="40"/>
      <c r="I69" s="24"/>
      <c r="J69" s="5"/>
    </row>
    <row r="70" spans="1:10" ht="12.95" customHeight="1">
      <c r="A70" s="18" t="s">
        <v>557</v>
      </c>
      <c r="B70" s="19" t="s">
        <v>558</v>
      </c>
      <c r="C70" s="15" t="s">
        <v>559</v>
      </c>
      <c r="D70" s="15" t="s">
        <v>502</v>
      </c>
      <c r="E70" s="20">
        <v>1054112</v>
      </c>
      <c r="F70" s="21">
        <v>16728.757399999999</v>
      </c>
      <c r="G70" s="22">
        <v>5.3E-3</v>
      </c>
      <c r="H70" s="40"/>
      <c r="I70" s="24"/>
      <c r="J70" s="5"/>
    </row>
    <row r="71" spans="1:10" ht="12.95" customHeight="1">
      <c r="A71" s="18" t="s">
        <v>843</v>
      </c>
      <c r="B71" s="19" t="s">
        <v>844</v>
      </c>
      <c r="C71" s="15" t="s">
        <v>845</v>
      </c>
      <c r="D71" s="15" t="s">
        <v>509</v>
      </c>
      <c r="E71" s="20">
        <v>1084273</v>
      </c>
      <c r="F71" s="21">
        <v>16532.994699999999</v>
      </c>
      <c r="G71" s="22">
        <v>5.3E-3</v>
      </c>
      <c r="H71" s="40"/>
      <c r="I71" s="24"/>
      <c r="J71" s="5"/>
    </row>
    <row r="72" spans="1:10" ht="12.95" customHeight="1">
      <c r="A72" s="18" t="s">
        <v>1576</v>
      </c>
      <c r="B72" s="19" t="s">
        <v>1577</v>
      </c>
      <c r="C72" s="15" t="s">
        <v>1578</v>
      </c>
      <c r="D72" s="15" t="s">
        <v>519</v>
      </c>
      <c r="E72" s="20">
        <v>307724</v>
      </c>
      <c r="F72" s="21">
        <v>16446.155299999999</v>
      </c>
      <c r="G72" s="22">
        <v>5.3E-3</v>
      </c>
      <c r="H72" s="40"/>
      <c r="I72" s="24"/>
      <c r="J72" s="5"/>
    </row>
    <row r="73" spans="1:10" ht="12.95" customHeight="1">
      <c r="A73" s="18" t="s">
        <v>594</v>
      </c>
      <c r="B73" s="19" t="s">
        <v>595</v>
      </c>
      <c r="C73" s="15" t="s">
        <v>596</v>
      </c>
      <c r="D73" s="15" t="s">
        <v>261</v>
      </c>
      <c r="E73" s="20">
        <v>3540012</v>
      </c>
      <c r="F73" s="21">
        <v>16230.955</v>
      </c>
      <c r="G73" s="22">
        <v>5.1999999999999998E-3</v>
      </c>
      <c r="H73" s="40"/>
      <c r="I73" s="24"/>
      <c r="J73" s="5"/>
    </row>
    <row r="74" spans="1:10" ht="12.95" customHeight="1">
      <c r="A74" s="18" t="s">
        <v>1042</v>
      </c>
      <c r="B74" s="19" t="s">
        <v>1043</v>
      </c>
      <c r="C74" s="15" t="s">
        <v>1044</v>
      </c>
      <c r="D74" s="15" t="s">
        <v>509</v>
      </c>
      <c r="E74" s="20">
        <v>295107</v>
      </c>
      <c r="F74" s="21">
        <v>15579.288699999999</v>
      </c>
      <c r="G74" s="22">
        <v>5.0000000000000001E-3</v>
      </c>
      <c r="H74" s="40"/>
      <c r="I74" s="24"/>
      <c r="J74" s="5"/>
    </row>
    <row r="75" spans="1:10" ht="12.95" customHeight="1">
      <c r="A75" s="18" t="s">
        <v>408</v>
      </c>
      <c r="B75" s="19" t="s">
        <v>409</v>
      </c>
      <c r="C75" s="15" t="s">
        <v>410</v>
      </c>
      <c r="D75" s="15" t="s">
        <v>384</v>
      </c>
      <c r="E75" s="20">
        <v>2102362</v>
      </c>
      <c r="F75" s="21">
        <v>15530.1481</v>
      </c>
      <c r="G75" s="22">
        <v>5.0000000000000001E-3</v>
      </c>
      <c r="H75" s="40"/>
      <c r="I75" s="24"/>
      <c r="J75" s="5"/>
    </row>
    <row r="76" spans="1:10" ht="12.95" customHeight="1">
      <c r="A76" s="18" t="s">
        <v>1073</v>
      </c>
      <c r="B76" s="19" t="s">
        <v>1074</v>
      </c>
      <c r="C76" s="15" t="s">
        <v>1075</v>
      </c>
      <c r="D76" s="15" t="s">
        <v>970</v>
      </c>
      <c r="E76" s="20">
        <v>29910</v>
      </c>
      <c r="F76" s="21">
        <v>15244.812900000001</v>
      </c>
      <c r="G76" s="22">
        <v>4.8999999999999998E-3</v>
      </c>
      <c r="H76" s="40"/>
      <c r="I76" s="24"/>
      <c r="J76" s="5"/>
    </row>
    <row r="77" spans="1:10" ht="12.95" customHeight="1">
      <c r="A77" s="18" t="s">
        <v>822</v>
      </c>
      <c r="B77" s="19" t="s">
        <v>823</v>
      </c>
      <c r="C77" s="15" t="s">
        <v>824</v>
      </c>
      <c r="D77" s="15" t="s">
        <v>292</v>
      </c>
      <c r="E77" s="20">
        <v>1092380</v>
      </c>
      <c r="F77" s="21">
        <v>15125.6397</v>
      </c>
      <c r="G77" s="22">
        <v>4.7999999999999996E-3</v>
      </c>
      <c r="H77" s="40"/>
      <c r="I77" s="24"/>
      <c r="J77" s="5"/>
    </row>
    <row r="78" spans="1:10" ht="12.95" customHeight="1">
      <c r="A78" s="18" t="s">
        <v>703</v>
      </c>
      <c r="B78" s="19" t="s">
        <v>704</v>
      </c>
      <c r="C78" s="15" t="s">
        <v>705</v>
      </c>
      <c r="D78" s="15" t="s">
        <v>535</v>
      </c>
      <c r="E78" s="20">
        <v>288665</v>
      </c>
      <c r="F78" s="21">
        <v>14960.929599999999</v>
      </c>
      <c r="G78" s="22">
        <v>4.7999999999999996E-3</v>
      </c>
      <c r="H78" s="40"/>
      <c r="I78" s="24"/>
      <c r="J78" s="5"/>
    </row>
    <row r="79" spans="1:10" ht="12.95" customHeight="1">
      <c r="A79" s="18" t="s">
        <v>667</v>
      </c>
      <c r="B79" s="19" t="s">
        <v>668</v>
      </c>
      <c r="C79" s="15" t="s">
        <v>669</v>
      </c>
      <c r="D79" s="15" t="s">
        <v>246</v>
      </c>
      <c r="E79" s="20">
        <v>789073</v>
      </c>
      <c r="F79" s="21">
        <v>14322.8586</v>
      </c>
      <c r="G79" s="22">
        <v>4.5999999999999999E-3</v>
      </c>
      <c r="H79" s="40"/>
      <c r="I79" s="24"/>
      <c r="J79" s="5"/>
    </row>
    <row r="80" spans="1:10" ht="12.95" customHeight="1">
      <c r="A80" s="18" t="s">
        <v>946</v>
      </c>
      <c r="B80" s="19" t="s">
        <v>947</v>
      </c>
      <c r="C80" s="15" t="s">
        <v>948</v>
      </c>
      <c r="D80" s="15" t="s">
        <v>292</v>
      </c>
      <c r="E80" s="20">
        <v>727714</v>
      </c>
      <c r="F80" s="21">
        <v>14218.0761</v>
      </c>
      <c r="G80" s="22">
        <v>4.4999999999999997E-3</v>
      </c>
      <c r="H80" s="40"/>
      <c r="I80" s="24"/>
      <c r="J80" s="5"/>
    </row>
    <row r="81" spans="1:10" ht="12.95" customHeight="1">
      <c r="A81" s="18" t="s">
        <v>604</v>
      </c>
      <c r="B81" s="19" t="s">
        <v>605</v>
      </c>
      <c r="C81" s="15" t="s">
        <v>606</v>
      </c>
      <c r="D81" s="15" t="s">
        <v>327</v>
      </c>
      <c r="E81" s="20">
        <v>1445344</v>
      </c>
      <c r="F81" s="21">
        <v>14025.618200000001</v>
      </c>
      <c r="G81" s="22">
        <v>4.4999999999999997E-3</v>
      </c>
      <c r="H81" s="40"/>
      <c r="I81" s="24"/>
      <c r="J81" s="5"/>
    </row>
    <row r="82" spans="1:10" ht="12.95" customHeight="1">
      <c r="A82" s="18" t="s">
        <v>1812</v>
      </c>
      <c r="B82" s="19" t="s">
        <v>1813</v>
      </c>
      <c r="C82" s="15" t="s">
        <v>1814</v>
      </c>
      <c r="D82" s="15" t="s">
        <v>970</v>
      </c>
      <c r="E82" s="20">
        <v>1099292</v>
      </c>
      <c r="F82" s="21">
        <v>13654.855600000001</v>
      </c>
      <c r="G82" s="22">
        <v>4.4000000000000003E-3</v>
      </c>
      <c r="H82" s="40"/>
      <c r="I82" s="24"/>
      <c r="J82" s="5"/>
    </row>
    <row r="83" spans="1:10" ht="12.95" customHeight="1">
      <c r="A83" s="18" t="s">
        <v>816</v>
      </c>
      <c r="B83" s="19" t="s">
        <v>817</v>
      </c>
      <c r="C83" s="15" t="s">
        <v>818</v>
      </c>
      <c r="D83" s="15" t="s">
        <v>284</v>
      </c>
      <c r="E83" s="20">
        <v>4320683</v>
      </c>
      <c r="F83" s="21">
        <v>13582.066999999999</v>
      </c>
      <c r="G83" s="22">
        <v>4.3E-3</v>
      </c>
      <c r="H83" s="40"/>
      <c r="I83" s="24"/>
      <c r="J83" s="5"/>
    </row>
    <row r="84" spans="1:10" ht="12.95" customHeight="1">
      <c r="A84" s="18" t="s">
        <v>664</v>
      </c>
      <c r="B84" s="19" t="s">
        <v>665</v>
      </c>
      <c r="C84" s="15" t="s">
        <v>666</v>
      </c>
      <c r="D84" s="15" t="s">
        <v>288</v>
      </c>
      <c r="E84" s="20">
        <v>13894777</v>
      </c>
      <c r="F84" s="21">
        <v>13355.6597</v>
      </c>
      <c r="G84" s="22">
        <v>4.3E-3</v>
      </c>
      <c r="H84" s="40"/>
      <c r="I84" s="24"/>
      <c r="J84" s="5"/>
    </row>
    <row r="85" spans="1:10" ht="12.95" customHeight="1">
      <c r="A85" s="18" t="s">
        <v>889</v>
      </c>
      <c r="B85" s="19" t="s">
        <v>890</v>
      </c>
      <c r="C85" s="15" t="s">
        <v>891</v>
      </c>
      <c r="D85" s="15" t="s">
        <v>855</v>
      </c>
      <c r="E85" s="20">
        <v>226267</v>
      </c>
      <c r="F85" s="21">
        <v>12933.647999999999</v>
      </c>
      <c r="G85" s="22">
        <v>4.1000000000000003E-3</v>
      </c>
      <c r="H85" s="40"/>
      <c r="I85" s="24"/>
      <c r="J85" s="5"/>
    </row>
    <row r="86" spans="1:10" ht="12.95" customHeight="1">
      <c r="A86" s="18" t="s">
        <v>1055</v>
      </c>
      <c r="B86" s="19" t="s">
        <v>1056</v>
      </c>
      <c r="C86" s="15" t="s">
        <v>1057</v>
      </c>
      <c r="D86" s="15" t="s">
        <v>509</v>
      </c>
      <c r="E86" s="20">
        <v>318950</v>
      </c>
      <c r="F86" s="21">
        <v>12267.933300000001</v>
      </c>
      <c r="G86" s="22">
        <v>3.8999999999999998E-3</v>
      </c>
      <c r="H86" s="40"/>
      <c r="I86" s="24"/>
      <c r="J86" s="5"/>
    </row>
    <row r="87" spans="1:10" ht="12.95" customHeight="1">
      <c r="A87" s="18" t="s">
        <v>1052</v>
      </c>
      <c r="B87" s="19" t="s">
        <v>1053</v>
      </c>
      <c r="C87" s="15" t="s">
        <v>1054</v>
      </c>
      <c r="D87" s="15" t="s">
        <v>342</v>
      </c>
      <c r="E87" s="20">
        <v>758189</v>
      </c>
      <c r="F87" s="21">
        <v>9878.4444999999996</v>
      </c>
      <c r="G87" s="22">
        <v>3.2000000000000002E-3</v>
      </c>
      <c r="H87" s="40"/>
      <c r="I87" s="24"/>
      <c r="J87" s="5"/>
    </row>
    <row r="88" spans="1:10" ht="12.95" customHeight="1">
      <c r="A88" s="18" t="s">
        <v>1272</v>
      </c>
      <c r="B88" s="19" t="s">
        <v>1273</v>
      </c>
      <c r="C88" s="15" t="s">
        <v>1274</v>
      </c>
      <c r="D88" s="15" t="s">
        <v>855</v>
      </c>
      <c r="E88" s="20">
        <v>907692</v>
      </c>
      <c r="F88" s="21">
        <v>9672.366</v>
      </c>
      <c r="G88" s="22">
        <v>3.0999999999999999E-3</v>
      </c>
      <c r="H88" s="40"/>
      <c r="I88" s="24"/>
      <c r="J88" s="5"/>
    </row>
    <row r="89" spans="1:10" ht="12.95" customHeight="1">
      <c r="A89" s="18" t="s">
        <v>706</v>
      </c>
      <c r="B89" s="19" t="s">
        <v>707</v>
      </c>
      <c r="C89" s="15" t="s">
        <v>708</v>
      </c>
      <c r="D89" s="15" t="s">
        <v>396</v>
      </c>
      <c r="E89" s="20">
        <v>945003</v>
      </c>
      <c r="F89" s="21">
        <v>9120.2240000000002</v>
      </c>
      <c r="G89" s="22">
        <v>2.8999999999999998E-3</v>
      </c>
      <c r="H89" s="40"/>
      <c r="I89" s="24"/>
      <c r="J89" s="5"/>
    </row>
    <row r="90" spans="1:10" ht="12.95" customHeight="1">
      <c r="A90" s="18" t="s">
        <v>1157</v>
      </c>
      <c r="B90" s="19" t="s">
        <v>1158</v>
      </c>
      <c r="C90" s="15" t="s">
        <v>1159</v>
      </c>
      <c r="D90" s="15" t="s">
        <v>292</v>
      </c>
      <c r="E90" s="20">
        <v>1251743</v>
      </c>
      <c r="F90" s="21">
        <v>8988.7664999999997</v>
      </c>
      <c r="G90" s="22">
        <v>2.8999999999999998E-3</v>
      </c>
      <c r="H90" s="40"/>
      <c r="I90" s="24"/>
      <c r="J90" s="5"/>
    </row>
    <row r="91" spans="1:10" ht="12.95" customHeight="1">
      <c r="A91" s="18" t="s">
        <v>566</v>
      </c>
      <c r="B91" s="19" t="s">
        <v>567</v>
      </c>
      <c r="C91" s="15" t="s">
        <v>568</v>
      </c>
      <c r="D91" s="15" t="s">
        <v>323</v>
      </c>
      <c r="E91" s="20">
        <v>879710</v>
      </c>
      <c r="F91" s="21">
        <v>6518.6511</v>
      </c>
      <c r="G91" s="22">
        <v>2.0999999999999999E-3</v>
      </c>
      <c r="H91" s="40"/>
      <c r="I91" s="24"/>
      <c r="J91" s="5"/>
    </row>
    <row r="92" spans="1:10" ht="12.95" customHeight="1">
      <c r="A92" s="18" t="s">
        <v>1360</v>
      </c>
      <c r="B92" s="19" t="s">
        <v>1361</v>
      </c>
      <c r="C92" s="15" t="s">
        <v>1362</v>
      </c>
      <c r="D92" s="15" t="s">
        <v>603</v>
      </c>
      <c r="E92" s="20">
        <v>1174826</v>
      </c>
      <c r="F92" s="21">
        <v>6007.4727999999996</v>
      </c>
      <c r="G92" s="22">
        <v>1.9E-3</v>
      </c>
      <c r="H92" s="40"/>
      <c r="I92" s="24"/>
      <c r="J92" s="5"/>
    </row>
    <row r="93" spans="1:10" ht="12.95" customHeight="1">
      <c r="A93" s="18" t="s">
        <v>721</v>
      </c>
      <c r="B93" s="19" t="s">
        <v>722</v>
      </c>
      <c r="C93" s="15" t="s">
        <v>723</v>
      </c>
      <c r="D93" s="15" t="s">
        <v>509</v>
      </c>
      <c r="E93" s="20">
        <v>128582</v>
      </c>
      <c r="F93" s="21">
        <v>5927.3729999999996</v>
      </c>
      <c r="G93" s="22">
        <v>1.9E-3</v>
      </c>
      <c r="H93" s="40"/>
      <c r="I93" s="24"/>
      <c r="J93" s="5"/>
    </row>
    <row r="94" spans="1:10" ht="12.95" customHeight="1">
      <c r="A94" s="18" t="s">
        <v>1275</v>
      </c>
      <c r="B94" s="19" t="s">
        <v>1276</v>
      </c>
      <c r="C94" s="15" t="s">
        <v>1277</v>
      </c>
      <c r="D94" s="15" t="s">
        <v>302</v>
      </c>
      <c r="E94" s="20">
        <v>413923</v>
      </c>
      <c r="F94" s="21">
        <v>5175.6931999999997</v>
      </c>
      <c r="G94" s="22">
        <v>1.6999999999999999E-3</v>
      </c>
      <c r="H94" s="40"/>
      <c r="I94" s="24"/>
      <c r="J94" s="5"/>
    </row>
    <row r="95" spans="1:10" ht="12.95" customHeight="1">
      <c r="A95" s="18" t="s">
        <v>961</v>
      </c>
      <c r="B95" s="19" t="s">
        <v>962</v>
      </c>
      <c r="C95" s="15" t="s">
        <v>963</v>
      </c>
      <c r="D95" s="15" t="s">
        <v>284</v>
      </c>
      <c r="E95" s="20">
        <v>2785456</v>
      </c>
      <c r="F95" s="21">
        <v>4717.4483</v>
      </c>
      <c r="G95" s="22">
        <v>1.5E-3</v>
      </c>
      <c r="H95" s="40"/>
      <c r="I95" s="24"/>
      <c r="J95" s="5"/>
    </row>
    <row r="96" spans="1:10" ht="12.95" customHeight="1">
      <c r="A96" s="18" t="s">
        <v>730</v>
      </c>
      <c r="B96" s="19" t="s">
        <v>731</v>
      </c>
      <c r="C96" s="15" t="s">
        <v>732</v>
      </c>
      <c r="D96" s="15" t="s">
        <v>733</v>
      </c>
      <c r="E96" s="20">
        <v>9426</v>
      </c>
      <c r="F96" s="21">
        <v>4007.9870000000001</v>
      </c>
      <c r="G96" s="22">
        <v>1.2999999999999999E-3</v>
      </c>
      <c r="H96" s="40"/>
      <c r="I96" s="24"/>
      <c r="J96" s="5"/>
    </row>
    <row r="97" spans="1:10" ht="12.95" customHeight="1">
      <c r="A97" s="18" t="s">
        <v>937</v>
      </c>
      <c r="B97" s="19" t="s">
        <v>938</v>
      </c>
      <c r="C97" s="15" t="s">
        <v>939</v>
      </c>
      <c r="D97" s="15" t="s">
        <v>292</v>
      </c>
      <c r="E97" s="20">
        <v>114901</v>
      </c>
      <c r="F97" s="21">
        <v>3726.8714</v>
      </c>
      <c r="G97" s="22">
        <v>1.1999999999999999E-3</v>
      </c>
      <c r="H97" s="40"/>
      <c r="I97" s="24"/>
      <c r="J97" s="5"/>
    </row>
    <row r="98" spans="1:10" ht="12.95" customHeight="1">
      <c r="A98" s="18" t="s">
        <v>1836</v>
      </c>
      <c r="B98" s="19" t="s">
        <v>1837</v>
      </c>
      <c r="C98" s="15" t="s">
        <v>1838</v>
      </c>
      <c r="D98" s="15" t="s">
        <v>392</v>
      </c>
      <c r="E98" s="20">
        <v>815430</v>
      </c>
      <c r="F98" s="21">
        <v>3669.4349999999999</v>
      </c>
      <c r="G98" s="22">
        <v>1.1999999999999999E-3</v>
      </c>
      <c r="H98" s="40"/>
      <c r="I98" s="24"/>
      <c r="J98" s="5"/>
    </row>
    <row r="99" spans="1:10" ht="12.95" customHeight="1">
      <c r="A99" s="18" t="s">
        <v>670</v>
      </c>
      <c r="B99" s="19" t="s">
        <v>671</v>
      </c>
      <c r="C99" s="15" t="s">
        <v>672</v>
      </c>
      <c r="D99" s="15" t="s">
        <v>384</v>
      </c>
      <c r="E99" s="20">
        <v>420265</v>
      </c>
      <c r="F99" s="21">
        <v>3165.2258000000002</v>
      </c>
      <c r="G99" s="22">
        <v>1E-3</v>
      </c>
      <c r="H99" s="40"/>
      <c r="I99" s="24"/>
      <c r="J99" s="5"/>
    </row>
    <row r="100" spans="1:10" ht="12.95" customHeight="1">
      <c r="A100" s="18" t="s">
        <v>2722</v>
      </c>
      <c r="B100" s="19" t="s">
        <v>2723</v>
      </c>
      <c r="C100" s="15" t="s">
        <v>2724</v>
      </c>
      <c r="D100" s="15" t="s">
        <v>384</v>
      </c>
      <c r="E100" s="20">
        <v>741345</v>
      </c>
      <c r="F100" s="21">
        <v>2844.5408000000002</v>
      </c>
      <c r="G100" s="22">
        <v>8.9999999999999998E-4</v>
      </c>
      <c r="H100" s="40"/>
      <c r="I100" s="24"/>
      <c r="J100" s="5"/>
    </row>
    <row r="101" spans="1:10" ht="12.95" customHeight="1">
      <c r="A101" s="18" t="s">
        <v>737</v>
      </c>
      <c r="B101" s="19" t="s">
        <v>738</v>
      </c>
      <c r="C101" s="15" t="s">
        <v>739</v>
      </c>
      <c r="D101" s="15" t="s">
        <v>327</v>
      </c>
      <c r="E101" s="20">
        <v>355079</v>
      </c>
      <c r="F101" s="21">
        <v>2817.1968000000002</v>
      </c>
      <c r="G101" s="22">
        <v>8.9999999999999998E-4</v>
      </c>
      <c r="H101" s="40"/>
      <c r="I101" s="24"/>
      <c r="J101" s="5"/>
    </row>
    <row r="102" spans="1:10" ht="12.95" customHeight="1">
      <c r="A102" s="18" t="s">
        <v>1027</v>
      </c>
      <c r="B102" s="19" t="s">
        <v>1028</v>
      </c>
      <c r="C102" s="15" t="s">
        <v>1029</v>
      </c>
      <c r="D102" s="15" t="s">
        <v>519</v>
      </c>
      <c r="E102" s="20">
        <v>440865</v>
      </c>
      <c r="F102" s="21">
        <v>2764.444</v>
      </c>
      <c r="G102" s="22">
        <v>8.9999999999999998E-4</v>
      </c>
      <c r="H102" s="40"/>
      <c r="I102" s="24"/>
      <c r="J102" s="5"/>
    </row>
    <row r="103" spans="1:10" ht="12.95" customHeight="1">
      <c r="A103" s="18" t="s">
        <v>974</v>
      </c>
      <c r="B103" s="19" t="s">
        <v>975</v>
      </c>
      <c r="C103" s="15" t="s">
        <v>976</v>
      </c>
      <c r="D103" s="15" t="s">
        <v>392</v>
      </c>
      <c r="E103" s="20">
        <v>17306</v>
      </c>
      <c r="F103" s="21">
        <v>2093.1694000000002</v>
      </c>
      <c r="G103" s="22">
        <v>6.9999999999999999E-4</v>
      </c>
      <c r="H103" s="40"/>
      <c r="I103" s="24"/>
      <c r="J103" s="5"/>
    </row>
    <row r="104" spans="1:10" ht="12.95" customHeight="1">
      <c r="A104" s="18" t="s">
        <v>1242</v>
      </c>
      <c r="B104" s="19" t="s">
        <v>1243</v>
      </c>
      <c r="C104" s="15" t="s">
        <v>1244</v>
      </c>
      <c r="D104" s="15" t="s">
        <v>312</v>
      </c>
      <c r="E104" s="20">
        <v>200000</v>
      </c>
      <c r="F104" s="21">
        <v>917.1</v>
      </c>
      <c r="G104" s="22">
        <v>2.9999999999999997E-4</v>
      </c>
      <c r="H104" s="40"/>
      <c r="I104" s="24"/>
      <c r="J104" s="5"/>
    </row>
    <row r="105" spans="1:10" ht="12.95" customHeight="1">
      <c r="A105" s="18" t="s">
        <v>551</v>
      </c>
      <c r="B105" s="19" t="s">
        <v>552</v>
      </c>
      <c r="C105" s="15" t="s">
        <v>553</v>
      </c>
      <c r="D105" s="15" t="s">
        <v>392</v>
      </c>
      <c r="E105" s="20">
        <v>9143</v>
      </c>
      <c r="F105" s="21">
        <v>725.59310000000005</v>
      </c>
      <c r="G105" s="22">
        <v>2.0000000000000001E-4</v>
      </c>
      <c r="H105" s="40"/>
      <c r="I105" s="24"/>
      <c r="J105" s="5"/>
    </row>
    <row r="106" spans="1:10" ht="12.95" customHeight="1">
      <c r="A106" s="18" t="s">
        <v>910</v>
      </c>
      <c r="B106" s="19" t="s">
        <v>911</v>
      </c>
      <c r="C106" s="15" t="s">
        <v>912</v>
      </c>
      <c r="D106" s="15" t="s">
        <v>426</v>
      </c>
      <c r="E106" s="20">
        <v>18105</v>
      </c>
      <c r="F106" s="21">
        <v>371.23399999999998</v>
      </c>
      <c r="G106" s="22">
        <v>1E-4</v>
      </c>
      <c r="H106" s="40"/>
      <c r="I106" s="24"/>
      <c r="J106" s="5"/>
    </row>
    <row r="107" spans="1:10" ht="12.95" customHeight="1">
      <c r="A107" s="18" t="s">
        <v>931</v>
      </c>
      <c r="B107" s="19" t="s">
        <v>932</v>
      </c>
      <c r="C107" s="15" t="s">
        <v>933</v>
      </c>
      <c r="D107" s="15" t="s">
        <v>502</v>
      </c>
      <c r="E107" s="20">
        <v>3737</v>
      </c>
      <c r="F107" s="21">
        <v>50.552300000000002</v>
      </c>
      <c r="G107" s="40" t="s">
        <v>1790</v>
      </c>
      <c r="H107" s="40"/>
      <c r="I107" s="24"/>
      <c r="J107" s="5"/>
    </row>
    <row r="108" spans="1:10" ht="12.95" customHeight="1">
      <c r="A108" s="5"/>
      <c r="B108" s="14" t="s">
        <v>172</v>
      </c>
      <c r="C108" s="15"/>
      <c r="D108" s="15"/>
      <c r="E108" s="15"/>
      <c r="F108" s="25">
        <v>3052204.2867000001</v>
      </c>
      <c r="G108" s="26">
        <v>0.97450000000000003</v>
      </c>
      <c r="H108" s="27"/>
      <c r="I108" s="28"/>
      <c r="J108" s="5"/>
    </row>
    <row r="109" spans="1:10" ht="12.95" customHeight="1">
      <c r="A109" s="5"/>
      <c r="B109" s="29" t="s">
        <v>1783</v>
      </c>
      <c r="C109" s="2"/>
      <c r="D109" s="2"/>
      <c r="E109" s="2"/>
      <c r="F109" s="27" t="s">
        <v>174</v>
      </c>
      <c r="G109" s="27" t="s">
        <v>174</v>
      </c>
      <c r="H109" s="27"/>
      <c r="I109" s="28"/>
      <c r="J109" s="5"/>
    </row>
    <row r="110" spans="1:10" ht="12.95" customHeight="1">
      <c r="A110" s="5"/>
      <c r="B110" s="29" t="s">
        <v>172</v>
      </c>
      <c r="C110" s="2"/>
      <c r="D110" s="2"/>
      <c r="E110" s="2"/>
      <c r="F110" s="27" t="s">
        <v>174</v>
      </c>
      <c r="G110" s="27" t="s">
        <v>174</v>
      </c>
      <c r="H110" s="27"/>
      <c r="I110" s="28"/>
      <c r="J110" s="5"/>
    </row>
    <row r="111" spans="1:10" ht="12.95" customHeight="1">
      <c r="A111" s="5"/>
      <c r="B111" s="29" t="s">
        <v>175</v>
      </c>
      <c r="C111" s="30"/>
      <c r="D111" s="2"/>
      <c r="E111" s="30"/>
      <c r="F111" s="25">
        <v>3052204.2867000001</v>
      </c>
      <c r="G111" s="26">
        <v>0.97450000000000003</v>
      </c>
      <c r="H111" s="27"/>
      <c r="I111" s="28"/>
      <c r="J111" s="5"/>
    </row>
    <row r="112" spans="1:10" ht="12.95" customHeight="1">
      <c r="A112" s="5"/>
      <c r="B112" s="14" t="s">
        <v>176</v>
      </c>
      <c r="C112" s="15"/>
      <c r="D112" s="15"/>
      <c r="E112" s="15"/>
      <c r="F112" s="15"/>
      <c r="G112" s="15"/>
      <c r="H112" s="16"/>
      <c r="I112" s="17"/>
      <c r="J112" s="5"/>
    </row>
    <row r="113" spans="1:10" ht="12.95" customHeight="1">
      <c r="A113" s="18" t="s">
        <v>177</v>
      </c>
      <c r="B113" s="19" t="s">
        <v>178</v>
      </c>
      <c r="C113" s="15"/>
      <c r="D113" s="15"/>
      <c r="E113" s="20"/>
      <c r="F113" s="21">
        <v>37994.041899999997</v>
      </c>
      <c r="G113" s="22">
        <v>1.21E-2</v>
      </c>
      <c r="H113" s="23">
        <v>6.6172650141542042E-2</v>
      </c>
      <c r="I113" s="24"/>
      <c r="J113" s="5"/>
    </row>
    <row r="114" spans="1:10" ht="12.95" customHeight="1">
      <c r="A114" s="5"/>
      <c r="B114" s="14" t="s">
        <v>172</v>
      </c>
      <c r="C114" s="15"/>
      <c r="D114" s="15"/>
      <c r="E114" s="15"/>
      <c r="F114" s="25">
        <v>37994.041899999997</v>
      </c>
      <c r="G114" s="26">
        <v>1.21E-2</v>
      </c>
      <c r="H114" s="27"/>
      <c r="I114" s="28"/>
      <c r="J114" s="5"/>
    </row>
    <row r="115" spans="1:10" ht="12.95" customHeight="1">
      <c r="A115" s="5"/>
      <c r="B115" s="29" t="s">
        <v>175</v>
      </c>
      <c r="C115" s="30"/>
      <c r="D115" s="2"/>
      <c r="E115" s="30"/>
      <c r="F115" s="25">
        <v>37994.041899999997</v>
      </c>
      <c r="G115" s="26">
        <v>1.21E-2</v>
      </c>
      <c r="H115" s="27"/>
      <c r="I115" s="28"/>
      <c r="J115" s="5"/>
    </row>
    <row r="116" spans="1:10" ht="12.95" customHeight="1">
      <c r="A116" s="5"/>
      <c r="B116" s="29" t="s">
        <v>179</v>
      </c>
      <c r="C116" s="15"/>
      <c r="D116" s="2"/>
      <c r="E116" s="15"/>
      <c r="F116" s="31">
        <v>41959.561399999999</v>
      </c>
      <c r="G116" s="26">
        <v>1.34E-2</v>
      </c>
      <c r="H116" s="27"/>
      <c r="I116" s="28"/>
      <c r="J116" s="5"/>
    </row>
    <row r="117" spans="1:10" ht="12.95" customHeight="1">
      <c r="A117" s="5"/>
      <c r="B117" s="32" t="s">
        <v>180</v>
      </c>
      <c r="C117" s="33"/>
      <c r="D117" s="33"/>
      <c r="E117" s="33"/>
      <c r="F117" s="34">
        <v>3132157.89</v>
      </c>
      <c r="G117" s="35">
        <v>1</v>
      </c>
      <c r="H117" s="36"/>
      <c r="I117" s="37"/>
      <c r="J117" s="5"/>
    </row>
    <row r="118" spans="1:10" ht="12.95" customHeight="1">
      <c r="A118" s="5"/>
      <c r="B118" s="7"/>
      <c r="C118" s="5"/>
      <c r="D118" s="5"/>
      <c r="E118" s="5"/>
      <c r="F118" s="5"/>
      <c r="G118" s="5"/>
      <c r="H118" s="5"/>
      <c r="I118" s="5"/>
      <c r="J118" s="5"/>
    </row>
    <row r="119" spans="1:10" ht="12.95" customHeight="1">
      <c r="A119" s="5"/>
      <c r="B119" s="4" t="s">
        <v>181</v>
      </c>
      <c r="C119" s="5"/>
      <c r="D119" s="5"/>
      <c r="E119" s="5"/>
      <c r="F119" s="5"/>
      <c r="G119" s="5"/>
      <c r="H119" s="5"/>
      <c r="I119" s="5"/>
      <c r="J119" s="5"/>
    </row>
    <row r="120" spans="1:10" ht="12.95" customHeight="1">
      <c r="A120" s="5"/>
      <c r="B120" s="4" t="s">
        <v>1810</v>
      </c>
      <c r="C120" s="5"/>
      <c r="D120" s="5"/>
      <c r="E120" s="5"/>
      <c r="F120" s="5"/>
      <c r="G120" s="5"/>
      <c r="H120" s="5"/>
      <c r="I120" s="5"/>
      <c r="J120" s="5"/>
    </row>
    <row r="121" spans="1:10" ht="12.95" customHeight="1">
      <c r="A121" s="5"/>
      <c r="B121" s="4" t="s">
        <v>182</v>
      </c>
      <c r="C121" s="5"/>
      <c r="D121" s="5"/>
      <c r="E121" s="5"/>
      <c r="F121" s="5"/>
      <c r="G121" s="5"/>
      <c r="H121" s="5"/>
      <c r="I121" s="5"/>
      <c r="J121" s="5"/>
    </row>
    <row r="122" spans="1:10" ht="26.1" customHeight="1">
      <c r="A122" s="5"/>
      <c r="B122" s="131" t="s">
        <v>183</v>
      </c>
      <c r="C122" s="131"/>
      <c r="D122" s="131"/>
      <c r="E122" s="131"/>
      <c r="F122" s="131"/>
      <c r="G122" s="131"/>
      <c r="H122" s="131"/>
      <c r="I122" s="131"/>
      <c r="J122" s="5"/>
    </row>
    <row r="123" spans="1:10" ht="12.95" customHeight="1">
      <c r="A123" s="5"/>
      <c r="B123" s="131"/>
      <c r="C123" s="131"/>
      <c r="D123" s="131"/>
      <c r="E123" s="131"/>
      <c r="F123" s="131"/>
      <c r="G123" s="131"/>
      <c r="H123" s="131"/>
      <c r="I123" s="131"/>
      <c r="J123" s="5"/>
    </row>
    <row r="124" spans="1:10" ht="12.95" customHeight="1">
      <c r="A124" s="5"/>
      <c r="B124" s="131"/>
      <c r="C124" s="131"/>
      <c r="D124" s="131"/>
      <c r="E124" s="131"/>
      <c r="F124" s="131"/>
      <c r="G124" s="131"/>
      <c r="H124" s="131"/>
      <c r="I124" s="131"/>
      <c r="J124" s="5"/>
    </row>
    <row r="125" spans="1:10" ht="12.95" customHeight="1">
      <c r="A125" s="5"/>
      <c r="B125" s="5"/>
      <c r="C125" s="132" t="s">
        <v>3890</v>
      </c>
      <c r="D125" s="132"/>
      <c r="E125" s="132"/>
      <c r="F125" s="132"/>
      <c r="G125" s="5"/>
      <c r="H125" s="5"/>
      <c r="I125" s="5"/>
      <c r="J125" s="5"/>
    </row>
    <row r="126" spans="1:10" ht="12.95" customHeight="1">
      <c r="A126" s="5"/>
      <c r="B126" s="38" t="s">
        <v>185</v>
      </c>
      <c r="C126" s="132" t="s">
        <v>186</v>
      </c>
      <c r="D126" s="132"/>
      <c r="E126" s="132"/>
      <c r="F126" s="132"/>
      <c r="G126" s="5"/>
      <c r="H126" s="5"/>
      <c r="I126" s="5"/>
      <c r="J126" s="5"/>
    </row>
    <row r="127" spans="1:10" ht="120.95" customHeight="1">
      <c r="A127" s="5"/>
      <c r="B127" s="39"/>
      <c r="C127" s="130"/>
      <c r="D127" s="130"/>
      <c r="E127" s="5"/>
      <c r="F127" s="5"/>
      <c r="G127" s="5"/>
      <c r="H127" s="5"/>
      <c r="I127" s="5"/>
      <c r="J127" s="5"/>
    </row>
  </sheetData>
  <mergeCells count="6">
    <mergeCell ref="C127:D127"/>
    <mergeCell ref="B122:I122"/>
    <mergeCell ref="B123:I123"/>
    <mergeCell ref="B124:I124"/>
    <mergeCell ref="C125:F125"/>
    <mergeCell ref="C126:F126"/>
  </mergeCells>
  <hyperlinks>
    <hyperlink ref="A1" location="AxisMidcapFund" display="AXISMCF" xr:uid="{00000000-0004-0000-2B00-000000000000}"/>
    <hyperlink ref="B1" location="AxisMidcapFund" display="Axis Midcap Fund" xr:uid="{00000000-0004-0000-2B00-000001000000}"/>
  </hyperlinks>
  <pageMargins left="0" right="0" top="0" bottom="0" header="0" footer="0"/>
  <pageSetup orientation="landscape"/>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4">
    <outlinePr summaryBelow="0"/>
  </sheetPr>
  <dimension ref="A1:J144"/>
  <sheetViews>
    <sheetView topLeftCell="A136"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88</v>
      </c>
      <c r="B1" s="4" t="s">
        <v>89</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240</v>
      </c>
      <c r="B7" s="19" t="s">
        <v>241</v>
      </c>
      <c r="C7" s="15" t="s">
        <v>242</v>
      </c>
      <c r="D7" s="15" t="s">
        <v>235</v>
      </c>
      <c r="E7" s="20">
        <v>2308437</v>
      </c>
      <c r="F7" s="21">
        <v>28375.3076</v>
      </c>
      <c r="G7" s="22">
        <v>4.3299999999999998E-2</v>
      </c>
      <c r="H7" s="40"/>
      <c r="I7" s="24"/>
      <c r="J7" s="5"/>
    </row>
    <row r="8" spans="1:10" ht="12.95" customHeight="1">
      <c r="A8" s="18" t="s">
        <v>232</v>
      </c>
      <c r="B8" s="19" t="s">
        <v>233</v>
      </c>
      <c r="C8" s="15" t="s">
        <v>234</v>
      </c>
      <c r="D8" s="15" t="s">
        <v>235</v>
      </c>
      <c r="E8" s="20">
        <v>1151852</v>
      </c>
      <c r="F8" s="21">
        <v>18854.665400000002</v>
      </c>
      <c r="G8" s="22">
        <v>2.8799999999999999E-2</v>
      </c>
      <c r="H8" s="40"/>
      <c r="I8" s="24"/>
      <c r="J8" s="5"/>
    </row>
    <row r="9" spans="1:10" ht="12.95" customHeight="1">
      <c r="A9" s="18" t="s">
        <v>492</v>
      </c>
      <c r="B9" s="19" t="s">
        <v>493</v>
      </c>
      <c r="C9" s="15" t="s">
        <v>494</v>
      </c>
      <c r="D9" s="15" t="s">
        <v>246</v>
      </c>
      <c r="E9" s="20">
        <v>344575</v>
      </c>
      <c r="F9" s="21">
        <v>17817.456399999999</v>
      </c>
      <c r="G9" s="22">
        <v>2.7199999999999998E-2</v>
      </c>
      <c r="H9" s="40"/>
      <c r="I9" s="24"/>
      <c r="J9" s="5"/>
    </row>
    <row r="10" spans="1:10" ht="12.95" customHeight="1">
      <c r="A10" s="18" t="s">
        <v>268</v>
      </c>
      <c r="B10" s="19" t="s">
        <v>269</v>
      </c>
      <c r="C10" s="15" t="s">
        <v>270</v>
      </c>
      <c r="D10" s="15" t="s">
        <v>271</v>
      </c>
      <c r="E10" s="20">
        <v>607920</v>
      </c>
      <c r="F10" s="21">
        <v>17054.5877</v>
      </c>
      <c r="G10" s="22">
        <v>2.5999999999999999E-2</v>
      </c>
      <c r="H10" s="40"/>
      <c r="I10" s="24"/>
      <c r="J10" s="5"/>
    </row>
    <row r="11" spans="1:10" ht="12.95" customHeight="1">
      <c r="A11" s="18" t="s">
        <v>236</v>
      </c>
      <c r="B11" s="19" t="s">
        <v>237</v>
      </c>
      <c r="C11" s="15" t="s">
        <v>238</v>
      </c>
      <c r="D11" s="15" t="s">
        <v>239</v>
      </c>
      <c r="E11" s="20">
        <v>551217</v>
      </c>
      <c r="F11" s="21">
        <v>16642.619299999998</v>
      </c>
      <c r="G11" s="22">
        <v>2.5399999999999999E-2</v>
      </c>
      <c r="H11" s="40"/>
      <c r="I11" s="24"/>
      <c r="J11" s="5"/>
    </row>
    <row r="12" spans="1:10" ht="12.95" customHeight="1">
      <c r="A12" s="18" t="s">
        <v>1552</v>
      </c>
      <c r="B12" s="19" t="s">
        <v>1553</v>
      </c>
      <c r="C12" s="15" t="s">
        <v>1554</v>
      </c>
      <c r="D12" s="15" t="s">
        <v>502</v>
      </c>
      <c r="E12" s="20">
        <v>2830251</v>
      </c>
      <c r="F12" s="21">
        <v>16074.410599999999</v>
      </c>
      <c r="G12" s="22">
        <v>2.4500000000000001E-2</v>
      </c>
      <c r="H12" s="40"/>
      <c r="I12" s="24"/>
      <c r="J12" s="5"/>
    </row>
    <row r="13" spans="1:10" ht="12.95" customHeight="1">
      <c r="A13" s="18" t="s">
        <v>465</v>
      </c>
      <c r="B13" s="19" t="s">
        <v>466</v>
      </c>
      <c r="C13" s="15" t="s">
        <v>467</v>
      </c>
      <c r="D13" s="15" t="s">
        <v>284</v>
      </c>
      <c r="E13" s="20">
        <v>1063353</v>
      </c>
      <c r="F13" s="21">
        <v>15478.166300000001</v>
      </c>
      <c r="G13" s="22">
        <v>2.3599999999999999E-2</v>
      </c>
      <c r="H13" s="40"/>
      <c r="I13" s="24"/>
      <c r="J13" s="5"/>
    </row>
    <row r="14" spans="1:10" ht="12.95" customHeight="1">
      <c r="A14" s="18" t="s">
        <v>243</v>
      </c>
      <c r="B14" s="19" t="s">
        <v>244</v>
      </c>
      <c r="C14" s="15" t="s">
        <v>245</v>
      </c>
      <c r="D14" s="15" t="s">
        <v>246</v>
      </c>
      <c r="E14" s="20">
        <v>786947</v>
      </c>
      <c r="F14" s="21">
        <v>15295.888800000001</v>
      </c>
      <c r="G14" s="22">
        <v>2.3300000000000001E-2</v>
      </c>
      <c r="H14" s="40"/>
      <c r="I14" s="24"/>
      <c r="J14" s="5"/>
    </row>
    <row r="15" spans="1:10" ht="12.95" customHeight="1">
      <c r="A15" s="18" t="s">
        <v>771</v>
      </c>
      <c r="B15" s="19" t="s">
        <v>772</v>
      </c>
      <c r="C15" s="15" t="s">
        <v>773</v>
      </c>
      <c r="D15" s="15" t="s">
        <v>312</v>
      </c>
      <c r="E15" s="20">
        <v>863462</v>
      </c>
      <c r="F15" s="21">
        <v>14712.529</v>
      </c>
      <c r="G15" s="22">
        <v>2.2499999999999999E-2</v>
      </c>
      <c r="H15" s="40"/>
      <c r="I15" s="24"/>
      <c r="J15" s="5"/>
    </row>
    <row r="16" spans="1:10" ht="12.95" customHeight="1">
      <c r="A16" s="18" t="s">
        <v>916</v>
      </c>
      <c r="B16" s="19" t="s">
        <v>917</v>
      </c>
      <c r="C16" s="15" t="s">
        <v>918</v>
      </c>
      <c r="D16" s="15" t="s">
        <v>488</v>
      </c>
      <c r="E16" s="20">
        <v>1184777</v>
      </c>
      <c r="F16" s="21">
        <v>14271.231400000001</v>
      </c>
      <c r="G16" s="22">
        <v>2.18E-2</v>
      </c>
      <c r="H16" s="40"/>
      <c r="I16" s="24"/>
      <c r="J16" s="5"/>
    </row>
    <row r="17" spans="1:10" ht="12.95" customHeight="1">
      <c r="A17" s="18" t="s">
        <v>679</v>
      </c>
      <c r="B17" s="19" t="s">
        <v>680</v>
      </c>
      <c r="C17" s="15" t="s">
        <v>681</v>
      </c>
      <c r="D17" s="15" t="s">
        <v>436</v>
      </c>
      <c r="E17" s="20">
        <v>2399144</v>
      </c>
      <c r="F17" s="21">
        <v>13238.4766</v>
      </c>
      <c r="G17" s="22">
        <v>2.0199999999999999E-2</v>
      </c>
      <c r="H17" s="40"/>
      <c r="I17" s="24"/>
      <c r="J17" s="5"/>
    </row>
    <row r="18" spans="1:10" ht="12.95" customHeight="1">
      <c r="A18" s="18" t="s">
        <v>258</v>
      </c>
      <c r="B18" s="19" t="s">
        <v>259</v>
      </c>
      <c r="C18" s="15" t="s">
        <v>260</v>
      </c>
      <c r="D18" s="15" t="s">
        <v>261</v>
      </c>
      <c r="E18" s="20">
        <v>707842</v>
      </c>
      <c r="F18" s="21">
        <v>11247.963299999999</v>
      </c>
      <c r="G18" s="22">
        <v>1.72E-2</v>
      </c>
      <c r="H18" s="40"/>
      <c r="I18" s="24"/>
      <c r="J18" s="5"/>
    </row>
    <row r="19" spans="1:10" ht="12.95" customHeight="1">
      <c r="A19" s="18" t="s">
        <v>254</v>
      </c>
      <c r="B19" s="19" t="s">
        <v>255</v>
      </c>
      <c r="C19" s="15" t="s">
        <v>256</v>
      </c>
      <c r="D19" s="15" t="s">
        <v>257</v>
      </c>
      <c r="E19" s="20">
        <v>291743</v>
      </c>
      <c r="F19" s="21">
        <v>10808.057000000001</v>
      </c>
      <c r="G19" s="22">
        <v>1.6500000000000001E-2</v>
      </c>
      <c r="H19" s="40"/>
      <c r="I19" s="24"/>
      <c r="J19" s="5"/>
    </row>
    <row r="20" spans="1:10" ht="12.95" customHeight="1">
      <c r="A20" s="18" t="s">
        <v>1157</v>
      </c>
      <c r="B20" s="19" t="s">
        <v>1158</v>
      </c>
      <c r="C20" s="15" t="s">
        <v>1159</v>
      </c>
      <c r="D20" s="15" t="s">
        <v>292</v>
      </c>
      <c r="E20" s="20">
        <v>1495741</v>
      </c>
      <c r="F20" s="21">
        <v>10740.9161</v>
      </c>
      <c r="G20" s="22">
        <v>1.6400000000000001E-2</v>
      </c>
      <c r="H20" s="40"/>
      <c r="I20" s="24"/>
      <c r="J20" s="5"/>
    </row>
    <row r="21" spans="1:10" ht="12.95" customHeight="1">
      <c r="A21" s="18" t="s">
        <v>563</v>
      </c>
      <c r="B21" s="19" t="s">
        <v>564</v>
      </c>
      <c r="C21" s="15" t="s">
        <v>565</v>
      </c>
      <c r="D21" s="15" t="s">
        <v>312</v>
      </c>
      <c r="E21" s="20">
        <v>600502</v>
      </c>
      <c r="F21" s="21">
        <v>10470.6531</v>
      </c>
      <c r="G21" s="22">
        <v>1.6E-2</v>
      </c>
      <c r="H21" s="40"/>
      <c r="I21" s="24"/>
      <c r="J21" s="5"/>
    </row>
    <row r="22" spans="1:10" ht="12.95" customHeight="1">
      <c r="A22" s="18" t="s">
        <v>607</v>
      </c>
      <c r="B22" s="19" t="s">
        <v>608</v>
      </c>
      <c r="C22" s="15" t="s">
        <v>609</v>
      </c>
      <c r="D22" s="15" t="s">
        <v>488</v>
      </c>
      <c r="E22" s="20">
        <v>268425</v>
      </c>
      <c r="F22" s="21">
        <v>10118.012000000001</v>
      </c>
      <c r="G22" s="22">
        <v>1.54E-2</v>
      </c>
      <c r="H22" s="40"/>
      <c r="I22" s="24"/>
      <c r="J22" s="5"/>
    </row>
    <row r="23" spans="1:10" ht="12.95" customHeight="1">
      <c r="A23" s="18" t="s">
        <v>2155</v>
      </c>
      <c r="B23" s="19" t="s">
        <v>2156</v>
      </c>
      <c r="C23" s="15" t="s">
        <v>2157</v>
      </c>
      <c r="D23" s="15" t="s">
        <v>502</v>
      </c>
      <c r="E23" s="20">
        <v>657103</v>
      </c>
      <c r="F23" s="21">
        <v>9878.5580000000009</v>
      </c>
      <c r="G23" s="22">
        <v>1.5100000000000001E-2</v>
      </c>
      <c r="H23" s="40"/>
      <c r="I23" s="24"/>
      <c r="J23" s="5"/>
    </row>
    <row r="24" spans="1:10" ht="12.95" customHeight="1">
      <c r="A24" s="18" t="s">
        <v>265</v>
      </c>
      <c r="B24" s="19" t="s">
        <v>266</v>
      </c>
      <c r="C24" s="15" t="s">
        <v>267</v>
      </c>
      <c r="D24" s="15" t="s">
        <v>235</v>
      </c>
      <c r="E24" s="20">
        <v>1177898</v>
      </c>
      <c r="F24" s="21">
        <v>9606.9361000000008</v>
      </c>
      <c r="G24" s="22">
        <v>1.47E-2</v>
      </c>
      <c r="H24" s="40"/>
      <c r="I24" s="24"/>
      <c r="J24" s="5"/>
    </row>
    <row r="25" spans="1:10" ht="12.95" customHeight="1">
      <c r="A25" s="18" t="s">
        <v>1011</v>
      </c>
      <c r="B25" s="19" t="s">
        <v>1012</v>
      </c>
      <c r="C25" s="15" t="s">
        <v>1013</v>
      </c>
      <c r="D25" s="15" t="s">
        <v>970</v>
      </c>
      <c r="E25" s="20">
        <v>191795</v>
      </c>
      <c r="F25" s="21">
        <v>9117.5506999999998</v>
      </c>
      <c r="G25" s="22">
        <v>1.3899999999999999E-2</v>
      </c>
      <c r="H25" s="40"/>
      <c r="I25" s="24"/>
      <c r="J25" s="5"/>
    </row>
    <row r="26" spans="1:10" ht="12.95" customHeight="1">
      <c r="A26" s="18" t="s">
        <v>299</v>
      </c>
      <c r="B26" s="19" t="s">
        <v>300</v>
      </c>
      <c r="C26" s="15" t="s">
        <v>301</v>
      </c>
      <c r="D26" s="15" t="s">
        <v>302</v>
      </c>
      <c r="E26" s="20">
        <v>119425</v>
      </c>
      <c r="F26" s="21">
        <v>8549.3371999999999</v>
      </c>
      <c r="G26" s="22">
        <v>1.2999999999999999E-2</v>
      </c>
      <c r="H26" s="40"/>
      <c r="I26" s="24"/>
      <c r="J26" s="5"/>
    </row>
    <row r="27" spans="1:10" ht="12.95" customHeight="1">
      <c r="A27" s="18" t="s">
        <v>780</v>
      </c>
      <c r="B27" s="19" t="s">
        <v>781</v>
      </c>
      <c r="C27" s="15" t="s">
        <v>782</v>
      </c>
      <c r="D27" s="15" t="s">
        <v>502</v>
      </c>
      <c r="E27" s="20">
        <v>723615</v>
      </c>
      <c r="F27" s="21">
        <v>8494.5164999999997</v>
      </c>
      <c r="G27" s="22">
        <v>1.2999999999999999E-2</v>
      </c>
      <c r="H27" s="40"/>
      <c r="I27" s="24"/>
      <c r="J27" s="5"/>
    </row>
    <row r="28" spans="1:10" ht="12.95" customHeight="1">
      <c r="A28" s="18" t="s">
        <v>251</v>
      </c>
      <c r="B28" s="19" t="s">
        <v>252</v>
      </c>
      <c r="C28" s="15" t="s">
        <v>253</v>
      </c>
      <c r="D28" s="15" t="s">
        <v>246</v>
      </c>
      <c r="E28" s="20">
        <v>172489</v>
      </c>
      <c r="F28" s="21">
        <v>7854.7178000000004</v>
      </c>
      <c r="G28" s="22">
        <v>1.2E-2</v>
      </c>
      <c r="H28" s="40"/>
      <c r="I28" s="24"/>
      <c r="J28" s="5"/>
    </row>
    <row r="29" spans="1:10" ht="12.95" customHeight="1">
      <c r="A29" s="18" t="s">
        <v>303</v>
      </c>
      <c r="B29" s="19" t="s">
        <v>304</v>
      </c>
      <c r="C29" s="15" t="s">
        <v>305</v>
      </c>
      <c r="D29" s="15" t="s">
        <v>302</v>
      </c>
      <c r="E29" s="20">
        <v>3109468</v>
      </c>
      <c r="F29" s="21">
        <v>7790.1502</v>
      </c>
      <c r="G29" s="22">
        <v>1.1900000000000001E-2</v>
      </c>
      <c r="H29" s="40"/>
      <c r="I29" s="24"/>
      <c r="J29" s="5"/>
    </row>
    <row r="30" spans="1:10" ht="12.95" customHeight="1">
      <c r="A30" s="18" t="s">
        <v>506</v>
      </c>
      <c r="B30" s="19" t="s">
        <v>507</v>
      </c>
      <c r="C30" s="15" t="s">
        <v>508</v>
      </c>
      <c r="D30" s="15" t="s">
        <v>509</v>
      </c>
      <c r="E30" s="20">
        <v>204181</v>
      </c>
      <c r="F30" s="21">
        <v>7645.9659000000001</v>
      </c>
      <c r="G30" s="22">
        <v>1.17E-2</v>
      </c>
      <c r="H30" s="40"/>
      <c r="I30" s="24"/>
      <c r="J30" s="5"/>
    </row>
    <row r="31" spans="1:10" ht="12.95" customHeight="1">
      <c r="A31" s="18" t="s">
        <v>2160</v>
      </c>
      <c r="B31" s="19" t="s">
        <v>2161</v>
      </c>
      <c r="C31" s="15" t="s">
        <v>2162</v>
      </c>
      <c r="D31" s="15" t="s">
        <v>488</v>
      </c>
      <c r="E31" s="20">
        <v>1282101</v>
      </c>
      <c r="F31" s="21">
        <v>7640.0398999999998</v>
      </c>
      <c r="G31" s="22">
        <v>1.17E-2</v>
      </c>
      <c r="H31" s="40"/>
      <c r="I31" s="24"/>
      <c r="J31" s="5"/>
    </row>
    <row r="32" spans="1:10" ht="12.95" customHeight="1">
      <c r="A32" s="18" t="s">
        <v>907</v>
      </c>
      <c r="B32" s="19" t="s">
        <v>908</v>
      </c>
      <c r="C32" s="15" t="s">
        <v>909</v>
      </c>
      <c r="D32" s="15" t="s">
        <v>392</v>
      </c>
      <c r="E32" s="20">
        <v>83186</v>
      </c>
      <c r="F32" s="21">
        <v>7622.7491</v>
      </c>
      <c r="G32" s="22">
        <v>1.1599999999999999E-2</v>
      </c>
      <c r="H32" s="40"/>
      <c r="I32" s="24"/>
      <c r="J32" s="5"/>
    </row>
    <row r="33" spans="1:10" ht="12.95" customHeight="1">
      <c r="A33" s="18" t="s">
        <v>247</v>
      </c>
      <c r="B33" s="19" t="s">
        <v>248</v>
      </c>
      <c r="C33" s="15" t="s">
        <v>249</v>
      </c>
      <c r="D33" s="15" t="s">
        <v>250</v>
      </c>
      <c r="E33" s="20">
        <v>1421170</v>
      </c>
      <c r="F33" s="21">
        <v>7132.8522000000003</v>
      </c>
      <c r="G33" s="22">
        <v>1.09E-2</v>
      </c>
      <c r="H33" s="40"/>
      <c r="I33" s="24"/>
      <c r="J33" s="5"/>
    </row>
    <row r="34" spans="1:10" ht="12.95" customHeight="1">
      <c r="A34" s="18" t="s">
        <v>1169</v>
      </c>
      <c r="B34" s="19" t="s">
        <v>1170</v>
      </c>
      <c r="C34" s="15" t="s">
        <v>1171</v>
      </c>
      <c r="D34" s="15" t="s">
        <v>1051</v>
      </c>
      <c r="E34" s="20">
        <v>2309169</v>
      </c>
      <c r="F34" s="21">
        <v>7002.5550000000003</v>
      </c>
      <c r="G34" s="22">
        <v>1.0699999999999999E-2</v>
      </c>
      <c r="H34" s="40"/>
      <c r="I34" s="24"/>
      <c r="J34" s="5"/>
    </row>
    <row r="35" spans="1:10" ht="12.95" customHeight="1">
      <c r="A35" s="18" t="s">
        <v>946</v>
      </c>
      <c r="B35" s="19" t="s">
        <v>947</v>
      </c>
      <c r="C35" s="15" t="s">
        <v>948</v>
      </c>
      <c r="D35" s="15" t="s">
        <v>292</v>
      </c>
      <c r="E35" s="20">
        <v>336671</v>
      </c>
      <c r="F35" s="21">
        <v>6577.8779999999997</v>
      </c>
      <c r="G35" s="22">
        <v>0.01</v>
      </c>
      <c r="H35" s="40"/>
      <c r="I35" s="24"/>
      <c r="J35" s="5"/>
    </row>
    <row r="36" spans="1:10" ht="12.95" customHeight="1">
      <c r="A36" s="18" t="s">
        <v>339</v>
      </c>
      <c r="B36" s="19" t="s">
        <v>340</v>
      </c>
      <c r="C36" s="15" t="s">
        <v>341</v>
      </c>
      <c r="D36" s="15" t="s">
        <v>342</v>
      </c>
      <c r="E36" s="20">
        <v>2187223</v>
      </c>
      <c r="F36" s="21">
        <v>6546.3584000000001</v>
      </c>
      <c r="G36" s="22">
        <v>0.01</v>
      </c>
      <c r="H36" s="40"/>
      <c r="I36" s="24"/>
      <c r="J36" s="5"/>
    </row>
    <row r="37" spans="1:10" ht="12.95" customHeight="1">
      <c r="A37" s="18" t="s">
        <v>278</v>
      </c>
      <c r="B37" s="19" t="s">
        <v>279</v>
      </c>
      <c r="C37" s="15" t="s">
        <v>280</v>
      </c>
      <c r="D37" s="15" t="s">
        <v>271</v>
      </c>
      <c r="E37" s="20">
        <v>571262</v>
      </c>
      <c r="F37" s="21">
        <v>6348.7201999999997</v>
      </c>
      <c r="G37" s="22">
        <v>9.7000000000000003E-3</v>
      </c>
      <c r="H37" s="40"/>
      <c r="I37" s="24"/>
      <c r="J37" s="5"/>
    </row>
    <row r="38" spans="1:10" ht="12.95" customHeight="1">
      <c r="A38" s="18" t="s">
        <v>328</v>
      </c>
      <c r="B38" s="19" t="s">
        <v>329</v>
      </c>
      <c r="C38" s="15" t="s">
        <v>330</v>
      </c>
      <c r="D38" s="15" t="s">
        <v>271</v>
      </c>
      <c r="E38" s="20">
        <v>58015</v>
      </c>
      <c r="F38" s="21">
        <v>6318.7326999999996</v>
      </c>
      <c r="G38" s="22">
        <v>9.5999999999999992E-3</v>
      </c>
      <c r="H38" s="40"/>
      <c r="I38" s="24"/>
      <c r="J38" s="5"/>
    </row>
    <row r="39" spans="1:10" ht="12.95" customHeight="1">
      <c r="A39" s="18" t="s">
        <v>289</v>
      </c>
      <c r="B39" s="19" t="s">
        <v>290</v>
      </c>
      <c r="C39" s="15" t="s">
        <v>291</v>
      </c>
      <c r="D39" s="15" t="s">
        <v>292</v>
      </c>
      <c r="E39" s="20">
        <v>332961</v>
      </c>
      <c r="F39" s="21">
        <v>6065.3841000000002</v>
      </c>
      <c r="G39" s="22">
        <v>9.2999999999999992E-3</v>
      </c>
      <c r="H39" s="40"/>
      <c r="I39" s="24"/>
      <c r="J39" s="5"/>
    </row>
    <row r="40" spans="1:10" ht="12.95" customHeight="1">
      <c r="A40" s="18" t="s">
        <v>285</v>
      </c>
      <c r="B40" s="19" t="s">
        <v>286</v>
      </c>
      <c r="C40" s="15" t="s">
        <v>287</v>
      </c>
      <c r="D40" s="15" t="s">
        <v>288</v>
      </c>
      <c r="E40" s="20">
        <v>1432241</v>
      </c>
      <c r="F40" s="21">
        <v>5960.9870000000001</v>
      </c>
      <c r="G40" s="22">
        <v>9.1000000000000004E-3</v>
      </c>
      <c r="H40" s="40"/>
      <c r="I40" s="24"/>
      <c r="J40" s="5"/>
    </row>
    <row r="41" spans="1:10" ht="12.95" customHeight="1">
      <c r="A41" s="18" t="s">
        <v>724</v>
      </c>
      <c r="B41" s="19" t="s">
        <v>725</v>
      </c>
      <c r="C41" s="15" t="s">
        <v>726</v>
      </c>
      <c r="D41" s="15" t="s">
        <v>246</v>
      </c>
      <c r="E41" s="20">
        <v>189170</v>
      </c>
      <c r="F41" s="21">
        <v>5873.6338999999998</v>
      </c>
      <c r="G41" s="22">
        <v>8.9999999999999993E-3</v>
      </c>
      <c r="H41" s="40"/>
      <c r="I41" s="24"/>
      <c r="J41" s="5"/>
    </row>
    <row r="42" spans="1:10" ht="12.95" customHeight="1">
      <c r="A42" s="18" t="s">
        <v>1091</v>
      </c>
      <c r="B42" s="19" t="s">
        <v>1092</v>
      </c>
      <c r="C42" s="15" t="s">
        <v>1093</v>
      </c>
      <c r="D42" s="15" t="s">
        <v>246</v>
      </c>
      <c r="E42" s="20">
        <v>867920</v>
      </c>
      <c r="F42" s="21">
        <v>5819.8375999999998</v>
      </c>
      <c r="G42" s="22">
        <v>8.8999999999999999E-3</v>
      </c>
      <c r="H42" s="40"/>
      <c r="I42" s="24"/>
      <c r="J42" s="5"/>
    </row>
    <row r="43" spans="1:10" ht="12.95" customHeight="1">
      <c r="A43" s="18" t="s">
        <v>446</v>
      </c>
      <c r="B43" s="19" t="s">
        <v>447</v>
      </c>
      <c r="C43" s="15" t="s">
        <v>448</v>
      </c>
      <c r="D43" s="15" t="s">
        <v>271</v>
      </c>
      <c r="E43" s="20">
        <v>202953</v>
      </c>
      <c r="F43" s="21">
        <v>5709.6767</v>
      </c>
      <c r="G43" s="22">
        <v>8.6999999999999994E-3</v>
      </c>
      <c r="H43" s="40"/>
      <c r="I43" s="24"/>
      <c r="J43" s="5"/>
    </row>
    <row r="44" spans="1:10" ht="12.95" customHeight="1">
      <c r="A44" s="18" t="s">
        <v>281</v>
      </c>
      <c r="B44" s="19" t="s">
        <v>282</v>
      </c>
      <c r="C44" s="15" t="s">
        <v>283</v>
      </c>
      <c r="D44" s="15" t="s">
        <v>284</v>
      </c>
      <c r="E44" s="20">
        <v>79113</v>
      </c>
      <c r="F44" s="21">
        <v>5696.2547000000004</v>
      </c>
      <c r="G44" s="22">
        <v>8.6999999999999994E-3</v>
      </c>
      <c r="H44" s="40"/>
      <c r="I44" s="24"/>
      <c r="J44" s="5"/>
    </row>
    <row r="45" spans="1:10" ht="12.95" customHeight="1">
      <c r="A45" s="18" t="s">
        <v>275</v>
      </c>
      <c r="B45" s="19" t="s">
        <v>276</v>
      </c>
      <c r="C45" s="15" t="s">
        <v>277</v>
      </c>
      <c r="D45" s="15" t="s">
        <v>250</v>
      </c>
      <c r="E45" s="20">
        <v>200000</v>
      </c>
      <c r="F45" s="21">
        <v>5556</v>
      </c>
      <c r="G45" s="22">
        <v>8.5000000000000006E-3</v>
      </c>
      <c r="H45" s="40"/>
      <c r="I45" s="24"/>
      <c r="J45" s="5"/>
    </row>
    <row r="46" spans="1:10" ht="12.95" customHeight="1">
      <c r="A46" s="18" t="s">
        <v>712</v>
      </c>
      <c r="B46" s="19" t="s">
        <v>713</v>
      </c>
      <c r="C46" s="15" t="s">
        <v>714</v>
      </c>
      <c r="D46" s="15" t="s">
        <v>519</v>
      </c>
      <c r="E46" s="20">
        <v>51439</v>
      </c>
      <c r="F46" s="21">
        <v>5518.8903</v>
      </c>
      <c r="G46" s="22">
        <v>8.3999999999999995E-3</v>
      </c>
      <c r="H46" s="40"/>
      <c r="I46" s="24"/>
      <c r="J46" s="5"/>
    </row>
    <row r="47" spans="1:10" ht="12.95" customHeight="1">
      <c r="A47" s="18" t="s">
        <v>703</v>
      </c>
      <c r="B47" s="19" t="s">
        <v>704</v>
      </c>
      <c r="C47" s="15" t="s">
        <v>705</v>
      </c>
      <c r="D47" s="15" t="s">
        <v>535</v>
      </c>
      <c r="E47" s="20">
        <v>104805</v>
      </c>
      <c r="F47" s="21">
        <v>5431.8334999999997</v>
      </c>
      <c r="G47" s="22">
        <v>8.3000000000000001E-3</v>
      </c>
      <c r="H47" s="40"/>
      <c r="I47" s="24"/>
      <c r="J47" s="5"/>
    </row>
    <row r="48" spans="1:10" ht="12.95" customHeight="1">
      <c r="A48" s="18" t="s">
        <v>306</v>
      </c>
      <c r="B48" s="19" t="s">
        <v>307</v>
      </c>
      <c r="C48" s="15" t="s">
        <v>308</v>
      </c>
      <c r="D48" s="15" t="s">
        <v>288</v>
      </c>
      <c r="E48" s="20">
        <v>1600000</v>
      </c>
      <c r="F48" s="21">
        <v>5398.4</v>
      </c>
      <c r="G48" s="22">
        <v>8.2000000000000007E-3</v>
      </c>
      <c r="H48" s="40"/>
      <c r="I48" s="24"/>
      <c r="J48" s="5"/>
    </row>
    <row r="49" spans="1:10" ht="12.95" customHeight="1">
      <c r="A49" s="18" t="s">
        <v>721</v>
      </c>
      <c r="B49" s="19" t="s">
        <v>722</v>
      </c>
      <c r="C49" s="15" t="s">
        <v>723</v>
      </c>
      <c r="D49" s="15" t="s">
        <v>509</v>
      </c>
      <c r="E49" s="20">
        <v>116970</v>
      </c>
      <c r="F49" s="21">
        <v>5392.0830999999998</v>
      </c>
      <c r="G49" s="22">
        <v>8.2000000000000007E-3</v>
      </c>
      <c r="H49" s="40"/>
      <c r="I49" s="24"/>
      <c r="J49" s="5"/>
    </row>
    <row r="50" spans="1:10" ht="12.95" customHeight="1">
      <c r="A50" s="18" t="s">
        <v>1812</v>
      </c>
      <c r="B50" s="19" t="s">
        <v>1813</v>
      </c>
      <c r="C50" s="15" t="s">
        <v>1814</v>
      </c>
      <c r="D50" s="15" t="s">
        <v>970</v>
      </c>
      <c r="E50" s="20">
        <v>433296</v>
      </c>
      <c r="F50" s="21">
        <v>5382.1863000000003</v>
      </c>
      <c r="G50" s="22">
        <v>8.2000000000000007E-3</v>
      </c>
      <c r="H50" s="40"/>
      <c r="I50" s="24"/>
      <c r="J50" s="5"/>
    </row>
    <row r="51" spans="1:10" ht="12.95" customHeight="1">
      <c r="A51" s="18" t="s">
        <v>871</v>
      </c>
      <c r="B51" s="19" t="s">
        <v>872</v>
      </c>
      <c r="C51" s="15" t="s">
        <v>873</v>
      </c>
      <c r="D51" s="15" t="s">
        <v>502</v>
      </c>
      <c r="E51" s="20">
        <v>132747</v>
      </c>
      <c r="F51" s="21">
        <v>5232.4220999999998</v>
      </c>
      <c r="G51" s="22">
        <v>8.0000000000000002E-3</v>
      </c>
      <c r="H51" s="40"/>
      <c r="I51" s="24"/>
      <c r="J51" s="5"/>
    </row>
    <row r="52" spans="1:10" ht="12.95" customHeight="1">
      <c r="A52" s="18" t="s">
        <v>420</v>
      </c>
      <c r="B52" s="19" t="s">
        <v>421</v>
      </c>
      <c r="C52" s="15" t="s">
        <v>422</v>
      </c>
      <c r="D52" s="15" t="s">
        <v>288</v>
      </c>
      <c r="E52" s="20">
        <v>1198798</v>
      </c>
      <c r="F52" s="21">
        <v>5210.5754999999999</v>
      </c>
      <c r="G52" s="22">
        <v>8.0000000000000002E-3</v>
      </c>
      <c r="H52" s="40"/>
      <c r="I52" s="24"/>
      <c r="J52" s="5"/>
    </row>
    <row r="53" spans="1:10" ht="12.95" customHeight="1">
      <c r="A53" s="18" t="s">
        <v>734</v>
      </c>
      <c r="B53" s="19" t="s">
        <v>735</v>
      </c>
      <c r="C53" s="15" t="s">
        <v>736</v>
      </c>
      <c r="D53" s="15" t="s">
        <v>535</v>
      </c>
      <c r="E53" s="20">
        <v>362442</v>
      </c>
      <c r="F53" s="21">
        <v>5200.6803</v>
      </c>
      <c r="G53" s="22">
        <v>7.9000000000000008E-3</v>
      </c>
      <c r="H53" s="40"/>
      <c r="I53" s="24"/>
      <c r="J53" s="5"/>
    </row>
    <row r="54" spans="1:10" ht="12.95" customHeight="1">
      <c r="A54" s="18" t="s">
        <v>529</v>
      </c>
      <c r="B54" s="19" t="s">
        <v>530</v>
      </c>
      <c r="C54" s="15" t="s">
        <v>531</v>
      </c>
      <c r="D54" s="15" t="s">
        <v>392</v>
      </c>
      <c r="E54" s="20">
        <v>717548</v>
      </c>
      <c r="F54" s="21">
        <v>4994.8516</v>
      </c>
      <c r="G54" s="22">
        <v>7.6E-3</v>
      </c>
      <c r="H54" s="40"/>
      <c r="I54" s="24"/>
      <c r="J54" s="5"/>
    </row>
    <row r="55" spans="1:10" ht="12.95" customHeight="1">
      <c r="A55" s="18" t="s">
        <v>740</v>
      </c>
      <c r="B55" s="19" t="s">
        <v>741</v>
      </c>
      <c r="C55" s="15" t="s">
        <v>742</v>
      </c>
      <c r="D55" s="15" t="s">
        <v>488</v>
      </c>
      <c r="E55" s="20">
        <v>265400</v>
      </c>
      <c r="F55" s="21">
        <v>4812.1000999999997</v>
      </c>
      <c r="G55" s="22">
        <v>7.3000000000000001E-3</v>
      </c>
      <c r="H55" s="40"/>
      <c r="I55" s="24"/>
      <c r="J55" s="5"/>
    </row>
    <row r="56" spans="1:10" ht="12.95" customHeight="1">
      <c r="A56" s="18" t="s">
        <v>1058</v>
      </c>
      <c r="B56" s="19" t="s">
        <v>1059</v>
      </c>
      <c r="C56" s="15" t="s">
        <v>1060</v>
      </c>
      <c r="D56" s="15" t="s">
        <v>502</v>
      </c>
      <c r="E56" s="20">
        <v>6828096</v>
      </c>
      <c r="F56" s="21">
        <v>4809.0280000000002</v>
      </c>
      <c r="G56" s="22">
        <v>7.3000000000000001E-3</v>
      </c>
      <c r="H56" s="40"/>
      <c r="I56" s="24"/>
      <c r="J56" s="5"/>
    </row>
    <row r="57" spans="1:10" ht="12.95" customHeight="1">
      <c r="A57" s="18" t="s">
        <v>1266</v>
      </c>
      <c r="B57" s="19" t="s">
        <v>1267</v>
      </c>
      <c r="C57" s="15" t="s">
        <v>1268</v>
      </c>
      <c r="D57" s="15" t="s">
        <v>502</v>
      </c>
      <c r="E57" s="20">
        <v>79136</v>
      </c>
      <c r="F57" s="21">
        <v>4778.9439000000002</v>
      </c>
      <c r="G57" s="22">
        <v>7.3000000000000001E-3</v>
      </c>
      <c r="H57" s="40"/>
      <c r="I57" s="24"/>
      <c r="J57" s="5"/>
    </row>
    <row r="58" spans="1:10" ht="12.95" customHeight="1">
      <c r="A58" s="18" t="s">
        <v>1242</v>
      </c>
      <c r="B58" s="19" t="s">
        <v>1243</v>
      </c>
      <c r="C58" s="15" t="s">
        <v>1244</v>
      </c>
      <c r="D58" s="15" t="s">
        <v>312</v>
      </c>
      <c r="E58" s="20">
        <v>1015778</v>
      </c>
      <c r="F58" s="21">
        <v>4657.8500000000004</v>
      </c>
      <c r="G58" s="22">
        <v>7.1000000000000004E-3</v>
      </c>
      <c r="H58" s="40"/>
      <c r="I58" s="24"/>
      <c r="J58" s="5"/>
    </row>
    <row r="59" spans="1:10" ht="12.95" customHeight="1">
      <c r="A59" s="18" t="s">
        <v>597</v>
      </c>
      <c r="B59" s="19" t="s">
        <v>598</v>
      </c>
      <c r="C59" s="15" t="s">
        <v>599</v>
      </c>
      <c r="D59" s="15" t="s">
        <v>319</v>
      </c>
      <c r="E59" s="20">
        <v>747493</v>
      </c>
      <c r="F59" s="21">
        <v>4612.4056</v>
      </c>
      <c r="G59" s="22">
        <v>7.0000000000000001E-3</v>
      </c>
      <c r="H59" s="40"/>
      <c r="I59" s="24"/>
      <c r="J59" s="5"/>
    </row>
    <row r="60" spans="1:10" ht="12.95" customHeight="1">
      <c r="A60" s="18" t="s">
        <v>1033</v>
      </c>
      <c r="B60" s="19" t="s">
        <v>1034</v>
      </c>
      <c r="C60" s="15" t="s">
        <v>1035</v>
      </c>
      <c r="D60" s="15" t="s">
        <v>436</v>
      </c>
      <c r="E60" s="20">
        <v>178633</v>
      </c>
      <c r="F60" s="21">
        <v>4521.2012000000004</v>
      </c>
      <c r="G60" s="22">
        <v>6.8999999999999999E-3</v>
      </c>
      <c r="H60" s="40"/>
      <c r="I60" s="24"/>
      <c r="J60" s="5"/>
    </row>
    <row r="61" spans="1:10" ht="12.95" customHeight="1">
      <c r="A61" s="18" t="s">
        <v>688</v>
      </c>
      <c r="B61" s="19" t="s">
        <v>689</v>
      </c>
      <c r="C61" s="15" t="s">
        <v>690</v>
      </c>
      <c r="D61" s="15" t="s">
        <v>502</v>
      </c>
      <c r="E61" s="20">
        <v>660312</v>
      </c>
      <c r="F61" s="21">
        <v>4512.2421000000004</v>
      </c>
      <c r="G61" s="22">
        <v>6.8999999999999999E-3</v>
      </c>
      <c r="H61" s="40"/>
      <c r="I61" s="24"/>
      <c r="J61" s="5"/>
    </row>
    <row r="62" spans="1:10" ht="12.95" customHeight="1">
      <c r="A62" s="18" t="s">
        <v>759</v>
      </c>
      <c r="B62" s="19" t="s">
        <v>760</v>
      </c>
      <c r="C62" s="15" t="s">
        <v>761</v>
      </c>
      <c r="D62" s="15" t="s">
        <v>292</v>
      </c>
      <c r="E62" s="20">
        <v>174525</v>
      </c>
      <c r="F62" s="21">
        <v>4341.7457000000004</v>
      </c>
      <c r="G62" s="22">
        <v>6.6E-3</v>
      </c>
      <c r="H62" s="40"/>
      <c r="I62" s="24"/>
      <c r="J62" s="5"/>
    </row>
    <row r="63" spans="1:10" ht="12.95" customHeight="1">
      <c r="A63" s="18" t="s">
        <v>3891</v>
      </c>
      <c r="B63" s="19" t="s">
        <v>3892</v>
      </c>
      <c r="C63" s="15" t="s">
        <v>3893</v>
      </c>
      <c r="D63" s="15" t="s">
        <v>519</v>
      </c>
      <c r="E63" s="20">
        <v>145367</v>
      </c>
      <c r="F63" s="21">
        <v>4272.8449000000001</v>
      </c>
      <c r="G63" s="22">
        <v>6.4999999999999997E-3</v>
      </c>
      <c r="H63" s="40"/>
      <c r="I63" s="24"/>
      <c r="J63" s="5"/>
    </row>
    <row r="64" spans="1:10" ht="12.95" customHeight="1">
      <c r="A64" s="18" t="s">
        <v>655</v>
      </c>
      <c r="B64" s="19" t="s">
        <v>656</v>
      </c>
      <c r="C64" s="15" t="s">
        <v>657</v>
      </c>
      <c r="D64" s="15" t="s">
        <v>312</v>
      </c>
      <c r="E64" s="20">
        <v>883987</v>
      </c>
      <c r="F64" s="21">
        <v>4217.0600000000004</v>
      </c>
      <c r="G64" s="22">
        <v>6.4000000000000003E-3</v>
      </c>
      <c r="H64" s="40"/>
      <c r="I64" s="24"/>
      <c r="J64" s="5"/>
    </row>
    <row r="65" spans="1:10" ht="12.95" customHeight="1">
      <c r="A65" s="18" t="s">
        <v>411</v>
      </c>
      <c r="B65" s="19" t="s">
        <v>412</v>
      </c>
      <c r="C65" s="15" t="s">
        <v>413</v>
      </c>
      <c r="D65" s="15" t="s">
        <v>284</v>
      </c>
      <c r="E65" s="20">
        <v>663135</v>
      </c>
      <c r="F65" s="21">
        <v>4109.7791999999999</v>
      </c>
      <c r="G65" s="22">
        <v>6.3E-3</v>
      </c>
      <c r="H65" s="40"/>
      <c r="I65" s="24"/>
      <c r="J65" s="5"/>
    </row>
    <row r="66" spans="1:10" ht="12.95" customHeight="1">
      <c r="A66" s="18" t="s">
        <v>1230</v>
      </c>
      <c r="B66" s="19" t="s">
        <v>1231</v>
      </c>
      <c r="C66" s="15" t="s">
        <v>1232</v>
      </c>
      <c r="D66" s="15" t="s">
        <v>436</v>
      </c>
      <c r="E66" s="20">
        <v>322832</v>
      </c>
      <c r="F66" s="21">
        <v>4096.5766999999996</v>
      </c>
      <c r="G66" s="22">
        <v>6.3E-3</v>
      </c>
      <c r="H66" s="40"/>
      <c r="I66" s="24"/>
      <c r="J66" s="5"/>
    </row>
    <row r="67" spans="1:10" ht="12.95" customHeight="1">
      <c r="A67" s="18" t="s">
        <v>316</v>
      </c>
      <c r="B67" s="19" t="s">
        <v>317</v>
      </c>
      <c r="C67" s="15" t="s">
        <v>318</v>
      </c>
      <c r="D67" s="15" t="s">
        <v>319</v>
      </c>
      <c r="E67" s="20">
        <v>34966</v>
      </c>
      <c r="F67" s="21">
        <v>3951.8224</v>
      </c>
      <c r="G67" s="22">
        <v>6.0000000000000001E-3</v>
      </c>
      <c r="H67" s="40"/>
      <c r="I67" s="24"/>
      <c r="J67" s="5"/>
    </row>
    <row r="68" spans="1:10" ht="12.95" customHeight="1">
      <c r="A68" s="18" t="s">
        <v>1275</v>
      </c>
      <c r="B68" s="19" t="s">
        <v>1276</v>
      </c>
      <c r="C68" s="15" t="s">
        <v>1277</v>
      </c>
      <c r="D68" s="15" t="s">
        <v>302</v>
      </c>
      <c r="E68" s="20">
        <v>310684</v>
      </c>
      <c r="F68" s="21">
        <v>3884.7927</v>
      </c>
      <c r="G68" s="22">
        <v>5.8999999999999999E-3</v>
      </c>
      <c r="H68" s="40"/>
      <c r="I68" s="24"/>
      <c r="J68" s="5"/>
    </row>
    <row r="69" spans="1:10" ht="12.95" customHeight="1">
      <c r="A69" s="18" t="s">
        <v>423</v>
      </c>
      <c r="B69" s="19" t="s">
        <v>424</v>
      </c>
      <c r="C69" s="15" t="s">
        <v>425</v>
      </c>
      <c r="D69" s="15" t="s">
        <v>426</v>
      </c>
      <c r="E69" s="20">
        <v>254502</v>
      </c>
      <c r="F69" s="21">
        <v>3819.8204999999998</v>
      </c>
      <c r="G69" s="22">
        <v>5.7999999999999996E-3</v>
      </c>
      <c r="H69" s="40"/>
      <c r="I69" s="24"/>
      <c r="J69" s="5"/>
    </row>
    <row r="70" spans="1:10" ht="12.95" customHeight="1">
      <c r="A70" s="18" t="s">
        <v>408</v>
      </c>
      <c r="B70" s="19" t="s">
        <v>409</v>
      </c>
      <c r="C70" s="15" t="s">
        <v>410</v>
      </c>
      <c r="D70" s="15" t="s">
        <v>384</v>
      </c>
      <c r="E70" s="20">
        <v>511401</v>
      </c>
      <c r="F70" s="21">
        <v>3777.7192</v>
      </c>
      <c r="G70" s="22">
        <v>5.7999999999999996E-3</v>
      </c>
      <c r="H70" s="40"/>
      <c r="I70" s="24"/>
      <c r="J70" s="5"/>
    </row>
    <row r="71" spans="1:10" ht="12.95" customHeight="1">
      <c r="A71" s="18" t="s">
        <v>389</v>
      </c>
      <c r="B71" s="19" t="s">
        <v>390</v>
      </c>
      <c r="C71" s="15" t="s">
        <v>391</v>
      </c>
      <c r="D71" s="15" t="s">
        <v>392</v>
      </c>
      <c r="E71" s="20">
        <v>4957435</v>
      </c>
      <c r="F71" s="21">
        <v>3759.7186999999999</v>
      </c>
      <c r="G71" s="22">
        <v>5.7000000000000002E-3</v>
      </c>
      <c r="H71" s="40"/>
      <c r="I71" s="24"/>
      <c r="J71" s="5"/>
    </row>
    <row r="72" spans="1:10" ht="12.95" customHeight="1">
      <c r="A72" s="18" t="s">
        <v>375</v>
      </c>
      <c r="B72" s="19" t="s">
        <v>376</v>
      </c>
      <c r="C72" s="15" t="s">
        <v>377</v>
      </c>
      <c r="D72" s="15" t="s">
        <v>292</v>
      </c>
      <c r="E72" s="20">
        <v>218479</v>
      </c>
      <c r="F72" s="21">
        <v>3615.6089999999999</v>
      </c>
      <c r="G72" s="22">
        <v>5.4999999999999997E-3</v>
      </c>
      <c r="H72" s="40"/>
      <c r="I72" s="24"/>
      <c r="J72" s="5"/>
    </row>
    <row r="73" spans="1:10" ht="12.95" customHeight="1">
      <c r="A73" s="18" t="s">
        <v>489</v>
      </c>
      <c r="B73" s="19" t="s">
        <v>490</v>
      </c>
      <c r="C73" s="15" t="s">
        <v>491</v>
      </c>
      <c r="D73" s="15" t="s">
        <v>292</v>
      </c>
      <c r="E73" s="20">
        <v>160000</v>
      </c>
      <c r="F73" s="21">
        <v>3584.32</v>
      </c>
      <c r="G73" s="22">
        <v>5.4999999999999997E-3</v>
      </c>
      <c r="H73" s="40"/>
      <c r="I73" s="24"/>
      <c r="J73" s="5"/>
    </row>
    <row r="74" spans="1:10" ht="12.95" customHeight="1">
      <c r="A74" s="18" t="s">
        <v>670</v>
      </c>
      <c r="B74" s="19" t="s">
        <v>671</v>
      </c>
      <c r="C74" s="15" t="s">
        <v>672</v>
      </c>
      <c r="D74" s="15" t="s">
        <v>384</v>
      </c>
      <c r="E74" s="20">
        <v>468389</v>
      </c>
      <c r="F74" s="21">
        <v>3527.6718000000001</v>
      </c>
      <c r="G74" s="22">
        <v>5.4000000000000003E-3</v>
      </c>
      <c r="H74" s="40"/>
      <c r="I74" s="24"/>
      <c r="J74" s="5"/>
    </row>
    <row r="75" spans="1:10" ht="12.95" customHeight="1">
      <c r="A75" s="18" t="s">
        <v>2166</v>
      </c>
      <c r="B75" s="19" t="s">
        <v>2167</v>
      </c>
      <c r="C75" s="15" t="s">
        <v>2168</v>
      </c>
      <c r="D75" s="15" t="s">
        <v>392</v>
      </c>
      <c r="E75" s="20">
        <v>25000</v>
      </c>
      <c r="F75" s="21">
        <v>3526.1125000000002</v>
      </c>
      <c r="G75" s="22">
        <v>5.4000000000000003E-3</v>
      </c>
      <c r="H75" s="40"/>
      <c r="I75" s="24"/>
      <c r="J75" s="5"/>
    </row>
    <row r="76" spans="1:10" ht="12.95" customHeight="1">
      <c r="A76" s="18" t="s">
        <v>1474</v>
      </c>
      <c r="B76" s="19" t="s">
        <v>1475</v>
      </c>
      <c r="C76" s="15" t="s">
        <v>1476</v>
      </c>
      <c r="D76" s="15" t="s">
        <v>388</v>
      </c>
      <c r="E76" s="20">
        <v>488555</v>
      </c>
      <c r="F76" s="21">
        <v>3519.0617000000002</v>
      </c>
      <c r="G76" s="22">
        <v>5.4000000000000003E-3</v>
      </c>
      <c r="H76" s="40"/>
      <c r="I76" s="24"/>
      <c r="J76" s="5"/>
    </row>
    <row r="77" spans="1:10" ht="12.95" customHeight="1">
      <c r="A77" s="18" t="s">
        <v>3203</v>
      </c>
      <c r="B77" s="19" t="s">
        <v>3204</v>
      </c>
      <c r="C77" s="15" t="s">
        <v>3205</v>
      </c>
      <c r="D77" s="15" t="s">
        <v>302</v>
      </c>
      <c r="E77" s="20">
        <v>288387</v>
      </c>
      <c r="F77" s="21">
        <v>3420.2698</v>
      </c>
      <c r="G77" s="22">
        <v>5.1999999999999998E-3</v>
      </c>
      <c r="H77" s="40"/>
      <c r="I77" s="24"/>
      <c r="J77" s="5"/>
    </row>
    <row r="78" spans="1:10" ht="12.95" customHeight="1">
      <c r="A78" s="18" t="s">
        <v>792</v>
      </c>
      <c r="B78" s="19" t="s">
        <v>793</v>
      </c>
      <c r="C78" s="15" t="s">
        <v>794</v>
      </c>
      <c r="D78" s="15" t="s">
        <v>535</v>
      </c>
      <c r="E78" s="20">
        <v>79557</v>
      </c>
      <c r="F78" s="21">
        <v>3390.1226999999999</v>
      </c>
      <c r="G78" s="22">
        <v>5.1999999999999998E-3</v>
      </c>
      <c r="H78" s="40"/>
      <c r="I78" s="24"/>
      <c r="J78" s="5"/>
    </row>
    <row r="79" spans="1:10" ht="12.95" customHeight="1">
      <c r="A79" s="18" t="s">
        <v>747</v>
      </c>
      <c r="B79" s="19" t="s">
        <v>748</v>
      </c>
      <c r="C79" s="15" t="s">
        <v>749</v>
      </c>
      <c r="D79" s="15" t="s">
        <v>480</v>
      </c>
      <c r="E79" s="20">
        <v>520735</v>
      </c>
      <c r="F79" s="21">
        <v>3386.3397</v>
      </c>
      <c r="G79" s="22">
        <v>5.1999999999999998E-3</v>
      </c>
      <c r="H79" s="40"/>
      <c r="I79" s="24"/>
      <c r="J79" s="5"/>
    </row>
    <row r="80" spans="1:10" ht="12.95" customHeight="1">
      <c r="A80" s="18" t="s">
        <v>2722</v>
      </c>
      <c r="B80" s="19" t="s">
        <v>2723</v>
      </c>
      <c r="C80" s="15" t="s">
        <v>2724</v>
      </c>
      <c r="D80" s="15" t="s">
        <v>384</v>
      </c>
      <c r="E80" s="20">
        <v>876195</v>
      </c>
      <c r="F80" s="21">
        <v>3361.9602</v>
      </c>
      <c r="G80" s="22">
        <v>5.1000000000000004E-3</v>
      </c>
      <c r="H80" s="40"/>
      <c r="I80" s="24"/>
      <c r="J80" s="5"/>
    </row>
    <row r="81" spans="1:10" ht="12.95" customHeight="1">
      <c r="A81" s="18" t="s">
        <v>3590</v>
      </c>
      <c r="B81" s="19" t="s">
        <v>3591</v>
      </c>
      <c r="C81" s="15" t="s">
        <v>3592</v>
      </c>
      <c r="D81" s="15" t="s">
        <v>502</v>
      </c>
      <c r="E81" s="20">
        <v>132756</v>
      </c>
      <c r="F81" s="21">
        <v>3271.5725000000002</v>
      </c>
      <c r="G81" s="22">
        <v>5.0000000000000001E-3</v>
      </c>
      <c r="H81" s="40"/>
      <c r="I81" s="24"/>
      <c r="J81" s="5"/>
    </row>
    <row r="82" spans="1:10" ht="12.95" customHeight="1">
      <c r="A82" s="18" t="s">
        <v>795</v>
      </c>
      <c r="B82" s="19" t="s">
        <v>796</v>
      </c>
      <c r="C82" s="15" t="s">
        <v>797</v>
      </c>
      <c r="D82" s="15" t="s">
        <v>384</v>
      </c>
      <c r="E82" s="20">
        <v>304188</v>
      </c>
      <c r="F82" s="21">
        <v>3237.3208</v>
      </c>
      <c r="G82" s="22">
        <v>4.8999999999999998E-3</v>
      </c>
      <c r="H82" s="40"/>
      <c r="I82" s="24"/>
      <c r="J82" s="5"/>
    </row>
    <row r="83" spans="1:10" ht="12.95" customHeight="1">
      <c r="A83" s="18" t="s">
        <v>393</v>
      </c>
      <c r="B83" s="19" t="s">
        <v>394</v>
      </c>
      <c r="C83" s="15" t="s">
        <v>395</v>
      </c>
      <c r="D83" s="15" t="s">
        <v>396</v>
      </c>
      <c r="E83" s="20">
        <v>66000</v>
      </c>
      <c r="F83" s="21">
        <v>3187.8</v>
      </c>
      <c r="G83" s="22">
        <v>4.8999999999999998E-3</v>
      </c>
      <c r="H83" s="40"/>
      <c r="I83" s="24"/>
      <c r="J83" s="5"/>
    </row>
    <row r="84" spans="1:10" ht="12.95" customHeight="1">
      <c r="A84" s="18" t="s">
        <v>584</v>
      </c>
      <c r="B84" s="19" t="s">
        <v>585</v>
      </c>
      <c r="C84" s="15" t="s">
        <v>586</v>
      </c>
      <c r="D84" s="15" t="s">
        <v>484</v>
      </c>
      <c r="E84" s="20">
        <v>500000</v>
      </c>
      <c r="F84" s="21">
        <v>3185.75</v>
      </c>
      <c r="G84" s="22">
        <v>4.8999999999999998E-3</v>
      </c>
      <c r="H84" s="40"/>
      <c r="I84" s="24"/>
      <c r="J84" s="5"/>
    </row>
    <row r="85" spans="1:10" ht="12.95" customHeight="1">
      <c r="A85" s="18" t="s">
        <v>3177</v>
      </c>
      <c r="B85" s="19" t="s">
        <v>3178</v>
      </c>
      <c r="C85" s="15" t="s">
        <v>3179</v>
      </c>
      <c r="D85" s="15" t="s">
        <v>368</v>
      </c>
      <c r="E85" s="20">
        <v>195748</v>
      </c>
      <c r="F85" s="21">
        <v>3148.6066000000001</v>
      </c>
      <c r="G85" s="22">
        <v>4.7999999999999996E-3</v>
      </c>
      <c r="H85" s="40"/>
      <c r="I85" s="24"/>
      <c r="J85" s="5"/>
    </row>
    <row r="86" spans="1:10" ht="12.95" customHeight="1">
      <c r="A86" s="18" t="s">
        <v>685</v>
      </c>
      <c r="B86" s="19" t="s">
        <v>686</v>
      </c>
      <c r="C86" s="15" t="s">
        <v>687</v>
      </c>
      <c r="D86" s="15" t="s">
        <v>292</v>
      </c>
      <c r="E86" s="20">
        <v>272010</v>
      </c>
      <c r="F86" s="21">
        <v>3068.0007999999998</v>
      </c>
      <c r="G86" s="22">
        <v>4.7000000000000002E-3</v>
      </c>
      <c r="H86" s="40"/>
      <c r="I86" s="24"/>
      <c r="J86" s="5"/>
    </row>
    <row r="87" spans="1:10" ht="12.95" customHeight="1">
      <c r="A87" s="18" t="s">
        <v>452</v>
      </c>
      <c r="B87" s="19" t="s">
        <v>453</v>
      </c>
      <c r="C87" s="15" t="s">
        <v>454</v>
      </c>
      <c r="D87" s="15" t="s">
        <v>292</v>
      </c>
      <c r="E87" s="20">
        <v>59844</v>
      </c>
      <c r="F87" s="21">
        <v>3048.3935000000001</v>
      </c>
      <c r="G87" s="22">
        <v>4.7000000000000002E-3</v>
      </c>
      <c r="H87" s="40"/>
      <c r="I87" s="24"/>
      <c r="J87" s="5"/>
    </row>
    <row r="88" spans="1:10" ht="12.95" customHeight="1">
      <c r="A88" s="18" t="s">
        <v>495</v>
      </c>
      <c r="B88" s="19" t="s">
        <v>496</v>
      </c>
      <c r="C88" s="15" t="s">
        <v>497</v>
      </c>
      <c r="D88" s="15" t="s">
        <v>498</v>
      </c>
      <c r="E88" s="20">
        <v>170968</v>
      </c>
      <c r="F88" s="21">
        <v>3029.9803999999999</v>
      </c>
      <c r="G88" s="22">
        <v>4.5999999999999999E-3</v>
      </c>
      <c r="H88" s="40"/>
      <c r="I88" s="24"/>
      <c r="J88" s="5"/>
    </row>
    <row r="89" spans="1:10" ht="12.95" customHeight="1">
      <c r="A89" s="18" t="s">
        <v>485</v>
      </c>
      <c r="B89" s="19" t="s">
        <v>486</v>
      </c>
      <c r="C89" s="15" t="s">
        <v>487</v>
      </c>
      <c r="D89" s="15" t="s">
        <v>488</v>
      </c>
      <c r="E89" s="20">
        <v>343155</v>
      </c>
      <c r="F89" s="21">
        <v>2900.0029</v>
      </c>
      <c r="G89" s="22">
        <v>4.4000000000000003E-3</v>
      </c>
      <c r="H89" s="40"/>
      <c r="I89" s="24"/>
      <c r="J89" s="5"/>
    </row>
    <row r="90" spans="1:10" ht="12.95" customHeight="1">
      <c r="A90" s="18" t="s">
        <v>545</v>
      </c>
      <c r="B90" s="19" t="s">
        <v>546</v>
      </c>
      <c r="C90" s="15" t="s">
        <v>547</v>
      </c>
      <c r="D90" s="15" t="s">
        <v>426</v>
      </c>
      <c r="E90" s="20">
        <v>192627</v>
      </c>
      <c r="F90" s="21">
        <v>2839.9962</v>
      </c>
      <c r="G90" s="22">
        <v>4.3E-3</v>
      </c>
      <c r="H90" s="40"/>
      <c r="I90" s="24"/>
      <c r="J90" s="5"/>
    </row>
    <row r="91" spans="1:10" ht="12.95" customHeight="1">
      <c r="A91" s="18" t="s">
        <v>513</v>
      </c>
      <c r="B91" s="19" t="s">
        <v>514</v>
      </c>
      <c r="C91" s="15" t="s">
        <v>515</v>
      </c>
      <c r="D91" s="15" t="s">
        <v>484</v>
      </c>
      <c r="E91" s="20">
        <v>75843</v>
      </c>
      <c r="F91" s="21">
        <v>2760.9506999999999</v>
      </c>
      <c r="G91" s="22">
        <v>4.1999999999999997E-3</v>
      </c>
      <c r="H91" s="40"/>
      <c r="I91" s="24"/>
      <c r="J91" s="5"/>
    </row>
    <row r="92" spans="1:10" ht="12.95" customHeight="1">
      <c r="A92" s="18" t="s">
        <v>1375</v>
      </c>
      <c r="B92" s="19" t="s">
        <v>1376</v>
      </c>
      <c r="C92" s="15" t="s">
        <v>1377</v>
      </c>
      <c r="D92" s="15" t="s">
        <v>436</v>
      </c>
      <c r="E92" s="20">
        <v>213677</v>
      </c>
      <c r="F92" s="21">
        <v>2708.3560000000002</v>
      </c>
      <c r="G92" s="22">
        <v>4.1000000000000003E-3</v>
      </c>
      <c r="H92" s="40"/>
      <c r="I92" s="24"/>
      <c r="J92" s="5"/>
    </row>
    <row r="93" spans="1:10" ht="12.95" customHeight="1">
      <c r="A93" s="18" t="s">
        <v>1366</v>
      </c>
      <c r="B93" s="19" t="s">
        <v>1367</v>
      </c>
      <c r="C93" s="15" t="s">
        <v>1368</v>
      </c>
      <c r="D93" s="15" t="s">
        <v>1051</v>
      </c>
      <c r="E93" s="20">
        <v>92819</v>
      </c>
      <c r="F93" s="21">
        <v>2695.2781</v>
      </c>
      <c r="G93" s="22">
        <v>4.1000000000000003E-3</v>
      </c>
      <c r="H93" s="40"/>
      <c r="I93" s="24"/>
      <c r="J93" s="5"/>
    </row>
    <row r="94" spans="1:10" ht="12.95" customHeight="1">
      <c r="A94" s="18" t="s">
        <v>604</v>
      </c>
      <c r="B94" s="19" t="s">
        <v>605</v>
      </c>
      <c r="C94" s="15" t="s">
        <v>606</v>
      </c>
      <c r="D94" s="15" t="s">
        <v>327</v>
      </c>
      <c r="E94" s="20">
        <v>273204</v>
      </c>
      <c r="F94" s="21">
        <v>2651.1716000000001</v>
      </c>
      <c r="G94" s="22">
        <v>4.0000000000000001E-3</v>
      </c>
      <c r="H94" s="40"/>
      <c r="I94" s="24"/>
      <c r="J94" s="5"/>
    </row>
    <row r="95" spans="1:10" ht="12.95" customHeight="1">
      <c r="A95" s="18" t="s">
        <v>372</v>
      </c>
      <c r="B95" s="19" t="s">
        <v>373</v>
      </c>
      <c r="C95" s="15" t="s">
        <v>374</v>
      </c>
      <c r="D95" s="15" t="s">
        <v>342</v>
      </c>
      <c r="E95" s="20">
        <v>56338</v>
      </c>
      <c r="F95" s="21">
        <v>2636.5902000000001</v>
      </c>
      <c r="G95" s="22">
        <v>4.0000000000000001E-3</v>
      </c>
      <c r="H95" s="40"/>
      <c r="I95" s="24"/>
      <c r="J95" s="5"/>
    </row>
    <row r="96" spans="1:10" ht="12.95" customHeight="1">
      <c r="A96" s="18" t="s">
        <v>600</v>
      </c>
      <c r="B96" s="19" t="s">
        <v>601</v>
      </c>
      <c r="C96" s="15" t="s">
        <v>602</v>
      </c>
      <c r="D96" s="15" t="s">
        <v>603</v>
      </c>
      <c r="E96" s="20">
        <v>54538</v>
      </c>
      <c r="F96" s="21">
        <v>2451.7285000000002</v>
      </c>
      <c r="G96" s="22">
        <v>3.7000000000000002E-3</v>
      </c>
      <c r="H96" s="40"/>
      <c r="I96" s="24"/>
      <c r="J96" s="5"/>
    </row>
    <row r="97" spans="1:10" ht="12.95" customHeight="1">
      <c r="A97" s="18" t="s">
        <v>700</v>
      </c>
      <c r="B97" s="19" t="s">
        <v>701</v>
      </c>
      <c r="C97" s="15" t="s">
        <v>702</v>
      </c>
      <c r="D97" s="15" t="s">
        <v>458</v>
      </c>
      <c r="E97" s="20">
        <v>663519</v>
      </c>
      <c r="F97" s="21">
        <v>2437.1053000000002</v>
      </c>
      <c r="G97" s="22">
        <v>3.7000000000000002E-3</v>
      </c>
      <c r="H97" s="40"/>
      <c r="I97" s="24"/>
      <c r="J97" s="5"/>
    </row>
    <row r="98" spans="1:10" ht="12.95" customHeight="1">
      <c r="A98" s="18" t="s">
        <v>801</v>
      </c>
      <c r="B98" s="19" t="s">
        <v>802</v>
      </c>
      <c r="C98" s="15" t="s">
        <v>803</v>
      </c>
      <c r="D98" s="15" t="s">
        <v>235</v>
      </c>
      <c r="E98" s="20">
        <v>415015</v>
      </c>
      <c r="F98" s="21">
        <v>2354.3800999999999</v>
      </c>
      <c r="G98" s="22">
        <v>3.5999999999999999E-3</v>
      </c>
      <c r="H98" s="40"/>
      <c r="I98" s="24"/>
      <c r="J98" s="5"/>
    </row>
    <row r="99" spans="1:10" ht="12.95" customHeight="1">
      <c r="A99" s="18" t="s">
        <v>1287</v>
      </c>
      <c r="B99" s="19" t="s">
        <v>1288</v>
      </c>
      <c r="C99" s="15" t="s">
        <v>1289</v>
      </c>
      <c r="D99" s="15" t="s">
        <v>1290</v>
      </c>
      <c r="E99" s="20">
        <v>419726</v>
      </c>
      <c r="F99" s="21">
        <v>2265.6808999999998</v>
      </c>
      <c r="G99" s="22">
        <v>3.5000000000000001E-3</v>
      </c>
      <c r="H99" s="40"/>
      <c r="I99" s="24"/>
      <c r="J99" s="5"/>
    </row>
    <row r="100" spans="1:10" ht="12.95" customHeight="1">
      <c r="A100" s="18" t="s">
        <v>646</v>
      </c>
      <c r="B100" s="19" t="s">
        <v>647</v>
      </c>
      <c r="C100" s="15" t="s">
        <v>648</v>
      </c>
      <c r="D100" s="15" t="s">
        <v>292</v>
      </c>
      <c r="E100" s="20">
        <v>63666</v>
      </c>
      <c r="F100" s="21">
        <v>2218.8555999999999</v>
      </c>
      <c r="G100" s="22">
        <v>3.3999999999999998E-3</v>
      </c>
      <c r="H100" s="40"/>
      <c r="I100" s="24"/>
      <c r="J100" s="5"/>
    </row>
    <row r="101" spans="1:10" ht="12.95" customHeight="1">
      <c r="A101" s="18" t="s">
        <v>1830</v>
      </c>
      <c r="B101" s="19" t="s">
        <v>1831</v>
      </c>
      <c r="C101" s="15" t="s">
        <v>1832</v>
      </c>
      <c r="D101" s="15" t="s">
        <v>1051</v>
      </c>
      <c r="E101" s="20">
        <v>288917</v>
      </c>
      <c r="F101" s="21">
        <v>2165.8663000000001</v>
      </c>
      <c r="G101" s="22">
        <v>3.3E-3</v>
      </c>
      <c r="H101" s="40"/>
      <c r="I101" s="24"/>
      <c r="J101" s="5"/>
    </row>
    <row r="102" spans="1:10" ht="12.95" customHeight="1">
      <c r="A102" s="18" t="s">
        <v>1576</v>
      </c>
      <c r="B102" s="19" t="s">
        <v>1577</v>
      </c>
      <c r="C102" s="15" t="s">
        <v>1578</v>
      </c>
      <c r="D102" s="15" t="s">
        <v>519</v>
      </c>
      <c r="E102" s="20">
        <v>37488</v>
      </c>
      <c r="F102" s="21">
        <v>2003.5273999999999</v>
      </c>
      <c r="G102" s="22">
        <v>3.0999999999999999E-3</v>
      </c>
      <c r="H102" s="40"/>
      <c r="I102" s="24"/>
      <c r="J102" s="5"/>
    </row>
    <row r="103" spans="1:10" ht="12.95" customHeight="1">
      <c r="A103" s="18" t="s">
        <v>3894</v>
      </c>
      <c r="B103" s="19" t="s">
        <v>3895</v>
      </c>
      <c r="C103" s="15" t="s">
        <v>3896</v>
      </c>
      <c r="D103" s="15" t="s">
        <v>436</v>
      </c>
      <c r="E103" s="20">
        <v>146170</v>
      </c>
      <c r="F103" s="21">
        <v>1955.5353</v>
      </c>
      <c r="G103" s="22">
        <v>3.0000000000000001E-3</v>
      </c>
      <c r="H103" s="40"/>
      <c r="I103" s="24"/>
      <c r="J103" s="5"/>
    </row>
    <row r="104" spans="1:10" ht="12.95" customHeight="1">
      <c r="A104" s="18" t="s">
        <v>640</v>
      </c>
      <c r="B104" s="19" t="s">
        <v>641</v>
      </c>
      <c r="C104" s="15" t="s">
        <v>642</v>
      </c>
      <c r="D104" s="15" t="s">
        <v>261</v>
      </c>
      <c r="E104" s="20">
        <v>12307469</v>
      </c>
      <c r="F104" s="21">
        <v>1924.8882000000001</v>
      </c>
      <c r="G104" s="22">
        <v>2.8999999999999998E-3</v>
      </c>
      <c r="H104" s="40"/>
      <c r="I104" s="24"/>
      <c r="J104" s="5"/>
    </row>
    <row r="105" spans="1:10" ht="12.95" customHeight="1">
      <c r="A105" s="18" t="s">
        <v>1291</v>
      </c>
      <c r="B105" s="19" t="s">
        <v>1292</v>
      </c>
      <c r="C105" s="15" t="s">
        <v>1293</v>
      </c>
      <c r="D105" s="15" t="s">
        <v>502</v>
      </c>
      <c r="E105" s="20">
        <v>328527</v>
      </c>
      <c r="F105" s="21">
        <v>1919.4190000000001</v>
      </c>
      <c r="G105" s="22">
        <v>2.8999999999999998E-3</v>
      </c>
      <c r="H105" s="40"/>
      <c r="I105" s="24"/>
      <c r="J105" s="5"/>
    </row>
    <row r="106" spans="1:10" ht="12.95" customHeight="1">
      <c r="A106" s="18" t="s">
        <v>349</v>
      </c>
      <c r="B106" s="19" t="s">
        <v>350</v>
      </c>
      <c r="C106" s="15" t="s">
        <v>351</v>
      </c>
      <c r="D106" s="15" t="s">
        <v>352</v>
      </c>
      <c r="E106" s="20">
        <v>270000</v>
      </c>
      <c r="F106" s="21">
        <v>1893.645</v>
      </c>
      <c r="G106" s="22">
        <v>2.8999999999999998E-3</v>
      </c>
      <c r="H106" s="40"/>
      <c r="I106" s="24"/>
      <c r="J106" s="5"/>
    </row>
    <row r="107" spans="1:10" ht="12.95" customHeight="1">
      <c r="A107" s="18" t="s">
        <v>825</v>
      </c>
      <c r="B107" s="19" t="s">
        <v>826</v>
      </c>
      <c r="C107" s="15" t="s">
        <v>827</v>
      </c>
      <c r="D107" s="15" t="s">
        <v>319</v>
      </c>
      <c r="E107" s="20">
        <v>40697</v>
      </c>
      <c r="F107" s="21">
        <v>1812.6036999999999</v>
      </c>
      <c r="G107" s="22">
        <v>2.8E-3</v>
      </c>
      <c r="H107" s="40"/>
      <c r="I107" s="24"/>
      <c r="J107" s="5"/>
    </row>
    <row r="108" spans="1:10" ht="12.95" customHeight="1">
      <c r="A108" s="18" t="s">
        <v>634</v>
      </c>
      <c r="B108" s="19" t="s">
        <v>635</v>
      </c>
      <c r="C108" s="15" t="s">
        <v>636</v>
      </c>
      <c r="D108" s="15" t="s">
        <v>488</v>
      </c>
      <c r="E108" s="20">
        <v>60124</v>
      </c>
      <c r="F108" s="21">
        <v>1749.1575</v>
      </c>
      <c r="G108" s="22">
        <v>2.7000000000000001E-3</v>
      </c>
      <c r="H108" s="40"/>
      <c r="I108" s="24"/>
      <c r="J108" s="5"/>
    </row>
    <row r="109" spans="1:10" ht="12.95" customHeight="1">
      <c r="A109" s="18" t="s">
        <v>510</v>
      </c>
      <c r="B109" s="19" t="s">
        <v>511</v>
      </c>
      <c r="C109" s="15" t="s">
        <v>512</v>
      </c>
      <c r="D109" s="15" t="s">
        <v>312</v>
      </c>
      <c r="E109" s="20">
        <v>12642</v>
      </c>
      <c r="F109" s="21">
        <v>1665.0715</v>
      </c>
      <c r="G109" s="22">
        <v>2.5000000000000001E-3</v>
      </c>
      <c r="H109" s="40"/>
      <c r="I109" s="24"/>
      <c r="J109" s="5"/>
    </row>
    <row r="110" spans="1:10" ht="12.95" customHeight="1">
      <c r="A110" s="18" t="s">
        <v>3897</v>
      </c>
      <c r="B110" s="19" t="s">
        <v>3898</v>
      </c>
      <c r="C110" s="15" t="s">
        <v>3899</v>
      </c>
      <c r="D110" s="15" t="s">
        <v>246</v>
      </c>
      <c r="E110" s="20">
        <v>216518</v>
      </c>
      <c r="F110" s="21">
        <v>1597.145</v>
      </c>
      <c r="G110" s="22">
        <v>2.3999999999999998E-3</v>
      </c>
      <c r="H110" s="40"/>
      <c r="I110" s="24"/>
      <c r="J110" s="5"/>
    </row>
    <row r="111" spans="1:10" ht="12.95" customHeight="1">
      <c r="A111" s="18" t="s">
        <v>3587</v>
      </c>
      <c r="B111" s="19" t="s">
        <v>3588</v>
      </c>
      <c r="C111" s="15" t="s">
        <v>3589</v>
      </c>
      <c r="D111" s="15" t="s">
        <v>302</v>
      </c>
      <c r="E111" s="20">
        <v>300000</v>
      </c>
      <c r="F111" s="21">
        <v>1597.05</v>
      </c>
      <c r="G111" s="22">
        <v>2.3999999999999998E-3</v>
      </c>
      <c r="H111" s="40"/>
      <c r="I111" s="24"/>
      <c r="J111" s="5"/>
    </row>
    <row r="112" spans="1:10" ht="12.95" customHeight="1">
      <c r="A112" s="18" t="s">
        <v>1079</v>
      </c>
      <c r="B112" s="19" t="s">
        <v>1080</v>
      </c>
      <c r="C112" s="15" t="s">
        <v>1081</v>
      </c>
      <c r="D112" s="15" t="s">
        <v>509</v>
      </c>
      <c r="E112" s="20">
        <v>65157</v>
      </c>
      <c r="F112" s="21">
        <v>1590.1566</v>
      </c>
      <c r="G112" s="22">
        <v>2.3999999999999998E-3</v>
      </c>
      <c r="H112" s="40"/>
      <c r="I112" s="24"/>
      <c r="J112" s="5"/>
    </row>
    <row r="113" spans="1:10" ht="12.95" customHeight="1">
      <c r="A113" s="18" t="s">
        <v>1272</v>
      </c>
      <c r="B113" s="19" t="s">
        <v>1273</v>
      </c>
      <c r="C113" s="15" t="s">
        <v>1274</v>
      </c>
      <c r="D113" s="15" t="s">
        <v>855</v>
      </c>
      <c r="E113" s="20">
        <v>146363</v>
      </c>
      <c r="F113" s="21">
        <v>1559.6441</v>
      </c>
      <c r="G113" s="22">
        <v>2.3999999999999998E-3</v>
      </c>
      <c r="H113" s="40"/>
      <c r="I113" s="24"/>
      <c r="J113" s="5"/>
    </row>
    <row r="114" spans="1:10" ht="12.95" customHeight="1">
      <c r="A114" s="18" t="s">
        <v>910</v>
      </c>
      <c r="B114" s="19" t="s">
        <v>911</v>
      </c>
      <c r="C114" s="15" t="s">
        <v>912</v>
      </c>
      <c r="D114" s="15" t="s">
        <v>426</v>
      </c>
      <c r="E114" s="20">
        <v>73384</v>
      </c>
      <c r="F114" s="21">
        <v>1504.7021999999999</v>
      </c>
      <c r="G114" s="22">
        <v>2.3E-3</v>
      </c>
      <c r="H114" s="40"/>
      <c r="I114" s="24"/>
      <c r="J114" s="5"/>
    </row>
    <row r="115" spans="1:10" ht="12.95" customHeight="1">
      <c r="A115" s="18" t="s">
        <v>462</v>
      </c>
      <c r="B115" s="19" t="s">
        <v>463</v>
      </c>
      <c r="C115" s="15" t="s">
        <v>464</v>
      </c>
      <c r="D115" s="15" t="s">
        <v>392</v>
      </c>
      <c r="E115" s="20">
        <v>20416</v>
      </c>
      <c r="F115" s="21">
        <v>1407.2953</v>
      </c>
      <c r="G115" s="22">
        <v>2.0999999999999999E-3</v>
      </c>
      <c r="H115" s="40"/>
      <c r="I115" s="24"/>
      <c r="J115" s="5"/>
    </row>
    <row r="116" spans="1:10" ht="12.95" customHeight="1">
      <c r="A116" s="18" t="s">
        <v>331</v>
      </c>
      <c r="B116" s="19" t="s">
        <v>332</v>
      </c>
      <c r="C116" s="15" t="s">
        <v>333</v>
      </c>
      <c r="D116" s="15" t="s">
        <v>334</v>
      </c>
      <c r="E116" s="20">
        <v>267066</v>
      </c>
      <c r="F116" s="21">
        <v>1401.963</v>
      </c>
      <c r="G116" s="22">
        <v>2.0999999999999999E-3</v>
      </c>
      <c r="H116" s="40"/>
      <c r="I116" s="24"/>
      <c r="J116" s="5"/>
    </row>
    <row r="117" spans="1:10" ht="12.95" customHeight="1">
      <c r="A117" s="18" t="s">
        <v>560</v>
      </c>
      <c r="B117" s="19" t="s">
        <v>561</v>
      </c>
      <c r="C117" s="15" t="s">
        <v>562</v>
      </c>
      <c r="D117" s="15" t="s">
        <v>239</v>
      </c>
      <c r="E117" s="20">
        <v>324553</v>
      </c>
      <c r="F117" s="21">
        <v>1360.0392999999999</v>
      </c>
      <c r="G117" s="22">
        <v>2.0999999999999999E-3</v>
      </c>
      <c r="H117" s="40"/>
      <c r="I117" s="24"/>
      <c r="J117" s="5"/>
    </row>
    <row r="118" spans="1:10" ht="12.95" customHeight="1">
      <c r="A118" s="18" t="s">
        <v>1148</v>
      </c>
      <c r="B118" s="19" t="s">
        <v>1149</v>
      </c>
      <c r="C118" s="15" t="s">
        <v>1150</v>
      </c>
      <c r="D118" s="15" t="s">
        <v>284</v>
      </c>
      <c r="E118" s="20">
        <v>124037</v>
      </c>
      <c r="F118" s="21">
        <v>1212.3996999999999</v>
      </c>
      <c r="G118" s="22">
        <v>1.9E-3</v>
      </c>
      <c r="H118" s="40"/>
      <c r="I118" s="24"/>
      <c r="J118" s="5"/>
    </row>
    <row r="119" spans="1:10" ht="12.95" customHeight="1">
      <c r="A119" s="18" t="s">
        <v>1836</v>
      </c>
      <c r="B119" s="19" t="s">
        <v>1837</v>
      </c>
      <c r="C119" s="15" t="s">
        <v>1838</v>
      </c>
      <c r="D119" s="15" t="s">
        <v>392</v>
      </c>
      <c r="E119" s="20">
        <v>265980</v>
      </c>
      <c r="F119" s="21">
        <v>1196.9100000000001</v>
      </c>
      <c r="G119" s="22">
        <v>1.8E-3</v>
      </c>
      <c r="H119" s="40"/>
      <c r="I119" s="24"/>
      <c r="J119" s="5"/>
    </row>
    <row r="120" spans="1:10" ht="12.95" customHeight="1">
      <c r="A120" s="18" t="s">
        <v>2169</v>
      </c>
      <c r="B120" s="19" t="s">
        <v>2170</v>
      </c>
      <c r="C120" s="15" t="s">
        <v>2171</v>
      </c>
      <c r="D120" s="15" t="s">
        <v>257</v>
      </c>
      <c r="E120" s="20">
        <v>60562</v>
      </c>
      <c r="F120" s="21">
        <v>990.34010000000001</v>
      </c>
      <c r="G120" s="22">
        <v>1.5E-3</v>
      </c>
      <c r="H120" s="40"/>
      <c r="I120" s="24"/>
      <c r="J120" s="5"/>
    </row>
    <row r="121" spans="1:10" ht="12.95" customHeight="1">
      <c r="A121" s="18" t="s">
        <v>1088</v>
      </c>
      <c r="B121" s="19" t="s">
        <v>1089</v>
      </c>
      <c r="C121" s="15" t="s">
        <v>1090</v>
      </c>
      <c r="D121" s="15" t="s">
        <v>970</v>
      </c>
      <c r="E121" s="20">
        <v>61450</v>
      </c>
      <c r="F121" s="21">
        <v>874.92510000000004</v>
      </c>
      <c r="G121" s="22">
        <v>1.2999999999999999E-3</v>
      </c>
      <c r="H121" s="40"/>
      <c r="I121" s="24"/>
      <c r="J121" s="5"/>
    </row>
    <row r="122" spans="1:10" ht="12.95" customHeight="1">
      <c r="A122" s="18" t="s">
        <v>320</v>
      </c>
      <c r="B122" s="19" t="s">
        <v>321</v>
      </c>
      <c r="C122" s="15" t="s">
        <v>322</v>
      </c>
      <c r="D122" s="15" t="s">
        <v>323</v>
      </c>
      <c r="E122" s="20">
        <v>254594</v>
      </c>
      <c r="F122" s="21">
        <v>842.06970000000001</v>
      </c>
      <c r="G122" s="22">
        <v>1.2999999999999999E-3</v>
      </c>
      <c r="H122" s="40"/>
      <c r="I122" s="24"/>
      <c r="J122" s="5"/>
    </row>
    <row r="123" spans="1:10" ht="12.95" customHeight="1">
      <c r="A123" s="18" t="s">
        <v>3900</v>
      </c>
      <c r="B123" s="19" t="s">
        <v>3901</v>
      </c>
      <c r="C123" s="15" t="s">
        <v>3902</v>
      </c>
      <c r="D123" s="15" t="s">
        <v>312</v>
      </c>
      <c r="E123" s="20">
        <v>78190</v>
      </c>
      <c r="F123" s="21">
        <v>733.69590000000005</v>
      </c>
      <c r="G123" s="22">
        <v>1.1000000000000001E-3</v>
      </c>
      <c r="H123" s="40"/>
      <c r="I123" s="24"/>
      <c r="J123" s="5"/>
    </row>
    <row r="124" spans="1:10" ht="12.95" customHeight="1">
      <c r="A124" s="18" t="s">
        <v>1073</v>
      </c>
      <c r="B124" s="19" t="s">
        <v>1074</v>
      </c>
      <c r="C124" s="15" t="s">
        <v>1075</v>
      </c>
      <c r="D124" s="15" t="s">
        <v>970</v>
      </c>
      <c r="E124" s="20">
        <v>1052</v>
      </c>
      <c r="F124" s="21">
        <v>536.1934</v>
      </c>
      <c r="G124" s="22">
        <v>8.0000000000000004E-4</v>
      </c>
      <c r="H124" s="40"/>
      <c r="I124" s="24"/>
      <c r="J124" s="5"/>
    </row>
    <row r="125" spans="1:10" ht="12.95" customHeight="1">
      <c r="A125" s="18" t="s">
        <v>974</v>
      </c>
      <c r="B125" s="19" t="s">
        <v>975</v>
      </c>
      <c r="C125" s="15" t="s">
        <v>976</v>
      </c>
      <c r="D125" s="15" t="s">
        <v>392</v>
      </c>
      <c r="E125" s="20">
        <v>4368</v>
      </c>
      <c r="F125" s="21">
        <v>528.31179999999995</v>
      </c>
      <c r="G125" s="22">
        <v>8.0000000000000004E-4</v>
      </c>
      <c r="H125" s="40"/>
      <c r="I125" s="24"/>
      <c r="J125" s="5"/>
    </row>
    <row r="126" spans="1:10" ht="12.95" customHeight="1">
      <c r="A126" s="5"/>
      <c r="B126" s="14" t="s">
        <v>172</v>
      </c>
      <c r="C126" s="15"/>
      <c r="D126" s="15"/>
      <c r="E126" s="15"/>
      <c r="F126" s="25">
        <v>650159.44880000001</v>
      </c>
      <c r="G126" s="26">
        <v>0.99239999999999995</v>
      </c>
      <c r="H126" s="27"/>
      <c r="I126" s="28"/>
      <c r="J126" s="5"/>
    </row>
    <row r="127" spans="1:10" ht="12.95" customHeight="1">
      <c r="A127" s="5"/>
      <c r="B127" s="29" t="s">
        <v>1783</v>
      </c>
      <c r="C127" s="2"/>
      <c r="D127" s="2"/>
      <c r="E127" s="2"/>
      <c r="F127" s="27" t="s">
        <v>174</v>
      </c>
      <c r="G127" s="27" t="s">
        <v>174</v>
      </c>
      <c r="H127" s="27"/>
      <c r="I127" s="28"/>
      <c r="J127" s="5"/>
    </row>
    <row r="128" spans="1:10" ht="12.95" customHeight="1">
      <c r="A128" s="5"/>
      <c r="B128" s="29" t="s">
        <v>172</v>
      </c>
      <c r="C128" s="2"/>
      <c r="D128" s="2"/>
      <c r="E128" s="2"/>
      <c r="F128" s="27" t="s">
        <v>174</v>
      </c>
      <c r="G128" s="27" t="s">
        <v>174</v>
      </c>
      <c r="H128" s="27"/>
      <c r="I128" s="28"/>
      <c r="J128" s="5"/>
    </row>
    <row r="129" spans="1:10" ht="12.95" customHeight="1">
      <c r="A129" s="5"/>
      <c r="B129" s="29" t="s">
        <v>175</v>
      </c>
      <c r="C129" s="30"/>
      <c r="D129" s="2"/>
      <c r="E129" s="30"/>
      <c r="F129" s="25">
        <v>650159.44880000001</v>
      </c>
      <c r="G129" s="26">
        <v>0.99239999999999995</v>
      </c>
      <c r="H129" s="27"/>
      <c r="I129" s="28"/>
      <c r="J129" s="5"/>
    </row>
    <row r="130" spans="1:10" ht="12.95" customHeight="1">
      <c r="A130" s="5"/>
      <c r="B130" s="14" t="s">
        <v>176</v>
      </c>
      <c r="C130" s="15"/>
      <c r="D130" s="15"/>
      <c r="E130" s="15"/>
      <c r="F130" s="15"/>
      <c r="G130" s="15"/>
      <c r="H130" s="16"/>
      <c r="I130" s="17"/>
      <c r="J130" s="5"/>
    </row>
    <row r="131" spans="1:10" ht="12.95" customHeight="1">
      <c r="A131" s="18" t="s">
        <v>177</v>
      </c>
      <c r="B131" s="19" t="s">
        <v>178</v>
      </c>
      <c r="C131" s="15"/>
      <c r="D131" s="15"/>
      <c r="E131" s="20"/>
      <c r="F131" s="21">
        <v>2950.8649999999998</v>
      </c>
      <c r="G131" s="22">
        <v>4.4999999999999997E-3</v>
      </c>
      <c r="H131" s="23">
        <v>6.6172642838894902E-2</v>
      </c>
      <c r="I131" s="24"/>
      <c r="J131" s="5"/>
    </row>
    <row r="132" spans="1:10" ht="12.95" customHeight="1">
      <c r="A132" s="5"/>
      <c r="B132" s="14" t="s">
        <v>172</v>
      </c>
      <c r="C132" s="15"/>
      <c r="D132" s="15"/>
      <c r="E132" s="15"/>
      <c r="F132" s="25">
        <v>2950.8649999999998</v>
      </c>
      <c r="G132" s="26">
        <v>4.4999999999999997E-3</v>
      </c>
      <c r="H132" s="27"/>
      <c r="I132" s="28"/>
      <c r="J132" s="5"/>
    </row>
    <row r="133" spans="1:10" ht="12.95" customHeight="1">
      <c r="A133" s="5"/>
      <c r="B133" s="29" t="s">
        <v>175</v>
      </c>
      <c r="C133" s="30"/>
      <c r="D133" s="2"/>
      <c r="E133" s="30"/>
      <c r="F133" s="25">
        <v>2950.8649999999998</v>
      </c>
      <c r="G133" s="26">
        <v>4.4999999999999997E-3</v>
      </c>
      <c r="H133" s="27"/>
      <c r="I133" s="28"/>
      <c r="J133" s="5"/>
    </row>
    <row r="134" spans="1:10" ht="12.95" customHeight="1">
      <c r="A134" s="5"/>
      <c r="B134" s="29" t="s">
        <v>179</v>
      </c>
      <c r="C134" s="15"/>
      <c r="D134" s="2"/>
      <c r="E134" s="15"/>
      <c r="F134" s="31">
        <v>2037.8761999999999</v>
      </c>
      <c r="G134" s="26">
        <v>3.0999999999999999E-3</v>
      </c>
      <c r="H134" s="27"/>
      <c r="I134" s="28"/>
      <c r="J134" s="5"/>
    </row>
    <row r="135" spans="1:10" ht="12.95" customHeight="1">
      <c r="A135" s="5"/>
      <c r="B135" s="32" t="s">
        <v>180</v>
      </c>
      <c r="C135" s="33"/>
      <c r="D135" s="33"/>
      <c r="E135" s="33"/>
      <c r="F135" s="34">
        <v>655148.18999999994</v>
      </c>
      <c r="G135" s="35">
        <v>1</v>
      </c>
      <c r="H135" s="36"/>
      <c r="I135" s="37"/>
      <c r="J135" s="5"/>
    </row>
    <row r="136" spans="1:10" ht="12.95" customHeight="1">
      <c r="A136" s="5"/>
      <c r="B136" s="7"/>
      <c r="C136" s="5"/>
      <c r="D136" s="5"/>
      <c r="E136" s="5"/>
      <c r="F136" s="5"/>
      <c r="G136" s="5"/>
      <c r="H136" s="5"/>
      <c r="I136" s="5"/>
      <c r="J136" s="5"/>
    </row>
    <row r="137" spans="1:10" ht="12.95" customHeight="1">
      <c r="A137" s="5"/>
      <c r="B137" s="4" t="s">
        <v>181</v>
      </c>
      <c r="C137" s="5"/>
      <c r="D137" s="5"/>
      <c r="E137" s="5"/>
      <c r="F137" s="5"/>
      <c r="G137" s="5"/>
      <c r="H137" s="5"/>
      <c r="I137" s="5"/>
      <c r="J137" s="5"/>
    </row>
    <row r="138" spans="1:10" ht="12.95" customHeight="1">
      <c r="A138" s="5"/>
      <c r="B138" s="4" t="s">
        <v>182</v>
      </c>
      <c r="C138" s="5"/>
      <c r="D138" s="5"/>
      <c r="E138" s="5"/>
      <c r="F138" s="5"/>
      <c r="G138" s="5"/>
      <c r="H138" s="5"/>
      <c r="I138" s="5"/>
      <c r="J138" s="5"/>
    </row>
    <row r="139" spans="1:10" ht="26.1" customHeight="1">
      <c r="A139" s="5"/>
      <c r="B139" s="131" t="s">
        <v>183</v>
      </c>
      <c r="C139" s="131"/>
      <c r="D139" s="131"/>
      <c r="E139" s="131"/>
      <c r="F139" s="131"/>
      <c r="G139" s="131"/>
      <c r="H139" s="131"/>
      <c r="I139" s="131"/>
      <c r="J139" s="5"/>
    </row>
    <row r="140" spans="1:10" ht="12.95" customHeight="1">
      <c r="A140" s="5"/>
      <c r="B140" s="131"/>
      <c r="C140" s="131"/>
      <c r="D140" s="131"/>
      <c r="E140" s="131"/>
      <c r="F140" s="131"/>
      <c r="G140" s="131"/>
      <c r="H140" s="131"/>
      <c r="I140" s="131"/>
      <c r="J140" s="5"/>
    </row>
    <row r="141" spans="1:10" ht="12.95" customHeight="1">
      <c r="A141" s="5"/>
      <c r="B141" s="131"/>
      <c r="C141" s="131"/>
      <c r="D141" s="131"/>
      <c r="E141" s="131"/>
      <c r="F141" s="131"/>
      <c r="G141" s="131"/>
      <c r="H141" s="131"/>
      <c r="I141" s="131"/>
      <c r="J141" s="5"/>
    </row>
    <row r="142" spans="1:10" ht="12.95" customHeight="1">
      <c r="A142" s="5"/>
      <c r="B142" s="5"/>
      <c r="C142" s="132" t="s">
        <v>3903</v>
      </c>
      <c r="D142" s="132"/>
      <c r="E142" s="132"/>
      <c r="F142" s="132"/>
      <c r="G142" s="5"/>
      <c r="H142" s="5"/>
      <c r="I142" s="5"/>
      <c r="J142" s="5"/>
    </row>
    <row r="143" spans="1:10" ht="12.95" customHeight="1">
      <c r="A143" s="5"/>
      <c r="B143" s="38" t="s">
        <v>185</v>
      </c>
      <c r="C143" s="132" t="s">
        <v>186</v>
      </c>
      <c r="D143" s="132"/>
      <c r="E143" s="132"/>
      <c r="F143" s="132"/>
      <c r="G143" s="5"/>
      <c r="H143" s="5"/>
      <c r="I143" s="5"/>
      <c r="J143" s="5"/>
    </row>
    <row r="144" spans="1:10" ht="120.95" customHeight="1">
      <c r="A144" s="5"/>
      <c r="B144" s="39"/>
      <c r="C144" s="130"/>
      <c r="D144" s="130"/>
      <c r="E144" s="5"/>
      <c r="F144" s="5"/>
      <c r="G144" s="5"/>
      <c r="H144" s="5"/>
      <c r="I144" s="5"/>
      <c r="J144" s="5"/>
    </row>
  </sheetData>
  <mergeCells count="6">
    <mergeCell ref="C144:D144"/>
    <mergeCell ref="B139:I139"/>
    <mergeCell ref="B140:I140"/>
    <mergeCell ref="B141:I141"/>
    <mergeCell ref="C142:F142"/>
    <mergeCell ref="C143:F143"/>
  </mergeCells>
  <hyperlinks>
    <hyperlink ref="A1" location="AxisMulticapFund" display="AXISMLC" xr:uid="{00000000-0004-0000-2C00-000000000000}"/>
    <hyperlink ref="B1" location="AxisMulticapFund" display="Axis Multicap Fund" xr:uid="{00000000-0004-0000-2C00-000001000000}"/>
  </hyperlinks>
  <pageMargins left="0" right="0" top="0" bottom="0" header="0" footer="0"/>
  <pageSetup orientation="landscape"/>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5">
    <outlinePr summaryBelow="0"/>
  </sheetPr>
  <dimension ref="A1:J83"/>
  <sheetViews>
    <sheetView topLeftCell="A72"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90</v>
      </c>
      <c r="B1" s="4" t="s">
        <v>91</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240</v>
      </c>
      <c r="B7" s="19" t="s">
        <v>241</v>
      </c>
      <c r="C7" s="15" t="s">
        <v>242</v>
      </c>
      <c r="D7" s="15" t="s">
        <v>235</v>
      </c>
      <c r="E7" s="20">
        <v>8099450</v>
      </c>
      <c r="F7" s="21">
        <v>99558.439400000003</v>
      </c>
      <c r="G7" s="22">
        <v>7.5899999999999995E-2</v>
      </c>
      <c r="H7" s="40"/>
      <c r="I7" s="24"/>
      <c r="J7" s="5"/>
    </row>
    <row r="8" spans="1:10" ht="12.95" customHeight="1">
      <c r="A8" s="18" t="s">
        <v>232</v>
      </c>
      <c r="B8" s="19" t="s">
        <v>233</v>
      </c>
      <c r="C8" s="15" t="s">
        <v>234</v>
      </c>
      <c r="D8" s="15" t="s">
        <v>235</v>
      </c>
      <c r="E8" s="20">
        <v>4189496</v>
      </c>
      <c r="F8" s="21">
        <v>68577.86</v>
      </c>
      <c r="G8" s="22">
        <v>5.2299999999999999E-2</v>
      </c>
      <c r="H8" s="40"/>
      <c r="I8" s="24"/>
      <c r="J8" s="5"/>
    </row>
    <row r="9" spans="1:10" ht="12.95" customHeight="1">
      <c r="A9" s="18" t="s">
        <v>281</v>
      </c>
      <c r="B9" s="19" t="s">
        <v>282</v>
      </c>
      <c r="C9" s="15" t="s">
        <v>283</v>
      </c>
      <c r="D9" s="15" t="s">
        <v>284</v>
      </c>
      <c r="E9" s="20">
        <v>940405</v>
      </c>
      <c r="F9" s="21">
        <v>67710.570600000006</v>
      </c>
      <c r="G9" s="22">
        <v>5.16E-2</v>
      </c>
      <c r="H9" s="40"/>
      <c r="I9" s="24"/>
      <c r="J9" s="5"/>
    </row>
    <row r="10" spans="1:10" ht="12.95" customHeight="1">
      <c r="A10" s="18" t="s">
        <v>299</v>
      </c>
      <c r="B10" s="19" t="s">
        <v>300</v>
      </c>
      <c r="C10" s="15" t="s">
        <v>301</v>
      </c>
      <c r="D10" s="15" t="s">
        <v>302</v>
      </c>
      <c r="E10" s="20">
        <v>805399</v>
      </c>
      <c r="F10" s="21">
        <v>57656.500899999999</v>
      </c>
      <c r="G10" s="22">
        <v>4.3999999999999997E-2</v>
      </c>
      <c r="H10" s="40"/>
      <c r="I10" s="24"/>
      <c r="J10" s="5"/>
    </row>
    <row r="11" spans="1:10" ht="12.95" customHeight="1">
      <c r="A11" s="18" t="s">
        <v>258</v>
      </c>
      <c r="B11" s="19" t="s">
        <v>259</v>
      </c>
      <c r="C11" s="15" t="s">
        <v>260</v>
      </c>
      <c r="D11" s="15" t="s">
        <v>261</v>
      </c>
      <c r="E11" s="20">
        <v>3128604</v>
      </c>
      <c r="F11" s="21">
        <v>49715.081899999997</v>
      </c>
      <c r="G11" s="22">
        <v>3.7900000000000003E-2</v>
      </c>
      <c r="H11" s="40"/>
      <c r="I11" s="24"/>
      <c r="J11" s="5"/>
    </row>
    <row r="12" spans="1:10" ht="12.95" customHeight="1">
      <c r="A12" s="18" t="s">
        <v>243</v>
      </c>
      <c r="B12" s="19" t="s">
        <v>244</v>
      </c>
      <c r="C12" s="15" t="s">
        <v>245</v>
      </c>
      <c r="D12" s="15" t="s">
        <v>246</v>
      </c>
      <c r="E12" s="20">
        <v>2476193</v>
      </c>
      <c r="F12" s="21">
        <v>48129.763299999999</v>
      </c>
      <c r="G12" s="22">
        <v>3.6700000000000003E-2</v>
      </c>
      <c r="H12" s="40"/>
      <c r="I12" s="24"/>
      <c r="J12" s="5"/>
    </row>
    <row r="13" spans="1:10" ht="12.95" customHeight="1">
      <c r="A13" s="18" t="s">
        <v>278</v>
      </c>
      <c r="B13" s="19" t="s">
        <v>279</v>
      </c>
      <c r="C13" s="15" t="s">
        <v>280</v>
      </c>
      <c r="D13" s="15" t="s">
        <v>271</v>
      </c>
      <c r="E13" s="20">
        <v>3784998</v>
      </c>
      <c r="F13" s="21">
        <v>42064.575299999997</v>
      </c>
      <c r="G13" s="22">
        <v>3.2099999999999997E-2</v>
      </c>
      <c r="H13" s="40"/>
      <c r="I13" s="24"/>
      <c r="J13" s="5"/>
    </row>
    <row r="14" spans="1:10" ht="12.95" customHeight="1">
      <c r="A14" s="18" t="s">
        <v>268</v>
      </c>
      <c r="B14" s="19" t="s">
        <v>269</v>
      </c>
      <c r="C14" s="15" t="s">
        <v>270</v>
      </c>
      <c r="D14" s="15" t="s">
        <v>271</v>
      </c>
      <c r="E14" s="20">
        <v>1394511</v>
      </c>
      <c r="F14" s="21">
        <v>39121.611599999997</v>
      </c>
      <c r="G14" s="22">
        <v>2.98E-2</v>
      </c>
      <c r="H14" s="40"/>
      <c r="I14" s="24"/>
      <c r="J14" s="5"/>
    </row>
    <row r="15" spans="1:10" ht="12.95" customHeight="1">
      <c r="A15" s="18" t="s">
        <v>339</v>
      </c>
      <c r="B15" s="19" t="s">
        <v>340</v>
      </c>
      <c r="C15" s="15" t="s">
        <v>341</v>
      </c>
      <c r="D15" s="15" t="s">
        <v>342</v>
      </c>
      <c r="E15" s="20">
        <v>12809188</v>
      </c>
      <c r="F15" s="21">
        <v>38337.899700000002</v>
      </c>
      <c r="G15" s="22">
        <v>2.92E-2</v>
      </c>
      <c r="H15" s="40"/>
      <c r="I15" s="24"/>
      <c r="J15" s="5"/>
    </row>
    <row r="16" spans="1:10" ht="12.95" customHeight="1">
      <c r="A16" s="18" t="s">
        <v>316</v>
      </c>
      <c r="B16" s="19" t="s">
        <v>317</v>
      </c>
      <c r="C16" s="15" t="s">
        <v>318</v>
      </c>
      <c r="D16" s="15" t="s">
        <v>319</v>
      </c>
      <c r="E16" s="20">
        <v>318914</v>
      </c>
      <c r="F16" s="21">
        <v>36043.341399999998</v>
      </c>
      <c r="G16" s="22">
        <v>2.75E-2</v>
      </c>
      <c r="H16" s="40"/>
      <c r="I16" s="24"/>
      <c r="J16" s="5"/>
    </row>
    <row r="17" spans="1:10" ht="12.95" customHeight="1">
      <c r="A17" s="18" t="s">
        <v>251</v>
      </c>
      <c r="B17" s="19" t="s">
        <v>252</v>
      </c>
      <c r="C17" s="15" t="s">
        <v>253</v>
      </c>
      <c r="D17" s="15" t="s">
        <v>246</v>
      </c>
      <c r="E17" s="20">
        <v>791439</v>
      </c>
      <c r="F17" s="21">
        <v>36040.1535</v>
      </c>
      <c r="G17" s="22">
        <v>2.75E-2</v>
      </c>
      <c r="H17" s="40"/>
      <c r="I17" s="24"/>
      <c r="J17" s="5"/>
    </row>
    <row r="18" spans="1:10" ht="12.95" customHeight="1">
      <c r="A18" s="18" t="s">
        <v>916</v>
      </c>
      <c r="B18" s="19" t="s">
        <v>917</v>
      </c>
      <c r="C18" s="15" t="s">
        <v>918</v>
      </c>
      <c r="D18" s="15" t="s">
        <v>488</v>
      </c>
      <c r="E18" s="20">
        <v>2901781</v>
      </c>
      <c r="F18" s="21">
        <v>34953.402999999998</v>
      </c>
      <c r="G18" s="22">
        <v>2.6700000000000002E-2</v>
      </c>
      <c r="H18" s="40"/>
      <c r="I18" s="24"/>
      <c r="J18" s="5"/>
    </row>
    <row r="19" spans="1:10" ht="12.95" customHeight="1">
      <c r="A19" s="18" t="s">
        <v>673</v>
      </c>
      <c r="B19" s="19" t="s">
        <v>674</v>
      </c>
      <c r="C19" s="15" t="s">
        <v>675</v>
      </c>
      <c r="D19" s="15" t="s">
        <v>288</v>
      </c>
      <c r="E19" s="20">
        <v>1982898</v>
      </c>
      <c r="F19" s="21">
        <v>34571.8266</v>
      </c>
      <c r="G19" s="22">
        <v>2.64E-2</v>
      </c>
      <c r="H19" s="40"/>
      <c r="I19" s="24"/>
      <c r="J19" s="5"/>
    </row>
    <row r="20" spans="1:10" ht="12.95" customHeight="1">
      <c r="A20" s="18" t="s">
        <v>393</v>
      </c>
      <c r="B20" s="19" t="s">
        <v>394</v>
      </c>
      <c r="C20" s="15" t="s">
        <v>395</v>
      </c>
      <c r="D20" s="15" t="s">
        <v>396</v>
      </c>
      <c r="E20" s="20">
        <v>666280</v>
      </c>
      <c r="F20" s="21">
        <v>32181.324000000001</v>
      </c>
      <c r="G20" s="22">
        <v>2.4500000000000001E-2</v>
      </c>
      <c r="H20" s="40"/>
      <c r="I20" s="24"/>
      <c r="J20" s="5"/>
    </row>
    <row r="21" spans="1:10" ht="12.95" customHeight="1">
      <c r="A21" s="18" t="s">
        <v>1033</v>
      </c>
      <c r="B21" s="19" t="s">
        <v>1034</v>
      </c>
      <c r="C21" s="15" t="s">
        <v>1035</v>
      </c>
      <c r="D21" s="15" t="s">
        <v>436</v>
      </c>
      <c r="E21" s="20">
        <v>1208282</v>
      </c>
      <c r="F21" s="21">
        <v>30581.617399999999</v>
      </c>
      <c r="G21" s="22">
        <v>2.3300000000000001E-2</v>
      </c>
      <c r="H21" s="40"/>
      <c r="I21" s="24"/>
      <c r="J21" s="5"/>
    </row>
    <row r="22" spans="1:10" ht="12.95" customHeight="1">
      <c r="A22" s="18" t="s">
        <v>465</v>
      </c>
      <c r="B22" s="19" t="s">
        <v>466</v>
      </c>
      <c r="C22" s="15" t="s">
        <v>467</v>
      </c>
      <c r="D22" s="15" t="s">
        <v>284</v>
      </c>
      <c r="E22" s="20">
        <v>1989757</v>
      </c>
      <c r="F22" s="21">
        <v>28962.902900000001</v>
      </c>
      <c r="G22" s="22">
        <v>2.2100000000000002E-2</v>
      </c>
      <c r="H22" s="40"/>
      <c r="I22" s="24"/>
      <c r="J22" s="5"/>
    </row>
    <row r="23" spans="1:10" ht="12.95" customHeight="1">
      <c r="A23" s="18" t="s">
        <v>417</v>
      </c>
      <c r="B23" s="19" t="s">
        <v>418</v>
      </c>
      <c r="C23" s="15" t="s">
        <v>419</v>
      </c>
      <c r="D23" s="15" t="s">
        <v>302</v>
      </c>
      <c r="E23" s="20">
        <v>565744</v>
      </c>
      <c r="F23" s="21">
        <v>27876.752700000001</v>
      </c>
      <c r="G23" s="22">
        <v>2.1299999999999999E-2</v>
      </c>
      <c r="H23" s="40"/>
      <c r="I23" s="24"/>
      <c r="J23" s="5"/>
    </row>
    <row r="24" spans="1:10" ht="12.95" customHeight="1">
      <c r="A24" s="18" t="s">
        <v>907</v>
      </c>
      <c r="B24" s="19" t="s">
        <v>908</v>
      </c>
      <c r="C24" s="15" t="s">
        <v>909</v>
      </c>
      <c r="D24" s="15" t="s">
        <v>392</v>
      </c>
      <c r="E24" s="20">
        <v>297434</v>
      </c>
      <c r="F24" s="21">
        <v>27255.364600000001</v>
      </c>
      <c r="G24" s="22">
        <v>2.0799999999999999E-2</v>
      </c>
      <c r="H24" s="40"/>
      <c r="I24" s="24"/>
      <c r="J24" s="5"/>
    </row>
    <row r="25" spans="1:10" ht="12.95" customHeight="1">
      <c r="A25" s="18" t="s">
        <v>423</v>
      </c>
      <c r="B25" s="19" t="s">
        <v>424</v>
      </c>
      <c r="C25" s="15" t="s">
        <v>425</v>
      </c>
      <c r="D25" s="15" t="s">
        <v>426</v>
      </c>
      <c r="E25" s="20">
        <v>1576020</v>
      </c>
      <c r="F25" s="21">
        <v>23654.484199999999</v>
      </c>
      <c r="G25" s="22">
        <v>1.7999999999999999E-2</v>
      </c>
      <c r="H25" s="40"/>
      <c r="I25" s="24"/>
      <c r="J25" s="5"/>
    </row>
    <row r="26" spans="1:10" ht="12.95" customHeight="1">
      <c r="A26" s="18" t="s">
        <v>495</v>
      </c>
      <c r="B26" s="19" t="s">
        <v>496</v>
      </c>
      <c r="C26" s="15" t="s">
        <v>497</v>
      </c>
      <c r="D26" s="15" t="s">
        <v>498</v>
      </c>
      <c r="E26" s="20">
        <v>1317855</v>
      </c>
      <c r="F26" s="21">
        <v>23355.6852</v>
      </c>
      <c r="G26" s="22">
        <v>1.78E-2</v>
      </c>
      <c r="H26" s="40"/>
      <c r="I26" s="24"/>
      <c r="J26" s="5"/>
    </row>
    <row r="27" spans="1:10" ht="12.95" customHeight="1">
      <c r="A27" s="18" t="s">
        <v>759</v>
      </c>
      <c r="B27" s="19" t="s">
        <v>760</v>
      </c>
      <c r="C27" s="15" t="s">
        <v>761</v>
      </c>
      <c r="D27" s="15" t="s">
        <v>292</v>
      </c>
      <c r="E27" s="20">
        <v>883335</v>
      </c>
      <c r="F27" s="21">
        <v>21975.166499999999</v>
      </c>
      <c r="G27" s="22">
        <v>1.6799999999999999E-2</v>
      </c>
      <c r="H27" s="40"/>
      <c r="I27" s="24"/>
      <c r="J27" s="5"/>
    </row>
    <row r="28" spans="1:10" ht="12.95" customHeight="1">
      <c r="A28" s="18" t="s">
        <v>265</v>
      </c>
      <c r="B28" s="19" t="s">
        <v>266</v>
      </c>
      <c r="C28" s="15" t="s">
        <v>267</v>
      </c>
      <c r="D28" s="15" t="s">
        <v>235</v>
      </c>
      <c r="E28" s="20">
        <v>2646760</v>
      </c>
      <c r="F28" s="21">
        <v>21586.974600000001</v>
      </c>
      <c r="G28" s="22">
        <v>1.6500000000000001E-2</v>
      </c>
      <c r="H28" s="40"/>
      <c r="I28" s="24"/>
      <c r="J28" s="5"/>
    </row>
    <row r="29" spans="1:10" ht="12.95" customHeight="1">
      <c r="A29" s="18" t="s">
        <v>688</v>
      </c>
      <c r="B29" s="19" t="s">
        <v>689</v>
      </c>
      <c r="C29" s="15" t="s">
        <v>690</v>
      </c>
      <c r="D29" s="15" t="s">
        <v>502</v>
      </c>
      <c r="E29" s="20">
        <v>3108100</v>
      </c>
      <c r="F29" s="21">
        <v>21239.201400000002</v>
      </c>
      <c r="G29" s="22">
        <v>1.6199999999999999E-2</v>
      </c>
      <c r="H29" s="40"/>
      <c r="I29" s="24"/>
      <c r="J29" s="5"/>
    </row>
    <row r="30" spans="1:10" ht="12.95" customHeight="1">
      <c r="A30" s="18" t="s">
        <v>740</v>
      </c>
      <c r="B30" s="19" t="s">
        <v>741</v>
      </c>
      <c r="C30" s="15" t="s">
        <v>742</v>
      </c>
      <c r="D30" s="15" t="s">
        <v>488</v>
      </c>
      <c r="E30" s="20">
        <v>1097395</v>
      </c>
      <c r="F30" s="21">
        <v>19897.417399999998</v>
      </c>
      <c r="G30" s="22">
        <v>1.52E-2</v>
      </c>
      <c r="H30" s="40"/>
      <c r="I30" s="24"/>
      <c r="J30" s="5"/>
    </row>
    <row r="31" spans="1:10" ht="12.95" customHeight="1">
      <c r="A31" s="18" t="s">
        <v>372</v>
      </c>
      <c r="B31" s="19" t="s">
        <v>373</v>
      </c>
      <c r="C31" s="15" t="s">
        <v>374</v>
      </c>
      <c r="D31" s="15" t="s">
        <v>342</v>
      </c>
      <c r="E31" s="20">
        <v>399508</v>
      </c>
      <c r="F31" s="21">
        <v>18696.774600000001</v>
      </c>
      <c r="G31" s="22">
        <v>1.43E-2</v>
      </c>
      <c r="H31" s="40"/>
      <c r="I31" s="24"/>
      <c r="J31" s="5"/>
    </row>
    <row r="32" spans="1:10" ht="12.95" customHeight="1">
      <c r="A32" s="18" t="s">
        <v>563</v>
      </c>
      <c r="B32" s="19" t="s">
        <v>564</v>
      </c>
      <c r="C32" s="15" t="s">
        <v>565</v>
      </c>
      <c r="D32" s="15" t="s">
        <v>312</v>
      </c>
      <c r="E32" s="20">
        <v>1058430</v>
      </c>
      <c r="F32" s="21">
        <v>18455.314699999999</v>
      </c>
      <c r="G32" s="22">
        <v>1.41E-2</v>
      </c>
      <c r="H32" s="40"/>
      <c r="I32" s="24"/>
      <c r="J32" s="5"/>
    </row>
    <row r="33" spans="1:10" ht="12.95" customHeight="1">
      <c r="A33" s="18" t="s">
        <v>289</v>
      </c>
      <c r="B33" s="19" t="s">
        <v>290</v>
      </c>
      <c r="C33" s="15" t="s">
        <v>291</v>
      </c>
      <c r="D33" s="15" t="s">
        <v>292</v>
      </c>
      <c r="E33" s="20">
        <v>1004923</v>
      </c>
      <c r="F33" s="21">
        <v>18306.179800000002</v>
      </c>
      <c r="G33" s="22">
        <v>1.4E-2</v>
      </c>
      <c r="H33" s="40"/>
      <c r="I33" s="24"/>
      <c r="J33" s="5"/>
    </row>
    <row r="34" spans="1:10" ht="12.95" customHeight="1">
      <c r="A34" s="18" t="s">
        <v>303</v>
      </c>
      <c r="B34" s="19" t="s">
        <v>304</v>
      </c>
      <c r="C34" s="15" t="s">
        <v>305</v>
      </c>
      <c r="D34" s="15" t="s">
        <v>302</v>
      </c>
      <c r="E34" s="20">
        <v>7267694</v>
      </c>
      <c r="F34" s="21">
        <v>18207.753799999999</v>
      </c>
      <c r="G34" s="22">
        <v>1.3899999999999999E-2</v>
      </c>
      <c r="H34" s="40"/>
      <c r="I34" s="24"/>
      <c r="J34" s="5"/>
    </row>
    <row r="35" spans="1:10" ht="12.95" customHeight="1">
      <c r="A35" s="18" t="s">
        <v>411</v>
      </c>
      <c r="B35" s="19" t="s">
        <v>412</v>
      </c>
      <c r="C35" s="15" t="s">
        <v>413</v>
      </c>
      <c r="D35" s="15" t="s">
        <v>284</v>
      </c>
      <c r="E35" s="20">
        <v>2782424</v>
      </c>
      <c r="F35" s="21">
        <v>17244.072700000001</v>
      </c>
      <c r="G35" s="22">
        <v>1.32E-2</v>
      </c>
      <c r="H35" s="40"/>
      <c r="I35" s="24"/>
      <c r="J35" s="5"/>
    </row>
    <row r="36" spans="1:10" ht="12.95" customHeight="1">
      <c r="A36" s="18" t="s">
        <v>1576</v>
      </c>
      <c r="B36" s="19" t="s">
        <v>1577</v>
      </c>
      <c r="C36" s="15" t="s">
        <v>1578</v>
      </c>
      <c r="D36" s="15" t="s">
        <v>519</v>
      </c>
      <c r="E36" s="20">
        <v>303330</v>
      </c>
      <c r="F36" s="21">
        <v>16211.3202</v>
      </c>
      <c r="G36" s="22">
        <v>1.24E-2</v>
      </c>
      <c r="H36" s="40"/>
      <c r="I36" s="24"/>
      <c r="J36" s="5"/>
    </row>
    <row r="37" spans="1:10" ht="12.95" customHeight="1">
      <c r="A37" s="18" t="s">
        <v>499</v>
      </c>
      <c r="B37" s="19" t="s">
        <v>500</v>
      </c>
      <c r="C37" s="15" t="s">
        <v>501</v>
      </c>
      <c r="D37" s="15" t="s">
        <v>502</v>
      </c>
      <c r="E37" s="20">
        <v>7431576</v>
      </c>
      <c r="F37" s="21">
        <v>14512.381600000001</v>
      </c>
      <c r="G37" s="22">
        <v>1.11E-2</v>
      </c>
      <c r="H37" s="40"/>
      <c r="I37" s="24"/>
      <c r="J37" s="5"/>
    </row>
    <row r="38" spans="1:10" ht="12.95" customHeight="1">
      <c r="A38" s="18" t="s">
        <v>477</v>
      </c>
      <c r="B38" s="19" t="s">
        <v>478</v>
      </c>
      <c r="C38" s="15" t="s">
        <v>479</v>
      </c>
      <c r="D38" s="15" t="s">
        <v>480</v>
      </c>
      <c r="E38" s="20">
        <v>2173340</v>
      </c>
      <c r="F38" s="21">
        <v>14072.3765</v>
      </c>
      <c r="G38" s="22">
        <v>1.0699999999999999E-2</v>
      </c>
      <c r="H38" s="40"/>
      <c r="I38" s="24"/>
      <c r="J38" s="5"/>
    </row>
    <row r="39" spans="1:10" ht="12.95" customHeight="1">
      <c r="A39" s="18" t="s">
        <v>2155</v>
      </c>
      <c r="B39" s="19" t="s">
        <v>2156</v>
      </c>
      <c r="C39" s="15" t="s">
        <v>2157</v>
      </c>
      <c r="D39" s="15" t="s">
        <v>502</v>
      </c>
      <c r="E39" s="20">
        <v>920954</v>
      </c>
      <c r="F39" s="21">
        <v>13845.162</v>
      </c>
      <c r="G39" s="22">
        <v>1.06E-2</v>
      </c>
      <c r="H39" s="40"/>
      <c r="I39" s="24"/>
      <c r="J39" s="5"/>
    </row>
    <row r="40" spans="1:10" ht="12.95" customHeight="1">
      <c r="A40" s="18" t="s">
        <v>1011</v>
      </c>
      <c r="B40" s="19" t="s">
        <v>1012</v>
      </c>
      <c r="C40" s="15" t="s">
        <v>1013</v>
      </c>
      <c r="D40" s="15" t="s">
        <v>970</v>
      </c>
      <c r="E40" s="20">
        <v>285743</v>
      </c>
      <c r="F40" s="21">
        <v>13583.6507</v>
      </c>
      <c r="G40" s="22">
        <v>1.04E-2</v>
      </c>
      <c r="H40" s="40"/>
      <c r="I40" s="24"/>
      <c r="J40" s="5"/>
    </row>
    <row r="41" spans="1:10" ht="12.95" customHeight="1">
      <c r="A41" s="18" t="s">
        <v>1375</v>
      </c>
      <c r="B41" s="19" t="s">
        <v>1376</v>
      </c>
      <c r="C41" s="15" t="s">
        <v>1377</v>
      </c>
      <c r="D41" s="15" t="s">
        <v>436</v>
      </c>
      <c r="E41" s="20">
        <v>1029362</v>
      </c>
      <c r="F41" s="21">
        <v>13047.163399999999</v>
      </c>
      <c r="G41" s="22">
        <v>0.01</v>
      </c>
      <c r="H41" s="40"/>
      <c r="I41" s="24"/>
      <c r="J41" s="5"/>
    </row>
    <row r="42" spans="1:10" ht="12.95" customHeight="1">
      <c r="A42" s="18" t="s">
        <v>309</v>
      </c>
      <c r="B42" s="19" t="s">
        <v>310</v>
      </c>
      <c r="C42" s="15" t="s">
        <v>311</v>
      </c>
      <c r="D42" s="15" t="s">
        <v>312</v>
      </c>
      <c r="E42" s="20">
        <v>361479</v>
      </c>
      <c r="F42" s="21">
        <v>12887.268599999999</v>
      </c>
      <c r="G42" s="22">
        <v>9.7999999999999997E-3</v>
      </c>
      <c r="H42" s="40"/>
      <c r="I42" s="24"/>
      <c r="J42" s="5"/>
    </row>
    <row r="43" spans="1:10" ht="12.95" customHeight="1">
      <c r="A43" s="18" t="s">
        <v>420</v>
      </c>
      <c r="B43" s="19" t="s">
        <v>421</v>
      </c>
      <c r="C43" s="15" t="s">
        <v>422</v>
      </c>
      <c r="D43" s="15" t="s">
        <v>288</v>
      </c>
      <c r="E43" s="20">
        <v>2959274</v>
      </c>
      <c r="F43" s="21">
        <v>12862.484399999999</v>
      </c>
      <c r="G43" s="22">
        <v>9.7999999999999997E-3</v>
      </c>
      <c r="H43" s="40"/>
      <c r="I43" s="24"/>
      <c r="J43" s="5"/>
    </row>
    <row r="44" spans="1:10" ht="12.95" customHeight="1">
      <c r="A44" s="18" t="s">
        <v>961</v>
      </c>
      <c r="B44" s="19" t="s">
        <v>962</v>
      </c>
      <c r="C44" s="15" t="s">
        <v>963</v>
      </c>
      <c r="D44" s="15" t="s">
        <v>284</v>
      </c>
      <c r="E44" s="20">
        <v>6794915</v>
      </c>
      <c r="F44" s="21">
        <v>11507.868</v>
      </c>
      <c r="G44" s="22">
        <v>8.8000000000000005E-3</v>
      </c>
      <c r="H44" s="40"/>
      <c r="I44" s="24"/>
      <c r="J44" s="5"/>
    </row>
    <row r="45" spans="1:10" ht="12.95" customHeight="1">
      <c r="A45" s="18" t="s">
        <v>750</v>
      </c>
      <c r="B45" s="19" t="s">
        <v>751</v>
      </c>
      <c r="C45" s="15" t="s">
        <v>752</v>
      </c>
      <c r="D45" s="15" t="s">
        <v>509</v>
      </c>
      <c r="E45" s="20">
        <v>584696</v>
      </c>
      <c r="F45" s="21">
        <v>11222.3627</v>
      </c>
      <c r="G45" s="22">
        <v>8.6E-3</v>
      </c>
      <c r="H45" s="40"/>
      <c r="I45" s="24"/>
      <c r="J45" s="5"/>
    </row>
    <row r="46" spans="1:10" ht="12.95" customHeight="1">
      <c r="A46" s="18" t="s">
        <v>510</v>
      </c>
      <c r="B46" s="19" t="s">
        <v>511</v>
      </c>
      <c r="C46" s="15" t="s">
        <v>512</v>
      </c>
      <c r="D46" s="15" t="s">
        <v>312</v>
      </c>
      <c r="E46" s="20">
        <v>76743</v>
      </c>
      <c r="F46" s="21">
        <v>10107.7822</v>
      </c>
      <c r="G46" s="22">
        <v>7.7000000000000002E-3</v>
      </c>
      <c r="H46" s="40"/>
      <c r="I46" s="24"/>
      <c r="J46" s="5"/>
    </row>
    <row r="47" spans="1:10" ht="12.95" customHeight="1">
      <c r="A47" s="18" t="s">
        <v>712</v>
      </c>
      <c r="B47" s="19" t="s">
        <v>713</v>
      </c>
      <c r="C47" s="15" t="s">
        <v>714</v>
      </c>
      <c r="D47" s="15" t="s">
        <v>519</v>
      </c>
      <c r="E47" s="20">
        <v>86000</v>
      </c>
      <c r="F47" s="21">
        <v>9226.94</v>
      </c>
      <c r="G47" s="22">
        <v>7.0000000000000001E-3</v>
      </c>
      <c r="H47" s="40"/>
      <c r="I47" s="24"/>
      <c r="J47" s="5"/>
    </row>
    <row r="48" spans="1:10" ht="12.95" customHeight="1">
      <c r="A48" s="18" t="s">
        <v>506</v>
      </c>
      <c r="B48" s="19" t="s">
        <v>507</v>
      </c>
      <c r="C48" s="15" t="s">
        <v>508</v>
      </c>
      <c r="D48" s="15" t="s">
        <v>509</v>
      </c>
      <c r="E48" s="20">
        <v>217530</v>
      </c>
      <c r="F48" s="21">
        <v>8145.8459000000003</v>
      </c>
      <c r="G48" s="22">
        <v>6.1999999999999998E-3</v>
      </c>
      <c r="H48" s="40"/>
      <c r="I48" s="24"/>
      <c r="J48" s="5"/>
    </row>
    <row r="49" spans="1:10" ht="12.95" customHeight="1">
      <c r="A49" s="18" t="s">
        <v>3177</v>
      </c>
      <c r="B49" s="19" t="s">
        <v>3178</v>
      </c>
      <c r="C49" s="15" t="s">
        <v>3179</v>
      </c>
      <c r="D49" s="15" t="s">
        <v>368</v>
      </c>
      <c r="E49" s="20">
        <v>468929</v>
      </c>
      <c r="F49" s="21">
        <v>7542.723</v>
      </c>
      <c r="G49" s="22">
        <v>5.7999999999999996E-3</v>
      </c>
      <c r="H49" s="40"/>
      <c r="I49" s="24"/>
      <c r="J49" s="5"/>
    </row>
    <row r="50" spans="1:10" ht="12.95" customHeight="1">
      <c r="A50" s="18" t="s">
        <v>1284</v>
      </c>
      <c r="B50" s="19" t="s">
        <v>1285</v>
      </c>
      <c r="C50" s="15" t="s">
        <v>1286</v>
      </c>
      <c r="D50" s="15" t="s">
        <v>502</v>
      </c>
      <c r="E50" s="20">
        <v>47923</v>
      </c>
      <c r="F50" s="21">
        <v>7460.5807999999997</v>
      </c>
      <c r="G50" s="22">
        <v>5.7000000000000002E-3</v>
      </c>
      <c r="H50" s="40"/>
      <c r="I50" s="24"/>
      <c r="J50" s="5"/>
    </row>
    <row r="51" spans="1:10" ht="12.95" customHeight="1">
      <c r="A51" s="18" t="s">
        <v>446</v>
      </c>
      <c r="B51" s="19" t="s">
        <v>447</v>
      </c>
      <c r="C51" s="15" t="s">
        <v>448</v>
      </c>
      <c r="D51" s="15" t="s">
        <v>271</v>
      </c>
      <c r="E51" s="20">
        <v>256138</v>
      </c>
      <c r="F51" s="21">
        <v>7205.9304000000002</v>
      </c>
      <c r="G51" s="22">
        <v>5.4999999999999997E-3</v>
      </c>
      <c r="H51" s="40"/>
      <c r="I51" s="24"/>
      <c r="J51" s="5"/>
    </row>
    <row r="52" spans="1:10" ht="12.95" customHeight="1">
      <c r="A52" s="18" t="s">
        <v>1175</v>
      </c>
      <c r="B52" s="19" t="s">
        <v>1176</v>
      </c>
      <c r="C52" s="15" t="s">
        <v>1177</v>
      </c>
      <c r="D52" s="15" t="s">
        <v>436</v>
      </c>
      <c r="E52" s="20">
        <v>622760</v>
      </c>
      <c r="F52" s="21">
        <v>7066.4576999999999</v>
      </c>
      <c r="G52" s="22">
        <v>5.4000000000000003E-3</v>
      </c>
      <c r="H52" s="40"/>
      <c r="I52" s="24"/>
      <c r="J52" s="5"/>
    </row>
    <row r="53" spans="1:10" ht="12.95" customHeight="1">
      <c r="A53" s="18" t="s">
        <v>843</v>
      </c>
      <c r="B53" s="19" t="s">
        <v>844</v>
      </c>
      <c r="C53" s="15" t="s">
        <v>845</v>
      </c>
      <c r="D53" s="15" t="s">
        <v>509</v>
      </c>
      <c r="E53" s="20">
        <v>399538</v>
      </c>
      <c r="F53" s="21">
        <v>6092.1553999999996</v>
      </c>
      <c r="G53" s="22">
        <v>4.5999999999999999E-3</v>
      </c>
      <c r="H53" s="40"/>
      <c r="I53" s="24"/>
      <c r="J53" s="5"/>
    </row>
    <row r="54" spans="1:10" ht="12.95" customHeight="1">
      <c r="A54" s="18" t="s">
        <v>1055</v>
      </c>
      <c r="B54" s="19" t="s">
        <v>1056</v>
      </c>
      <c r="C54" s="15" t="s">
        <v>1057</v>
      </c>
      <c r="D54" s="15" t="s">
        <v>509</v>
      </c>
      <c r="E54" s="20">
        <v>145002</v>
      </c>
      <c r="F54" s="21">
        <v>5577.2843999999996</v>
      </c>
      <c r="G54" s="22">
        <v>4.3E-3</v>
      </c>
      <c r="H54" s="40"/>
      <c r="I54" s="24"/>
      <c r="J54" s="5"/>
    </row>
    <row r="55" spans="1:10" ht="12.95" customHeight="1">
      <c r="A55" s="18" t="s">
        <v>1387</v>
      </c>
      <c r="B55" s="19" t="s">
        <v>1388</v>
      </c>
      <c r="C55" s="15" t="s">
        <v>1389</v>
      </c>
      <c r="D55" s="15" t="s">
        <v>488</v>
      </c>
      <c r="E55" s="20">
        <v>227578</v>
      </c>
      <c r="F55" s="21">
        <v>3845.4992999999999</v>
      </c>
      <c r="G55" s="22">
        <v>2.8999999999999998E-3</v>
      </c>
      <c r="H55" s="40"/>
      <c r="I55" s="24"/>
      <c r="J55" s="5"/>
    </row>
    <row r="56" spans="1:10" ht="12.95" customHeight="1">
      <c r="A56" s="18" t="s">
        <v>1266</v>
      </c>
      <c r="B56" s="19" t="s">
        <v>1267</v>
      </c>
      <c r="C56" s="15" t="s">
        <v>1268</v>
      </c>
      <c r="D56" s="15" t="s">
        <v>502</v>
      </c>
      <c r="E56" s="20">
        <v>63130</v>
      </c>
      <c r="F56" s="21">
        <v>3812.3575999999998</v>
      </c>
      <c r="G56" s="22">
        <v>2.8999999999999998E-3</v>
      </c>
      <c r="H56" s="40"/>
      <c r="I56" s="24"/>
      <c r="J56" s="5"/>
    </row>
    <row r="57" spans="1:10" ht="12.95" customHeight="1">
      <c r="A57" s="18" t="s">
        <v>1657</v>
      </c>
      <c r="B57" s="19" t="s">
        <v>1658</v>
      </c>
      <c r="C57" s="15" t="s">
        <v>1659</v>
      </c>
      <c r="D57" s="15" t="s">
        <v>519</v>
      </c>
      <c r="E57" s="20">
        <v>239889</v>
      </c>
      <c r="F57" s="21">
        <v>3582.7422000000001</v>
      </c>
      <c r="G57" s="22">
        <v>2.7000000000000001E-3</v>
      </c>
      <c r="H57" s="40"/>
      <c r="I57" s="24"/>
      <c r="J57" s="5"/>
    </row>
    <row r="58" spans="1:10" ht="12.95" customHeight="1">
      <c r="A58" s="18" t="s">
        <v>2152</v>
      </c>
      <c r="B58" s="19" t="s">
        <v>2153</v>
      </c>
      <c r="C58" s="15" t="s">
        <v>2154</v>
      </c>
      <c r="D58" s="15" t="s">
        <v>519</v>
      </c>
      <c r="E58" s="20">
        <v>212801</v>
      </c>
      <c r="F58" s="21">
        <v>3166.4789000000001</v>
      </c>
      <c r="G58" s="22">
        <v>2.3999999999999998E-3</v>
      </c>
      <c r="H58" s="40"/>
      <c r="I58" s="24"/>
      <c r="J58" s="5"/>
    </row>
    <row r="59" spans="1:10" ht="12.95" customHeight="1">
      <c r="A59" s="18" t="s">
        <v>3590</v>
      </c>
      <c r="B59" s="19" t="s">
        <v>3591</v>
      </c>
      <c r="C59" s="15" t="s">
        <v>3592</v>
      </c>
      <c r="D59" s="15" t="s">
        <v>502</v>
      </c>
      <c r="E59" s="20">
        <v>52323</v>
      </c>
      <c r="F59" s="21">
        <v>1289.4219000000001</v>
      </c>
      <c r="G59" s="22">
        <v>1E-3</v>
      </c>
      <c r="H59" s="40"/>
      <c r="I59" s="24"/>
      <c r="J59" s="5"/>
    </row>
    <row r="60" spans="1:10" ht="12.95" customHeight="1">
      <c r="A60" s="18" t="s">
        <v>721</v>
      </c>
      <c r="B60" s="19" t="s">
        <v>722</v>
      </c>
      <c r="C60" s="15" t="s">
        <v>723</v>
      </c>
      <c r="D60" s="15" t="s">
        <v>509</v>
      </c>
      <c r="E60" s="20">
        <v>24098</v>
      </c>
      <c r="F60" s="21">
        <v>1110.8696</v>
      </c>
      <c r="G60" s="22">
        <v>8.0000000000000004E-4</v>
      </c>
      <c r="H60" s="40"/>
      <c r="I60" s="24"/>
      <c r="J60" s="5"/>
    </row>
    <row r="61" spans="1:10" ht="12.95" customHeight="1">
      <c r="A61" s="18" t="s">
        <v>356</v>
      </c>
      <c r="B61" s="19" t="s">
        <v>357</v>
      </c>
      <c r="C61" s="15" t="s">
        <v>358</v>
      </c>
      <c r="D61" s="15" t="s">
        <v>284</v>
      </c>
      <c r="E61" s="20">
        <v>43754</v>
      </c>
      <c r="F61" s="21">
        <v>780.15570000000002</v>
      </c>
      <c r="G61" s="22">
        <v>5.9999999999999995E-4</v>
      </c>
      <c r="H61" s="40"/>
      <c r="I61" s="24"/>
      <c r="J61" s="5"/>
    </row>
    <row r="62" spans="1:10" ht="12.95" customHeight="1">
      <c r="A62" s="18" t="s">
        <v>1824</v>
      </c>
      <c r="B62" s="19" t="s">
        <v>1825</v>
      </c>
      <c r="C62" s="15" t="s">
        <v>1826</v>
      </c>
      <c r="D62" s="15" t="s">
        <v>292</v>
      </c>
      <c r="E62" s="20">
        <v>41923</v>
      </c>
      <c r="F62" s="21">
        <v>591.303</v>
      </c>
      <c r="G62" s="22">
        <v>5.0000000000000001E-4</v>
      </c>
      <c r="H62" s="40"/>
      <c r="I62" s="24"/>
      <c r="J62" s="5"/>
    </row>
    <row r="63" spans="1:10" ht="12.95" customHeight="1">
      <c r="A63" s="18" t="s">
        <v>2719</v>
      </c>
      <c r="B63" s="19" t="s">
        <v>2720</v>
      </c>
      <c r="C63" s="15" t="s">
        <v>2721</v>
      </c>
      <c r="D63" s="15" t="s">
        <v>480</v>
      </c>
      <c r="E63" s="20">
        <v>6319</v>
      </c>
      <c r="F63" s="21">
        <v>111.9537</v>
      </c>
      <c r="G63" s="22">
        <v>1E-4</v>
      </c>
      <c r="H63" s="40"/>
      <c r="I63" s="24"/>
      <c r="J63" s="5"/>
    </row>
    <row r="64" spans="1:10" ht="12.95" customHeight="1">
      <c r="A64" s="18" t="s">
        <v>1756</v>
      </c>
      <c r="B64" s="19" t="s">
        <v>1757</v>
      </c>
      <c r="C64" s="15" t="s">
        <v>1758</v>
      </c>
      <c r="D64" s="15" t="s">
        <v>519</v>
      </c>
      <c r="E64" s="20">
        <v>10451</v>
      </c>
      <c r="F64" s="21">
        <v>93.04</v>
      </c>
      <c r="G64" s="22">
        <v>1E-4</v>
      </c>
      <c r="H64" s="40"/>
      <c r="I64" s="24"/>
      <c r="J64" s="5"/>
    </row>
    <row r="65" spans="1:10" ht="12.95" customHeight="1">
      <c r="A65" s="5"/>
      <c r="B65" s="14" t="s">
        <v>172</v>
      </c>
      <c r="C65" s="15"/>
      <c r="D65" s="15"/>
      <c r="E65" s="15"/>
      <c r="F65" s="25">
        <v>1242519.5733</v>
      </c>
      <c r="G65" s="26">
        <v>0.94769999999999999</v>
      </c>
      <c r="H65" s="27"/>
      <c r="I65" s="28"/>
      <c r="J65" s="5"/>
    </row>
    <row r="66" spans="1:10" ht="12.95" customHeight="1">
      <c r="A66" s="5"/>
      <c r="B66" s="29" t="s">
        <v>1783</v>
      </c>
      <c r="C66" s="2"/>
      <c r="D66" s="2"/>
      <c r="E66" s="2"/>
      <c r="F66" s="27" t="s">
        <v>174</v>
      </c>
      <c r="G66" s="27" t="s">
        <v>174</v>
      </c>
      <c r="H66" s="27"/>
      <c r="I66" s="28"/>
      <c r="J66" s="5"/>
    </row>
    <row r="67" spans="1:10" ht="12.95" customHeight="1">
      <c r="A67" s="5"/>
      <c r="B67" s="29" t="s">
        <v>172</v>
      </c>
      <c r="C67" s="2"/>
      <c r="D67" s="2"/>
      <c r="E67" s="2"/>
      <c r="F67" s="27" t="s">
        <v>174</v>
      </c>
      <c r="G67" s="27" t="s">
        <v>174</v>
      </c>
      <c r="H67" s="27"/>
      <c r="I67" s="28"/>
      <c r="J67" s="5"/>
    </row>
    <row r="68" spans="1:10" ht="12.95" customHeight="1">
      <c r="A68" s="5"/>
      <c r="B68" s="29" t="s">
        <v>175</v>
      </c>
      <c r="C68" s="30"/>
      <c r="D68" s="2"/>
      <c r="E68" s="30"/>
      <c r="F68" s="25">
        <v>1242519.5733</v>
      </c>
      <c r="G68" s="26">
        <v>0.94769999999999999</v>
      </c>
      <c r="H68" s="27"/>
      <c r="I68" s="28"/>
      <c r="J68" s="5"/>
    </row>
    <row r="69" spans="1:10" ht="12.95" customHeight="1">
      <c r="A69" s="5"/>
      <c r="B69" s="14" t="s">
        <v>176</v>
      </c>
      <c r="C69" s="15"/>
      <c r="D69" s="15"/>
      <c r="E69" s="15"/>
      <c r="F69" s="15"/>
      <c r="G69" s="15"/>
      <c r="H69" s="16"/>
      <c r="I69" s="17"/>
      <c r="J69" s="5"/>
    </row>
    <row r="70" spans="1:10" ht="12.95" customHeight="1">
      <c r="A70" s="18" t="s">
        <v>177</v>
      </c>
      <c r="B70" s="19" t="s">
        <v>178</v>
      </c>
      <c r="C70" s="15"/>
      <c r="D70" s="15"/>
      <c r="E70" s="20"/>
      <c r="F70" s="21">
        <v>71118.726500000004</v>
      </c>
      <c r="G70" s="22">
        <v>5.4199999999999998E-2</v>
      </c>
      <c r="H70" s="23">
        <v>6.6172650141542042E-2</v>
      </c>
      <c r="I70" s="24"/>
      <c r="J70" s="5"/>
    </row>
    <row r="71" spans="1:10" ht="12.95" customHeight="1">
      <c r="A71" s="5"/>
      <c r="B71" s="14" t="s">
        <v>172</v>
      </c>
      <c r="C71" s="15"/>
      <c r="D71" s="15"/>
      <c r="E71" s="15"/>
      <c r="F71" s="25">
        <v>71118.726500000004</v>
      </c>
      <c r="G71" s="26">
        <v>5.4199999999999998E-2</v>
      </c>
      <c r="H71" s="27"/>
      <c r="I71" s="28"/>
      <c r="J71" s="5"/>
    </row>
    <row r="72" spans="1:10" ht="12.95" customHeight="1">
      <c r="A72" s="5"/>
      <c r="B72" s="29" t="s">
        <v>175</v>
      </c>
      <c r="C72" s="30"/>
      <c r="D72" s="2"/>
      <c r="E72" s="30"/>
      <c r="F72" s="25">
        <v>71118.726500000004</v>
      </c>
      <c r="G72" s="26">
        <v>5.4199999999999998E-2</v>
      </c>
      <c r="H72" s="27"/>
      <c r="I72" s="28"/>
      <c r="J72" s="5"/>
    </row>
    <row r="73" spans="1:10" ht="12.95" customHeight="1">
      <c r="A73" s="5"/>
      <c r="B73" s="29" t="s">
        <v>179</v>
      </c>
      <c r="C73" s="15"/>
      <c r="D73" s="2"/>
      <c r="E73" s="15"/>
      <c r="F73" s="31">
        <v>-2583.2698</v>
      </c>
      <c r="G73" s="26">
        <v>-1.9E-3</v>
      </c>
      <c r="H73" s="27"/>
      <c r="I73" s="28"/>
      <c r="J73" s="5"/>
    </row>
    <row r="74" spans="1:10" ht="12.95" customHeight="1">
      <c r="A74" s="5"/>
      <c r="B74" s="32" t="s">
        <v>180</v>
      </c>
      <c r="C74" s="33"/>
      <c r="D74" s="33"/>
      <c r="E74" s="33"/>
      <c r="F74" s="34">
        <v>1311055.03</v>
      </c>
      <c r="G74" s="35">
        <v>1</v>
      </c>
      <c r="H74" s="36"/>
      <c r="I74" s="37"/>
      <c r="J74" s="5"/>
    </row>
    <row r="75" spans="1:10" ht="12.95" customHeight="1">
      <c r="A75" s="5"/>
      <c r="B75" s="7"/>
      <c r="C75" s="5"/>
      <c r="D75" s="5"/>
      <c r="E75" s="5"/>
      <c r="F75" s="5"/>
      <c r="G75" s="5"/>
      <c r="H75" s="5"/>
      <c r="I75" s="5"/>
      <c r="J75" s="5"/>
    </row>
    <row r="76" spans="1:10" ht="12.95" customHeight="1">
      <c r="A76" s="5"/>
      <c r="B76" s="4" t="s">
        <v>181</v>
      </c>
      <c r="C76" s="5"/>
      <c r="D76" s="5"/>
      <c r="E76" s="5"/>
      <c r="F76" s="5"/>
      <c r="G76" s="5"/>
      <c r="H76" s="5"/>
      <c r="I76" s="5"/>
      <c r="J76" s="5"/>
    </row>
    <row r="77" spans="1:10" ht="12.95" customHeight="1">
      <c r="A77" s="5"/>
      <c r="B77" s="4" t="s">
        <v>182</v>
      </c>
      <c r="C77" s="5"/>
      <c r="D77" s="5"/>
      <c r="E77" s="5"/>
      <c r="F77" s="5"/>
      <c r="G77" s="5"/>
      <c r="H77" s="5"/>
      <c r="I77" s="5"/>
      <c r="J77" s="5"/>
    </row>
    <row r="78" spans="1:10" ht="26.1" customHeight="1">
      <c r="A78" s="5"/>
      <c r="B78" s="131" t="s">
        <v>183</v>
      </c>
      <c r="C78" s="131"/>
      <c r="D78" s="131"/>
      <c r="E78" s="131"/>
      <c r="F78" s="131"/>
      <c r="G78" s="131"/>
      <c r="H78" s="131"/>
      <c r="I78" s="131"/>
      <c r="J78" s="5"/>
    </row>
    <row r="79" spans="1:10" ht="12.95" customHeight="1">
      <c r="A79" s="5"/>
      <c r="B79" s="131"/>
      <c r="C79" s="131"/>
      <c r="D79" s="131"/>
      <c r="E79" s="131"/>
      <c r="F79" s="131"/>
      <c r="G79" s="131"/>
      <c r="H79" s="131"/>
      <c r="I79" s="131"/>
      <c r="J79" s="5"/>
    </row>
    <row r="80" spans="1:10" ht="12.95" customHeight="1">
      <c r="A80" s="5"/>
      <c r="B80" s="131"/>
      <c r="C80" s="131"/>
      <c r="D80" s="131"/>
      <c r="E80" s="131"/>
      <c r="F80" s="131"/>
      <c r="G80" s="131"/>
      <c r="H80" s="131"/>
      <c r="I80" s="131"/>
      <c r="J80" s="5"/>
    </row>
    <row r="81" spans="1:10" ht="12.95" customHeight="1">
      <c r="A81" s="5"/>
      <c r="B81" s="5"/>
      <c r="C81" s="132" t="s">
        <v>1784</v>
      </c>
      <c r="D81" s="132"/>
      <c r="E81" s="132"/>
      <c r="F81" s="132"/>
      <c r="G81" s="5"/>
      <c r="H81" s="5"/>
      <c r="I81" s="5"/>
      <c r="J81" s="5"/>
    </row>
    <row r="82" spans="1:10" ht="12.95" customHeight="1">
      <c r="A82" s="5"/>
      <c r="B82" s="38" t="s">
        <v>185</v>
      </c>
      <c r="C82" s="132" t="s">
        <v>186</v>
      </c>
      <c r="D82" s="132"/>
      <c r="E82" s="132"/>
      <c r="F82" s="132"/>
      <c r="G82" s="5"/>
      <c r="H82" s="5"/>
      <c r="I82" s="5"/>
      <c r="J82" s="5"/>
    </row>
    <row r="83" spans="1:10" ht="120.95" customHeight="1">
      <c r="A83" s="5"/>
      <c r="B83" s="39"/>
      <c r="C83" s="130"/>
      <c r="D83" s="130"/>
      <c r="E83" s="5"/>
      <c r="F83" s="5"/>
      <c r="G83" s="5"/>
      <c r="H83" s="5"/>
      <c r="I83" s="5"/>
      <c r="J83" s="5"/>
    </row>
  </sheetData>
  <mergeCells count="6">
    <mergeCell ref="C83:D83"/>
    <mergeCell ref="B78:I78"/>
    <mergeCell ref="B79:I79"/>
    <mergeCell ref="B80:I80"/>
    <mergeCell ref="C81:F81"/>
    <mergeCell ref="C82:F82"/>
  </mergeCells>
  <hyperlinks>
    <hyperlink ref="A1" location="AxisFlexiCapFund" display="AXISMLF" xr:uid="{00000000-0004-0000-2D00-000000000000}"/>
    <hyperlink ref="B1" location="AxisFlexiCapFund" display="Axis Flexi Cap Fund" xr:uid="{00000000-0004-0000-2D00-000001000000}"/>
  </hyperlinks>
  <pageMargins left="0" right="0" top="0" bottom="0" header="0" footer="0"/>
  <pageSetup orientation="landscape"/>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6">
    <outlinePr summaryBelow="0"/>
  </sheetPr>
  <dimension ref="A1:J163"/>
  <sheetViews>
    <sheetView topLeftCell="A143" workbookViewId="0">
      <selection activeCell="B159" sqref="B159:E159"/>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92</v>
      </c>
      <c r="B1" s="4" t="s">
        <v>93</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187</v>
      </c>
      <c r="E4" s="11" t="s">
        <v>157</v>
      </c>
      <c r="F4" s="11" t="s">
        <v>158</v>
      </c>
      <c r="G4" s="11" t="s">
        <v>159</v>
      </c>
      <c r="H4" s="11" t="s">
        <v>160</v>
      </c>
      <c r="I4" s="12" t="s">
        <v>161</v>
      </c>
      <c r="J4" s="13" t="s">
        <v>162</v>
      </c>
    </row>
    <row r="5" spans="1:10" ht="12.95" customHeight="1">
      <c r="A5" s="5"/>
      <c r="B5" s="14" t="s">
        <v>163</v>
      </c>
      <c r="C5" s="15"/>
      <c r="D5" s="15"/>
      <c r="E5" s="15"/>
      <c r="F5" s="15"/>
      <c r="G5" s="15"/>
      <c r="H5" s="16"/>
      <c r="I5" s="17"/>
      <c r="J5" s="5"/>
    </row>
    <row r="6" spans="1:10" ht="12.95" customHeight="1">
      <c r="A6" s="5"/>
      <c r="B6" s="14" t="s">
        <v>164</v>
      </c>
      <c r="C6" s="15"/>
      <c r="D6" s="15"/>
      <c r="E6" s="15"/>
      <c r="F6" s="5"/>
      <c r="G6" s="16"/>
      <c r="H6" s="16"/>
      <c r="I6" s="17"/>
      <c r="J6" s="5"/>
    </row>
    <row r="7" spans="1:10" ht="12.95" customHeight="1">
      <c r="A7" s="18" t="s">
        <v>3904</v>
      </c>
      <c r="B7" s="19" t="s">
        <v>3905</v>
      </c>
      <c r="C7" s="15" t="s">
        <v>3906</v>
      </c>
      <c r="D7" s="15" t="s">
        <v>168</v>
      </c>
      <c r="E7" s="20">
        <v>15000000</v>
      </c>
      <c r="F7" s="21">
        <v>15104.684999999999</v>
      </c>
      <c r="G7" s="22">
        <v>9.7000000000000003E-3</v>
      </c>
      <c r="H7" s="23">
        <v>6.9531999999999997E-2</v>
      </c>
      <c r="I7" s="24"/>
      <c r="J7" s="5"/>
    </row>
    <row r="8" spans="1:10" ht="12.95" customHeight="1">
      <c r="A8" s="18" t="s">
        <v>2454</v>
      </c>
      <c r="B8" s="19" t="s">
        <v>2455</v>
      </c>
      <c r="C8" s="15" t="s">
        <v>2456</v>
      </c>
      <c r="D8" s="15" t="s">
        <v>168</v>
      </c>
      <c r="E8" s="20">
        <v>14611200</v>
      </c>
      <c r="F8" s="21">
        <v>14714.3112</v>
      </c>
      <c r="G8" s="22">
        <v>9.4000000000000004E-3</v>
      </c>
      <c r="H8" s="23">
        <v>6.9531999999999997E-2</v>
      </c>
      <c r="I8" s="24"/>
      <c r="J8" s="5"/>
    </row>
    <row r="9" spans="1:10" ht="12.95" customHeight="1">
      <c r="A9" s="18" t="s">
        <v>3907</v>
      </c>
      <c r="B9" s="19" t="s">
        <v>3908</v>
      </c>
      <c r="C9" s="15" t="s">
        <v>3909</v>
      </c>
      <c r="D9" s="15" t="s">
        <v>168</v>
      </c>
      <c r="E9" s="20">
        <v>14000000</v>
      </c>
      <c r="F9" s="21">
        <v>14129.136</v>
      </c>
      <c r="G9" s="22">
        <v>9.1000000000000004E-3</v>
      </c>
      <c r="H9" s="23">
        <v>6.9706000000000004E-2</v>
      </c>
      <c r="I9" s="24"/>
      <c r="J9" s="5"/>
    </row>
    <row r="10" spans="1:10" ht="12.95" customHeight="1">
      <c r="A10" s="18" t="s">
        <v>3910</v>
      </c>
      <c r="B10" s="19" t="s">
        <v>3911</v>
      </c>
      <c r="C10" s="15" t="s">
        <v>3912</v>
      </c>
      <c r="D10" s="15" t="s">
        <v>168</v>
      </c>
      <c r="E10" s="20">
        <v>10000000</v>
      </c>
      <c r="F10" s="21">
        <v>9936.58</v>
      </c>
      <c r="G10" s="22">
        <v>6.4000000000000003E-3</v>
      </c>
      <c r="H10" s="23">
        <v>6.9591E-2</v>
      </c>
      <c r="I10" s="24"/>
      <c r="J10" s="5"/>
    </row>
    <row r="11" spans="1:10" ht="12.95" customHeight="1">
      <c r="A11" s="18" t="s">
        <v>3913</v>
      </c>
      <c r="B11" s="19" t="s">
        <v>3914</v>
      </c>
      <c r="C11" s="15" t="s">
        <v>3915</v>
      </c>
      <c r="D11" s="15" t="s">
        <v>168</v>
      </c>
      <c r="E11" s="20">
        <v>9500000</v>
      </c>
      <c r="F11" s="21">
        <v>9585.0154999999995</v>
      </c>
      <c r="G11" s="22">
        <v>6.1999999999999998E-3</v>
      </c>
      <c r="H11" s="23">
        <v>6.9706000000000004E-2</v>
      </c>
      <c r="I11" s="24"/>
      <c r="J11" s="5"/>
    </row>
    <row r="12" spans="1:10" ht="12.95" customHeight="1">
      <c r="A12" s="18" t="s">
        <v>2500</v>
      </c>
      <c r="B12" s="19" t="s">
        <v>2501</v>
      </c>
      <c r="C12" s="15" t="s">
        <v>2502</v>
      </c>
      <c r="D12" s="15" t="s">
        <v>168</v>
      </c>
      <c r="E12" s="20">
        <v>7107800</v>
      </c>
      <c r="F12" s="21">
        <v>7141.9813999999997</v>
      </c>
      <c r="G12" s="22">
        <v>4.5999999999999999E-3</v>
      </c>
      <c r="H12" s="23">
        <v>6.8405999999999995E-2</v>
      </c>
      <c r="I12" s="24"/>
      <c r="J12" s="5"/>
    </row>
    <row r="13" spans="1:10" ht="12.95" customHeight="1">
      <c r="A13" s="18" t="s">
        <v>3916</v>
      </c>
      <c r="B13" s="19" t="s">
        <v>3917</v>
      </c>
      <c r="C13" s="15" t="s">
        <v>3918</v>
      </c>
      <c r="D13" s="15" t="s">
        <v>168</v>
      </c>
      <c r="E13" s="20">
        <v>4500000</v>
      </c>
      <c r="F13" s="21">
        <v>4541.6835000000001</v>
      </c>
      <c r="G13" s="22">
        <v>2.8999999999999998E-3</v>
      </c>
      <c r="H13" s="23">
        <v>6.9850999999999996E-2</v>
      </c>
      <c r="I13" s="24"/>
      <c r="J13" s="5"/>
    </row>
    <row r="14" spans="1:10" ht="12.95" customHeight="1">
      <c r="A14" s="18" t="s">
        <v>3919</v>
      </c>
      <c r="B14" s="19" t="s">
        <v>3920</v>
      </c>
      <c r="C14" s="15" t="s">
        <v>3921</v>
      </c>
      <c r="D14" s="15" t="s">
        <v>168</v>
      </c>
      <c r="E14" s="20">
        <v>3500000</v>
      </c>
      <c r="F14" s="21">
        <v>3522.7849999999999</v>
      </c>
      <c r="G14" s="22">
        <v>2.3E-3</v>
      </c>
      <c r="H14" s="23">
        <v>6.9323999999999997E-2</v>
      </c>
      <c r="I14" s="24"/>
      <c r="J14" s="5"/>
    </row>
    <row r="15" spans="1:10" ht="12.95" customHeight="1">
      <c r="A15" s="18" t="s">
        <v>3922</v>
      </c>
      <c r="B15" s="19" t="s">
        <v>3923</v>
      </c>
      <c r="C15" s="15" t="s">
        <v>3924</v>
      </c>
      <c r="D15" s="15" t="s">
        <v>168</v>
      </c>
      <c r="E15" s="20">
        <v>2600000</v>
      </c>
      <c r="F15" s="21">
        <v>2613.1664000000001</v>
      </c>
      <c r="G15" s="22">
        <v>1.6999999999999999E-3</v>
      </c>
      <c r="H15" s="23">
        <v>6.8322999999999995E-2</v>
      </c>
      <c r="I15" s="24"/>
      <c r="J15" s="5"/>
    </row>
    <row r="16" spans="1:10" ht="12.95" customHeight="1">
      <c r="A16" s="18" t="s">
        <v>3925</v>
      </c>
      <c r="B16" s="19" t="s">
        <v>3926</v>
      </c>
      <c r="C16" s="15" t="s">
        <v>3927</v>
      </c>
      <c r="D16" s="15" t="s">
        <v>168</v>
      </c>
      <c r="E16" s="20">
        <v>2500000</v>
      </c>
      <c r="F16" s="21">
        <v>2523.0075000000002</v>
      </c>
      <c r="G16" s="22">
        <v>1.6000000000000001E-3</v>
      </c>
      <c r="H16" s="23">
        <v>7.0144999999999999E-2</v>
      </c>
      <c r="I16" s="24"/>
      <c r="J16" s="5"/>
    </row>
    <row r="17" spans="1:10" ht="12.95" customHeight="1">
      <c r="A17" s="18" t="s">
        <v>3928</v>
      </c>
      <c r="B17" s="19" t="s">
        <v>3929</v>
      </c>
      <c r="C17" s="15" t="s">
        <v>3930</v>
      </c>
      <c r="D17" s="15" t="s">
        <v>168</v>
      </c>
      <c r="E17" s="20">
        <v>2000000</v>
      </c>
      <c r="F17" s="21">
        <v>2006.798</v>
      </c>
      <c r="G17" s="22">
        <v>1.2999999999999999E-3</v>
      </c>
      <c r="H17" s="23">
        <v>6.9622000000000003E-2</v>
      </c>
      <c r="I17" s="24"/>
      <c r="J17" s="5"/>
    </row>
    <row r="18" spans="1:10" ht="12.95" customHeight="1">
      <c r="A18" s="18" t="s">
        <v>2488</v>
      </c>
      <c r="B18" s="19" t="s">
        <v>2489</v>
      </c>
      <c r="C18" s="15" t="s">
        <v>2490</v>
      </c>
      <c r="D18" s="15" t="s">
        <v>168</v>
      </c>
      <c r="E18" s="20">
        <v>1500000</v>
      </c>
      <c r="F18" s="21">
        <v>1509.6524999999999</v>
      </c>
      <c r="G18" s="22">
        <v>1E-3</v>
      </c>
      <c r="H18" s="23">
        <v>6.9374000000000005E-2</v>
      </c>
      <c r="I18" s="24"/>
      <c r="J18" s="5"/>
    </row>
    <row r="19" spans="1:10" ht="12.95" customHeight="1">
      <c r="A19" s="18" t="s">
        <v>3931</v>
      </c>
      <c r="B19" s="19" t="s">
        <v>3932</v>
      </c>
      <c r="C19" s="15" t="s">
        <v>3933</v>
      </c>
      <c r="D19" s="15" t="s">
        <v>168</v>
      </c>
      <c r="E19" s="20">
        <v>1500000</v>
      </c>
      <c r="F19" s="21">
        <v>1509.4994999999999</v>
      </c>
      <c r="G19" s="22">
        <v>1E-3</v>
      </c>
      <c r="H19" s="23">
        <v>6.9578000000000001E-2</v>
      </c>
      <c r="I19" s="24"/>
      <c r="J19" s="5"/>
    </row>
    <row r="20" spans="1:10" ht="12.95" customHeight="1">
      <c r="A20" s="18" t="s">
        <v>3934</v>
      </c>
      <c r="B20" s="19" t="s">
        <v>3935</v>
      </c>
      <c r="C20" s="15" t="s">
        <v>3936</v>
      </c>
      <c r="D20" s="15" t="s">
        <v>168</v>
      </c>
      <c r="E20" s="20">
        <v>1500000</v>
      </c>
      <c r="F20" s="21">
        <v>1507.5975000000001</v>
      </c>
      <c r="G20" s="22">
        <v>1E-3</v>
      </c>
      <c r="H20" s="23">
        <v>6.8322999999999995E-2</v>
      </c>
      <c r="I20" s="24"/>
      <c r="J20" s="5"/>
    </row>
    <row r="21" spans="1:10" ht="12.95" customHeight="1">
      <c r="A21" s="18" t="s">
        <v>3937</v>
      </c>
      <c r="B21" s="19" t="s">
        <v>3938</v>
      </c>
      <c r="C21" s="15" t="s">
        <v>3939</v>
      </c>
      <c r="D21" s="15" t="s">
        <v>168</v>
      </c>
      <c r="E21" s="20">
        <v>1480300</v>
      </c>
      <c r="F21" s="21">
        <v>1487.6215999999999</v>
      </c>
      <c r="G21" s="22">
        <v>1E-3</v>
      </c>
      <c r="H21" s="23">
        <v>6.8496000000000001E-2</v>
      </c>
      <c r="I21" s="24"/>
      <c r="J21" s="5"/>
    </row>
    <row r="22" spans="1:10" ht="12.95" customHeight="1">
      <c r="A22" s="18" t="s">
        <v>3940</v>
      </c>
      <c r="B22" s="19" t="s">
        <v>3941</v>
      </c>
      <c r="C22" s="15" t="s">
        <v>3942</v>
      </c>
      <c r="D22" s="15" t="s">
        <v>168</v>
      </c>
      <c r="E22" s="20">
        <v>1000000</v>
      </c>
      <c r="F22" s="21">
        <v>1004.724</v>
      </c>
      <c r="G22" s="22">
        <v>5.9999999999999995E-4</v>
      </c>
      <c r="H22" s="23">
        <v>6.8322999999999995E-2</v>
      </c>
      <c r="I22" s="24"/>
      <c r="J22" s="5"/>
    </row>
    <row r="23" spans="1:10" ht="12.95" customHeight="1">
      <c r="A23" s="18" t="s">
        <v>3943</v>
      </c>
      <c r="B23" s="19" t="s">
        <v>3944</v>
      </c>
      <c r="C23" s="15" t="s">
        <v>3945</v>
      </c>
      <c r="D23" s="15" t="s">
        <v>168</v>
      </c>
      <c r="E23" s="20">
        <v>500000</v>
      </c>
      <c r="F23" s="21">
        <v>502.30450000000002</v>
      </c>
      <c r="G23" s="22">
        <v>2.9999999999999997E-4</v>
      </c>
      <c r="H23" s="23">
        <v>6.8413000000000002E-2</v>
      </c>
      <c r="I23" s="24"/>
      <c r="J23" s="5"/>
    </row>
    <row r="24" spans="1:10" ht="12.95" customHeight="1">
      <c r="A24" s="5"/>
      <c r="B24" s="14" t="s">
        <v>172</v>
      </c>
      <c r="C24" s="15"/>
      <c r="D24" s="15"/>
      <c r="E24" s="15"/>
      <c r="F24" s="25">
        <v>93340.549100000004</v>
      </c>
      <c r="G24" s="26">
        <v>5.9900000000000002E-2</v>
      </c>
      <c r="H24" s="27"/>
      <c r="I24" s="28"/>
      <c r="J24" s="5"/>
    </row>
    <row r="25" spans="1:10" ht="12.95" customHeight="1">
      <c r="A25" s="5"/>
      <c r="B25" s="29" t="s">
        <v>173</v>
      </c>
      <c r="C25" s="2"/>
      <c r="D25" s="2"/>
      <c r="E25" s="2"/>
      <c r="F25" s="27" t="s">
        <v>174</v>
      </c>
      <c r="G25" s="27" t="s">
        <v>174</v>
      </c>
      <c r="H25" s="27"/>
      <c r="I25" s="28"/>
      <c r="J25" s="5"/>
    </row>
    <row r="26" spans="1:10" ht="12.95" customHeight="1">
      <c r="A26" s="5"/>
      <c r="B26" s="29" t="s">
        <v>172</v>
      </c>
      <c r="C26" s="2"/>
      <c r="D26" s="2"/>
      <c r="E26" s="2"/>
      <c r="F26" s="27" t="s">
        <v>174</v>
      </c>
      <c r="G26" s="27" t="s">
        <v>174</v>
      </c>
      <c r="H26" s="27"/>
      <c r="I26" s="28"/>
      <c r="J26" s="5"/>
    </row>
    <row r="27" spans="1:10" ht="12.95" customHeight="1">
      <c r="A27" s="5"/>
      <c r="B27" s="29" t="s">
        <v>175</v>
      </c>
      <c r="C27" s="30"/>
      <c r="D27" s="2"/>
      <c r="E27" s="30"/>
      <c r="F27" s="25">
        <v>93340.549100000004</v>
      </c>
      <c r="G27" s="26">
        <v>5.9900000000000002E-2</v>
      </c>
      <c r="H27" s="27"/>
      <c r="I27" s="28"/>
      <c r="J27" s="5"/>
    </row>
    <row r="28" spans="1:10" ht="12.95" customHeight="1">
      <c r="A28" s="5"/>
      <c r="B28" s="14" t="s">
        <v>1850</v>
      </c>
      <c r="C28" s="15"/>
      <c r="D28" s="15"/>
      <c r="E28" s="15"/>
      <c r="F28" s="15"/>
      <c r="G28" s="15"/>
      <c r="H28" s="16"/>
      <c r="I28" s="17"/>
      <c r="J28" s="5"/>
    </row>
    <row r="29" spans="1:10" ht="12.95" customHeight="1">
      <c r="A29" s="5"/>
      <c r="B29" s="14" t="s">
        <v>2127</v>
      </c>
      <c r="C29" s="15"/>
      <c r="D29" s="15"/>
      <c r="E29" s="15"/>
      <c r="F29" s="5"/>
      <c r="G29" s="16"/>
      <c r="H29" s="16"/>
      <c r="I29" s="17"/>
      <c r="J29" s="5"/>
    </row>
    <row r="30" spans="1:10" ht="12.95" customHeight="1">
      <c r="A30" s="18" t="s">
        <v>3946</v>
      </c>
      <c r="B30" s="19" t="s">
        <v>3947</v>
      </c>
      <c r="C30" s="15" t="s">
        <v>3948</v>
      </c>
      <c r="D30" s="15" t="s">
        <v>3074</v>
      </c>
      <c r="E30" s="20">
        <v>10000</v>
      </c>
      <c r="F30" s="21">
        <v>48114.2</v>
      </c>
      <c r="G30" s="22">
        <v>3.09E-2</v>
      </c>
      <c r="H30" s="23">
        <v>7.4899999999999994E-2</v>
      </c>
      <c r="I30" s="24"/>
      <c r="J30" s="5"/>
    </row>
    <row r="31" spans="1:10" ht="12.95" customHeight="1">
      <c r="A31" s="18" t="s">
        <v>3949</v>
      </c>
      <c r="B31" s="19" t="s">
        <v>3950</v>
      </c>
      <c r="C31" s="15" t="s">
        <v>3951</v>
      </c>
      <c r="D31" s="15" t="s">
        <v>3674</v>
      </c>
      <c r="E31" s="20">
        <v>9000</v>
      </c>
      <c r="F31" s="21">
        <v>43590.464999999997</v>
      </c>
      <c r="G31" s="22">
        <v>2.8000000000000001E-2</v>
      </c>
      <c r="H31" s="23">
        <v>7.4700000000000003E-2</v>
      </c>
      <c r="I31" s="24"/>
      <c r="J31" s="5"/>
    </row>
    <row r="32" spans="1:10" ht="12.95" customHeight="1">
      <c r="A32" s="18" t="s">
        <v>3952</v>
      </c>
      <c r="B32" s="19" t="s">
        <v>3953</v>
      </c>
      <c r="C32" s="15" t="s">
        <v>3954</v>
      </c>
      <c r="D32" s="15" t="s">
        <v>3074</v>
      </c>
      <c r="E32" s="20">
        <v>7500</v>
      </c>
      <c r="F32" s="21">
        <v>36477.224999999999</v>
      </c>
      <c r="G32" s="22">
        <v>2.3400000000000001E-2</v>
      </c>
      <c r="H32" s="23">
        <v>7.4701000000000004E-2</v>
      </c>
      <c r="I32" s="24"/>
      <c r="J32" s="5"/>
    </row>
    <row r="33" spans="1:10" ht="12.95" customHeight="1">
      <c r="A33" s="18" t="s">
        <v>3955</v>
      </c>
      <c r="B33" s="19" t="s">
        <v>3956</v>
      </c>
      <c r="C33" s="15" t="s">
        <v>3957</v>
      </c>
      <c r="D33" s="15" t="s">
        <v>2131</v>
      </c>
      <c r="E33" s="20">
        <v>7500</v>
      </c>
      <c r="F33" s="21">
        <v>36302.887499999997</v>
      </c>
      <c r="G33" s="22">
        <v>2.3300000000000001E-2</v>
      </c>
      <c r="H33" s="23">
        <v>7.5699000000000002E-2</v>
      </c>
      <c r="I33" s="24"/>
      <c r="J33" s="5"/>
    </row>
    <row r="34" spans="1:10" ht="12.95" customHeight="1">
      <c r="A34" s="18" t="s">
        <v>3958</v>
      </c>
      <c r="B34" s="19" t="s">
        <v>3959</v>
      </c>
      <c r="C34" s="15" t="s">
        <v>3960</v>
      </c>
      <c r="D34" s="15" t="s">
        <v>2131</v>
      </c>
      <c r="E34" s="20">
        <v>7000</v>
      </c>
      <c r="F34" s="21">
        <v>34298.985000000001</v>
      </c>
      <c r="G34" s="22">
        <v>2.1999999999999999E-2</v>
      </c>
      <c r="H34" s="23">
        <v>7.3860999999999996E-2</v>
      </c>
      <c r="I34" s="24"/>
      <c r="J34" s="5"/>
    </row>
    <row r="35" spans="1:10" ht="12.95" customHeight="1">
      <c r="A35" s="18" t="s">
        <v>3580</v>
      </c>
      <c r="B35" s="19" t="s">
        <v>3581</v>
      </c>
      <c r="C35" s="15" t="s">
        <v>3582</v>
      </c>
      <c r="D35" s="15" t="s">
        <v>3094</v>
      </c>
      <c r="E35" s="20">
        <v>6900</v>
      </c>
      <c r="F35" s="21">
        <v>33290.843999999997</v>
      </c>
      <c r="G35" s="22">
        <v>2.1399999999999999E-2</v>
      </c>
      <c r="H35" s="23">
        <v>7.4899999999999994E-2</v>
      </c>
      <c r="I35" s="24"/>
      <c r="J35" s="5"/>
    </row>
    <row r="36" spans="1:10" ht="12.95" customHeight="1">
      <c r="A36" s="18" t="s">
        <v>3961</v>
      </c>
      <c r="B36" s="19" t="s">
        <v>3962</v>
      </c>
      <c r="C36" s="15" t="s">
        <v>3963</v>
      </c>
      <c r="D36" s="15" t="s">
        <v>3074</v>
      </c>
      <c r="E36" s="20">
        <v>6500</v>
      </c>
      <c r="F36" s="21">
        <v>31356.52</v>
      </c>
      <c r="G36" s="22">
        <v>2.01E-2</v>
      </c>
      <c r="H36" s="23">
        <v>7.5200000000000003E-2</v>
      </c>
      <c r="I36" s="24"/>
      <c r="J36" s="5"/>
    </row>
    <row r="37" spans="1:10" ht="12.95" customHeight="1">
      <c r="A37" s="18" t="s">
        <v>3964</v>
      </c>
      <c r="B37" s="19" t="s">
        <v>3965</v>
      </c>
      <c r="C37" s="15" t="s">
        <v>3966</v>
      </c>
      <c r="D37" s="15" t="s">
        <v>3674</v>
      </c>
      <c r="E37" s="20">
        <v>6000</v>
      </c>
      <c r="F37" s="21">
        <v>29057.01</v>
      </c>
      <c r="G37" s="22">
        <v>1.8599999999999998E-2</v>
      </c>
      <c r="H37" s="23">
        <v>7.4498999999999996E-2</v>
      </c>
      <c r="I37" s="24"/>
      <c r="J37" s="5"/>
    </row>
    <row r="38" spans="1:10" ht="12.95" customHeight="1">
      <c r="A38" s="18" t="s">
        <v>3078</v>
      </c>
      <c r="B38" s="19" t="s">
        <v>3079</v>
      </c>
      <c r="C38" s="15" t="s">
        <v>3080</v>
      </c>
      <c r="D38" s="15" t="s">
        <v>3074</v>
      </c>
      <c r="E38" s="20">
        <v>6000</v>
      </c>
      <c r="F38" s="21">
        <v>28938.39</v>
      </c>
      <c r="G38" s="22">
        <v>1.8599999999999998E-2</v>
      </c>
      <c r="H38" s="23">
        <v>7.5225E-2</v>
      </c>
      <c r="I38" s="24"/>
      <c r="J38" s="5"/>
    </row>
    <row r="39" spans="1:10" ht="12.95" customHeight="1">
      <c r="A39" s="18" t="s">
        <v>3967</v>
      </c>
      <c r="B39" s="19" t="s">
        <v>3968</v>
      </c>
      <c r="C39" s="15" t="s">
        <v>3969</v>
      </c>
      <c r="D39" s="15" t="s">
        <v>3674</v>
      </c>
      <c r="E39" s="20">
        <v>6000</v>
      </c>
      <c r="F39" s="21">
        <v>28919.79</v>
      </c>
      <c r="G39" s="22">
        <v>1.8599999999999998E-2</v>
      </c>
      <c r="H39" s="23">
        <v>7.4500999999999998E-2</v>
      </c>
      <c r="I39" s="24"/>
      <c r="J39" s="5"/>
    </row>
    <row r="40" spans="1:10" ht="12.95" customHeight="1">
      <c r="A40" s="18" t="s">
        <v>3970</v>
      </c>
      <c r="B40" s="19" t="s">
        <v>3971</v>
      </c>
      <c r="C40" s="15" t="s">
        <v>3972</v>
      </c>
      <c r="D40" s="15" t="s">
        <v>3674</v>
      </c>
      <c r="E40" s="20">
        <v>5500</v>
      </c>
      <c r="F40" s="21">
        <v>26518.305</v>
      </c>
      <c r="G40" s="22">
        <v>1.7000000000000001E-2</v>
      </c>
      <c r="H40" s="23">
        <v>7.5066999999999995E-2</v>
      </c>
      <c r="I40" s="24"/>
      <c r="J40" s="5"/>
    </row>
    <row r="41" spans="1:10" ht="12.95" customHeight="1">
      <c r="A41" s="18" t="s">
        <v>3973</v>
      </c>
      <c r="B41" s="19" t="s">
        <v>3974</v>
      </c>
      <c r="C41" s="15" t="s">
        <v>3975</v>
      </c>
      <c r="D41" s="15" t="s">
        <v>3674</v>
      </c>
      <c r="E41" s="20">
        <v>5500</v>
      </c>
      <c r="F41" s="21">
        <v>26486.377499999999</v>
      </c>
      <c r="G41" s="22">
        <v>1.7000000000000001E-2</v>
      </c>
      <c r="H41" s="23">
        <v>7.51E-2</v>
      </c>
      <c r="I41" s="24"/>
      <c r="J41" s="5"/>
    </row>
    <row r="42" spans="1:10" ht="12.95" customHeight="1">
      <c r="A42" s="18" t="s">
        <v>3976</v>
      </c>
      <c r="B42" s="19" t="s">
        <v>3977</v>
      </c>
      <c r="C42" s="15" t="s">
        <v>3978</v>
      </c>
      <c r="D42" s="15" t="s">
        <v>3074</v>
      </c>
      <c r="E42" s="20">
        <v>5000</v>
      </c>
      <c r="F42" s="21">
        <v>23738.799999999999</v>
      </c>
      <c r="G42" s="22">
        <v>1.52E-2</v>
      </c>
      <c r="H42" s="23">
        <v>7.5749999999999998E-2</v>
      </c>
      <c r="I42" s="24"/>
      <c r="J42" s="5"/>
    </row>
    <row r="43" spans="1:10" ht="12.95" customHeight="1">
      <c r="A43" s="18" t="s">
        <v>3075</v>
      </c>
      <c r="B43" s="19" t="s">
        <v>3076</v>
      </c>
      <c r="C43" s="15" t="s">
        <v>3077</v>
      </c>
      <c r="D43" s="15" t="s">
        <v>2131</v>
      </c>
      <c r="E43" s="20">
        <v>4500</v>
      </c>
      <c r="F43" s="21">
        <v>21879.967499999999</v>
      </c>
      <c r="G43" s="22">
        <v>1.4E-2</v>
      </c>
      <c r="H43" s="23">
        <v>7.5498999999999997E-2</v>
      </c>
      <c r="I43" s="24"/>
      <c r="J43" s="5"/>
    </row>
    <row r="44" spans="1:10" ht="12.95" customHeight="1">
      <c r="A44" s="18" t="s">
        <v>3979</v>
      </c>
      <c r="B44" s="19" t="s">
        <v>3980</v>
      </c>
      <c r="C44" s="15" t="s">
        <v>3981</v>
      </c>
      <c r="D44" s="15" t="s">
        <v>3674</v>
      </c>
      <c r="E44" s="20">
        <v>4500</v>
      </c>
      <c r="F44" s="21">
        <v>21713.445</v>
      </c>
      <c r="G44" s="22">
        <v>1.3899999999999999E-2</v>
      </c>
      <c r="H44" s="23">
        <v>7.4700000000000003E-2</v>
      </c>
      <c r="I44" s="24"/>
      <c r="J44" s="5"/>
    </row>
    <row r="45" spans="1:10" ht="12.95" customHeight="1">
      <c r="A45" s="18" t="s">
        <v>3982</v>
      </c>
      <c r="B45" s="19" t="s">
        <v>3983</v>
      </c>
      <c r="C45" s="15" t="s">
        <v>3984</v>
      </c>
      <c r="D45" s="15" t="s">
        <v>2131</v>
      </c>
      <c r="E45" s="20">
        <v>4000</v>
      </c>
      <c r="F45" s="21">
        <v>19572.259999999998</v>
      </c>
      <c r="G45" s="22">
        <v>1.26E-2</v>
      </c>
      <c r="H45" s="23">
        <v>7.3861999999999997E-2</v>
      </c>
      <c r="I45" s="24"/>
      <c r="J45" s="5"/>
    </row>
    <row r="46" spans="1:10" ht="12.95" customHeight="1">
      <c r="A46" s="18" t="s">
        <v>3985</v>
      </c>
      <c r="B46" s="19" t="s">
        <v>3986</v>
      </c>
      <c r="C46" s="15" t="s">
        <v>3987</v>
      </c>
      <c r="D46" s="15" t="s">
        <v>3674</v>
      </c>
      <c r="E46" s="20">
        <v>4000</v>
      </c>
      <c r="F46" s="21">
        <v>19448.7</v>
      </c>
      <c r="G46" s="22">
        <v>1.2500000000000001E-2</v>
      </c>
      <c r="H46" s="23">
        <v>7.4975E-2</v>
      </c>
      <c r="I46" s="24"/>
      <c r="J46" s="5"/>
    </row>
    <row r="47" spans="1:10" ht="12.95" customHeight="1">
      <c r="A47" s="18" t="s">
        <v>3988</v>
      </c>
      <c r="B47" s="19" t="s">
        <v>3989</v>
      </c>
      <c r="C47" s="15" t="s">
        <v>3990</v>
      </c>
      <c r="D47" s="15" t="s">
        <v>3674</v>
      </c>
      <c r="E47" s="20">
        <v>4000</v>
      </c>
      <c r="F47" s="21">
        <v>19369.7</v>
      </c>
      <c r="G47" s="22">
        <v>1.24E-2</v>
      </c>
      <c r="H47" s="23">
        <v>7.4700000000000003E-2</v>
      </c>
      <c r="I47" s="24"/>
      <c r="J47" s="5"/>
    </row>
    <row r="48" spans="1:10" ht="12.95" customHeight="1">
      <c r="A48" s="18" t="s">
        <v>3991</v>
      </c>
      <c r="B48" s="19" t="s">
        <v>3992</v>
      </c>
      <c r="C48" s="15" t="s">
        <v>3993</v>
      </c>
      <c r="D48" s="15" t="s">
        <v>3074</v>
      </c>
      <c r="E48" s="20">
        <v>4000</v>
      </c>
      <c r="F48" s="21">
        <v>19294.78</v>
      </c>
      <c r="G48" s="22">
        <v>1.24E-2</v>
      </c>
      <c r="H48" s="23">
        <v>7.5799000000000005E-2</v>
      </c>
      <c r="I48" s="24"/>
      <c r="J48" s="5"/>
    </row>
    <row r="49" spans="1:10" ht="12.95" customHeight="1">
      <c r="A49" s="18" t="s">
        <v>3994</v>
      </c>
      <c r="B49" s="19" t="s">
        <v>3995</v>
      </c>
      <c r="C49" s="15" t="s">
        <v>3996</v>
      </c>
      <c r="D49" s="15" t="s">
        <v>2131</v>
      </c>
      <c r="E49" s="20">
        <v>4000</v>
      </c>
      <c r="F49" s="21">
        <v>18922.900000000001</v>
      </c>
      <c r="G49" s="22">
        <v>1.21E-2</v>
      </c>
      <c r="H49" s="23">
        <v>7.5825000000000004E-2</v>
      </c>
      <c r="I49" s="24"/>
      <c r="J49" s="5"/>
    </row>
    <row r="50" spans="1:10" ht="12.95" customHeight="1">
      <c r="A50" s="18" t="s">
        <v>3997</v>
      </c>
      <c r="B50" s="19" t="s">
        <v>3998</v>
      </c>
      <c r="C50" s="15" t="s">
        <v>3999</v>
      </c>
      <c r="D50" s="15" t="s">
        <v>3074</v>
      </c>
      <c r="E50" s="20">
        <v>3500</v>
      </c>
      <c r="F50" s="21">
        <v>16832.34</v>
      </c>
      <c r="G50" s="22">
        <v>1.0800000000000001E-2</v>
      </c>
      <c r="H50" s="23">
        <v>7.5800000000000006E-2</v>
      </c>
      <c r="I50" s="24"/>
      <c r="J50" s="5"/>
    </row>
    <row r="51" spans="1:10" ht="12.95" customHeight="1">
      <c r="A51" s="18" t="s">
        <v>4000</v>
      </c>
      <c r="B51" s="19" t="s">
        <v>4001</v>
      </c>
      <c r="C51" s="15" t="s">
        <v>4002</v>
      </c>
      <c r="D51" s="15" t="s">
        <v>2131</v>
      </c>
      <c r="E51" s="20">
        <v>3200</v>
      </c>
      <c r="F51" s="21">
        <v>15577.888000000001</v>
      </c>
      <c r="G51" s="22">
        <v>0.01</v>
      </c>
      <c r="H51" s="23">
        <v>7.5498999999999997E-2</v>
      </c>
      <c r="I51" s="24"/>
      <c r="J51" s="5"/>
    </row>
    <row r="52" spans="1:10" ht="12.95" customHeight="1">
      <c r="A52" s="18" t="s">
        <v>4003</v>
      </c>
      <c r="B52" s="19" t="s">
        <v>4004</v>
      </c>
      <c r="C52" s="15" t="s">
        <v>4005</v>
      </c>
      <c r="D52" s="15" t="s">
        <v>3074</v>
      </c>
      <c r="E52" s="20">
        <v>3000</v>
      </c>
      <c r="F52" s="21">
        <v>14480.115</v>
      </c>
      <c r="G52" s="22">
        <v>9.2999999999999992E-3</v>
      </c>
      <c r="H52" s="23">
        <v>7.5749999999999998E-2</v>
      </c>
      <c r="I52" s="24"/>
      <c r="J52" s="5"/>
    </row>
    <row r="53" spans="1:10" ht="12.95" customHeight="1">
      <c r="A53" s="18" t="s">
        <v>4006</v>
      </c>
      <c r="B53" s="19" t="s">
        <v>4007</v>
      </c>
      <c r="C53" s="15" t="s">
        <v>4008</v>
      </c>
      <c r="D53" s="15" t="s">
        <v>3094</v>
      </c>
      <c r="E53" s="20">
        <v>3000</v>
      </c>
      <c r="F53" s="21">
        <v>14478.344999999999</v>
      </c>
      <c r="G53" s="22">
        <v>9.2999999999999992E-3</v>
      </c>
      <c r="H53" s="23">
        <v>7.4300000000000005E-2</v>
      </c>
      <c r="I53" s="24"/>
      <c r="J53" s="5"/>
    </row>
    <row r="54" spans="1:10" ht="12.95" customHeight="1">
      <c r="A54" s="18" t="s">
        <v>4009</v>
      </c>
      <c r="B54" s="19" t="s">
        <v>4010</v>
      </c>
      <c r="C54" s="15" t="s">
        <v>4011</v>
      </c>
      <c r="D54" s="15" t="s">
        <v>3074</v>
      </c>
      <c r="E54" s="20">
        <v>3000</v>
      </c>
      <c r="F54" s="21">
        <v>14434.275</v>
      </c>
      <c r="G54" s="22">
        <v>9.2999999999999992E-3</v>
      </c>
      <c r="H54" s="23">
        <v>7.4898999999999993E-2</v>
      </c>
      <c r="I54" s="24"/>
      <c r="J54" s="5"/>
    </row>
    <row r="55" spans="1:10" ht="12.95" customHeight="1">
      <c r="A55" s="18" t="s">
        <v>4012</v>
      </c>
      <c r="B55" s="19" t="s">
        <v>4013</v>
      </c>
      <c r="C55" s="15" t="s">
        <v>4014</v>
      </c>
      <c r="D55" s="15" t="s">
        <v>3074</v>
      </c>
      <c r="E55" s="20">
        <v>3000</v>
      </c>
      <c r="F55" s="21">
        <v>14429.955</v>
      </c>
      <c r="G55" s="22">
        <v>9.2999999999999992E-3</v>
      </c>
      <c r="H55" s="23">
        <v>7.51E-2</v>
      </c>
      <c r="I55" s="24"/>
      <c r="J55" s="5"/>
    </row>
    <row r="56" spans="1:10" ht="12.95" customHeight="1">
      <c r="A56" s="18" t="s">
        <v>4015</v>
      </c>
      <c r="B56" s="19" t="s">
        <v>4016</v>
      </c>
      <c r="C56" s="15" t="s">
        <v>4017</v>
      </c>
      <c r="D56" s="15" t="s">
        <v>3074</v>
      </c>
      <c r="E56" s="20">
        <v>3000</v>
      </c>
      <c r="F56" s="21">
        <v>14411.895</v>
      </c>
      <c r="G56" s="22">
        <v>9.1999999999999998E-3</v>
      </c>
      <c r="H56" s="23">
        <v>7.5226000000000001E-2</v>
      </c>
      <c r="I56" s="24"/>
      <c r="J56" s="5"/>
    </row>
    <row r="57" spans="1:10" ht="12.95" customHeight="1">
      <c r="A57" s="18" t="s">
        <v>4018</v>
      </c>
      <c r="B57" s="19" t="s">
        <v>4019</v>
      </c>
      <c r="C57" s="15" t="s">
        <v>4020</v>
      </c>
      <c r="D57" s="15" t="s">
        <v>2131</v>
      </c>
      <c r="E57" s="20">
        <v>2500</v>
      </c>
      <c r="F57" s="21">
        <v>12113.8375</v>
      </c>
      <c r="G57" s="22">
        <v>7.7999999999999996E-3</v>
      </c>
      <c r="H57" s="23">
        <v>7.5066999999999995E-2</v>
      </c>
      <c r="I57" s="24"/>
      <c r="J57" s="5"/>
    </row>
    <row r="58" spans="1:10" ht="12.95" customHeight="1">
      <c r="A58" s="18" t="s">
        <v>4021</v>
      </c>
      <c r="B58" s="19" t="s">
        <v>4022</v>
      </c>
      <c r="C58" s="15" t="s">
        <v>4023</v>
      </c>
      <c r="D58" s="15" t="s">
        <v>3074</v>
      </c>
      <c r="E58" s="20">
        <v>2500</v>
      </c>
      <c r="F58" s="21">
        <v>12039.25</v>
      </c>
      <c r="G58" s="22">
        <v>7.7000000000000002E-3</v>
      </c>
      <c r="H58" s="23">
        <v>7.4700000000000003E-2</v>
      </c>
      <c r="I58" s="24"/>
      <c r="J58" s="5"/>
    </row>
    <row r="59" spans="1:10" ht="12.95" customHeight="1">
      <c r="A59" s="18" t="s">
        <v>4024</v>
      </c>
      <c r="B59" s="19" t="s">
        <v>4025</v>
      </c>
      <c r="C59" s="15" t="s">
        <v>4026</v>
      </c>
      <c r="D59" s="15" t="s">
        <v>3094</v>
      </c>
      <c r="E59" s="20">
        <v>2500</v>
      </c>
      <c r="F59" s="21">
        <v>11993.025</v>
      </c>
      <c r="G59" s="22">
        <v>7.7000000000000002E-3</v>
      </c>
      <c r="H59" s="23">
        <v>7.4899999999999994E-2</v>
      </c>
      <c r="I59" s="24"/>
      <c r="J59" s="5"/>
    </row>
    <row r="60" spans="1:10" ht="12.95" customHeight="1">
      <c r="A60" s="18" t="s">
        <v>3071</v>
      </c>
      <c r="B60" s="19" t="s">
        <v>3072</v>
      </c>
      <c r="C60" s="15" t="s">
        <v>3073</v>
      </c>
      <c r="D60" s="15" t="s">
        <v>3074</v>
      </c>
      <c r="E60" s="20">
        <v>2000</v>
      </c>
      <c r="F60" s="21">
        <v>9812.42</v>
      </c>
      <c r="G60" s="22">
        <v>6.3E-3</v>
      </c>
      <c r="H60" s="23">
        <v>7.3450000000000001E-2</v>
      </c>
      <c r="I60" s="24"/>
      <c r="J60" s="5"/>
    </row>
    <row r="61" spans="1:10" ht="12.95" customHeight="1">
      <c r="A61" s="18" t="s">
        <v>4027</v>
      </c>
      <c r="B61" s="19" t="s">
        <v>4028</v>
      </c>
      <c r="C61" s="15" t="s">
        <v>4029</v>
      </c>
      <c r="D61" s="15" t="s">
        <v>3074</v>
      </c>
      <c r="E61" s="20">
        <v>2000</v>
      </c>
      <c r="F61" s="21">
        <v>9797.6200000000008</v>
      </c>
      <c r="G61" s="22">
        <v>6.3E-3</v>
      </c>
      <c r="H61" s="23">
        <v>7.3200000000000001E-2</v>
      </c>
      <c r="I61" s="24"/>
      <c r="J61" s="5"/>
    </row>
    <row r="62" spans="1:10" ht="12.95" customHeight="1">
      <c r="A62" s="18" t="s">
        <v>4030</v>
      </c>
      <c r="B62" s="19" t="s">
        <v>4031</v>
      </c>
      <c r="C62" s="15" t="s">
        <v>4032</v>
      </c>
      <c r="D62" s="15" t="s">
        <v>3074</v>
      </c>
      <c r="E62" s="20">
        <v>2000</v>
      </c>
      <c r="F62" s="21">
        <v>9740.5</v>
      </c>
      <c r="G62" s="22">
        <v>6.3E-3</v>
      </c>
      <c r="H62" s="23">
        <v>7.4801000000000006E-2</v>
      </c>
      <c r="I62" s="24"/>
      <c r="J62" s="5"/>
    </row>
    <row r="63" spans="1:10" ht="12.95" customHeight="1">
      <c r="A63" s="18" t="s">
        <v>4033</v>
      </c>
      <c r="B63" s="19" t="s">
        <v>4034</v>
      </c>
      <c r="C63" s="15" t="s">
        <v>4035</v>
      </c>
      <c r="D63" s="15" t="s">
        <v>3674</v>
      </c>
      <c r="E63" s="20">
        <v>2000</v>
      </c>
      <c r="F63" s="21">
        <v>9682.6</v>
      </c>
      <c r="G63" s="22">
        <v>6.1999999999999998E-3</v>
      </c>
      <c r="H63" s="23">
        <v>7.5249999999999997E-2</v>
      </c>
      <c r="I63" s="24"/>
      <c r="J63" s="5"/>
    </row>
    <row r="64" spans="1:10" ht="12.95" customHeight="1">
      <c r="A64" s="18" t="s">
        <v>4036</v>
      </c>
      <c r="B64" s="19" t="s">
        <v>4037</v>
      </c>
      <c r="C64" s="15" t="s">
        <v>4038</v>
      </c>
      <c r="D64" s="15" t="s">
        <v>3074</v>
      </c>
      <c r="E64" s="20">
        <v>2000</v>
      </c>
      <c r="F64" s="21">
        <v>9659.9599999999991</v>
      </c>
      <c r="G64" s="22">
        <v>6.1999999999999998E-3</v>
      </c>
      <c r="H64" s="23">
        <v>7.4700000000000003E-2</v>
      </c>
      <c r="I64" s="24"/>
      <c r="J64" s="5"/>
    </row>
    <row r="65" spans="1:10" ht="12.95" customHeight="1">
      <c r="A65" s="18" t="s">
        <v>4039</v>
      </c>
      <c r="B65" s="19" t="s">
        <v>4040</v>
      </c>
      <c r="C65" s="15" t="s">
        <v>4041</v>
      </c>
      <c r="D65" s="15" t="s">
        <v>3074</v>
      </c>
      <c r="E65" s="20">
        <v>2000</v>
      </c>
      <c r="F65" s="21">
        <v>9659</v>
      </c>
      <c r="G65" s="22">
        <v>6.1999999999999998E-3</v>
      </c>
      <c r="H65" s="23">
        <v>7.5800999999999993E-2</v>
      </c>
      <c r="I65" s="24"/>
      <c r="J65" s="5"/>
    </row>
    <row r="66" spans="1:10" ht="12.95" customHeight="1">
      <c r="A66" s="18" t="s">
        <v>4042</v>
      </c>
      <c r="B66" s="19" t="s">
        <v>4043</v>
      </c>
      <c r="C66" s="15" t="s">
        <v>4044</v>
      </c>
      <c r="D66" s="15" t="s">
        <v>2131</v>
      </c>
      <c r="E66" s="20">
        <v>2000</v>
      </c>
      <c r="F66" s="21">
        <v>9658.35</v>
      </c>
      <c r="G66" s="22">
        <v>6.1999999999999998E-3</v>
      </c>
      <c r="H66" s="23">
        <v>7.5066999999999995E-2</v>
      </c>
      <c r="I66" s="24"/>
      <c r="J66" s="5"/>
    </row>
    <row r="67" spans="1:10" ht="12.95" customHeight="1">
      <c r="A67" s="18" t="s">
        <v>4045</v>
      </c>
      <c r="B67" s="19" t="s">
        <v>4046</v>
      </c>
      <c r="C67" s="15" t="s">
        <v>4047</v>
      </c>
      <c r="D67" s="15" t="s">
        <v>3074</v>
      </c>
      <c r="E67" s="20">
        <v>2000</v>
      </c>
      <c r="F67" s="21">
        <v>9645.4599999999991</v>
      </c>
      <c r="G67" s="22">
        <v>6.1999999999999998E-3</v>
      </c>
      <c r="H67" s="23">
        <v>7.5800000000000006E-2</v>
      </c>
      <c r="I67" s="24"/>
      <c r="J67" s="5"/>
    </row>
    <row r="68" spans="1:10" ht="12.95" customHeight="1">
      <c r="A68" s="18" t="s">
        <v>4048</v>
      </c>
      <c r="B68" s="19" t="s">
        <v>4049</v>
      </c>
      <c r="C68" s="15" t="s">
        <v>4050</v>
      </c>
      <c r="D68" s="15" t="s">
        <v>3074</v>
      </c>
      <c r="E68" s="20">
        <v>2000</v>
      </c>
      <c r="F68" s="21">
        <v>9618.5499999999993</v>
      </c>
      <c r="G68" s="22">
        <v>6.1999999999999998E-3</v>
      </c>
      <c r="H68" s="23">
        <v>7.4999999999999997E-2</v>
      </c>
      <c r="I68" s="24"/>
      <c r="J68" s="5"/>
    </row>
    <row r="69" spans="1:10" ht="12.95" customHeight="1">
      <c r="A69" s="18" t="s">
        <v>2128</v>
      </c>
      <c r="B69" s="19" t="s">
        <v>2129</v>
      </c>
      <c r="C69" s="15" t="s">
        <v>2130</v>
      </c>
      <c r="D69" s="15" t="s">
        <v>2131</v>
      </c>
      <c r="E69" s="20">
        <v>2000</v>
      </c>
      <c r="F69" s="21">
        <v>9576.67</v>
      </c>
      <c r="G69" s="22">
        <v>6.1000000000000004E-3</v>
      </c>
      <c r="H69" s="23">
        <v>7.5749999999999998E-2</v>
      </c>
      <c r="I69" s="24"/>
      <c r="J69" s="5"/>
    </row>
    <row r="70" spans="1:10" ht="12.95" customHeight="1">
      <c r="A70" s="18" t="s">
        <v>4051</v>
      </c>
      <c r="B70" s="19" t="s">
        <v>4052</v>
      </c>
      <c r="C70" s="15" t="s">
        <v>4053</v>
      </c>
      <c r="D70" s="15" t="s">
        <v>3094</v>
      </c>
      <c r="E70" s="20">
        <v>1500</v>
      </c>
      <c r="F70" s="21">
        <v>7359</v>
      </c>
      <c r="G70" s="22">
        <v>4.7000000000000002E-3</v>
      </c>
      <c r="H70" s="23">
        <v>7.2850999999999999E-2</v>
      </c>
      <c r="I70" s="24"/>
      <c r="J70" s="5"/>
    </row>
    <row r="71" spans="1:10" ht="12.95" customHeight="1">
      <c r="A71" s="18" t="s">
        <v>4054</v>
      </c>
      <c r="B71" s="19" t="s">
        <v>4055</v>
      </c>
      <c r="C71" s="15" t="s">
        <v>4056</v>
      </c>
      <c r="D71" s="15" t="s">
        <v>2131</v>
      </c>
      <c r="E71" s="20">
        <v>1500</v>
      </c>
      <c r="F71" s="21">
        <v>7357.7624999999998</v>
      </c>
      <c r="G71" s="22">
        <v>4.7000000000000002E-3</v>
      </c>
      <c r="H71" s="23">
        <v>7.3499999999999996E-2</v>
      </c>
      <c r="I71" s="24"/>
      <c r="J71" s="5"/>
    </row>
    <row r="72" spans="1:10" ht="12.95" customHeight="1">
      <c r="A72" s="18" t="s">
        <v>4057</v>
      </c>
      <c r="B72" s="19" t="s">
        <v>4058</v>
      </c>
      <c r="C72" s="15" t="s">
        <v>4059</v>
      </c>
      <c r="D72" s="15" t="s">
        <v>2131</v>
      </c>
      <c r="E72" s="20">
        <v>1500</v>
      </c>
      <c r="F72" s="21">
        <v>7277.7749999999996</v>
      </c>
      <c r="G72" s="22">
        <v>4.7000000000000002E-3</v>
      </c>
      <c r="H72" s="23">
        <v>7.4800000000000005E-2</v>
      </c>
      <c r="I72" s="24"/>
      <c r="J72" s="5"/>
    </row>
    <row r="73" spans="1:10" ht="12.95" customHeight="1">
      <c r="A73" s="18" t="s">
        <v>4060</v>
      </c>
      <c r="B73" s="19" t="s">
        <v>4061</v>
      </c>
      <c r="C73" s="15" t="s">
        <v>4062</v>
      </c>
      <c r="D73" s="15" t="s">
        <v>3674</v>
      </c>
      <c r="E73" s="20">
        <v>1500</v>
      </c>
      <c r="F73" s="21">
        <v>7254.7950000000001</v>
      </c>
      <c r="G73" s="22">
        <v>4.7000000000000002E-3</v>
      </c>
      <c r="H73" s="23">
        <v>7.5225E-2</v>
      </c>
      <c r="I73" s="24"/>
      <c r="J73" s="5"/>
    </row>
    <row r="74" spans="1:10" ht="12.95" customHeight="1">
      <c r="A74" s="18" t="s">
        <v>4063</v>
      </c>
      <c r="B74" s="19" t="s">
        <v>4064</v>
      </c>
      <c r="C74" s="15" t="s">
        <v>4065</v>
      </c>
      <c r="D74" s="15" t="s">
        <v>3094</v>
      </c>
      <c r="E74" s="20">
        <v>1500</v>
      </c>
      <c r="F74" s="21">
        <v>7234.2749999999996</v>
      </c>
      <c r="G74" s="22">
        <v>4.5999999999999999E-3</v>
      </c>
      <c r="H74" s="23">
        <v>7.4899999999999994E-2</v>
      </c>
      <c r="I74" s="24"/>
      <c r="J74" s="5"/>
    </row>
    <row r="75" spans="1:10" ht="12.95" customHeight="1">
      <c r="A75" s="18" t="s">
        <v>4066</v>
      </c>
      <c r="B75" s="19" t="s">
        <v>4067</v>
      </c>
      <c r="C75" s="15" t="s">
        <v>4068</v>
      </c>
      <c r="D75" s="15" t="s">
        <v>3074</v>
      </c>
      <c r="E75" s="20">
        <v>1500</v>
      </c>
      <c r="F75" s="21">
        <v>7231.5375000000004</v>
      </c>
      <c r="G75" s="22">
        <v>4.5999999999999999E-3</v>
      </c>
      <c r="H75" s="23">
        <v>7.5699000000000002E-2</v>
      </c>
      <c r="I75" s="24"/>
      <c r="J75" s="5"/>
    </row>
    <row r="76" spans="1:10" ht="12.95" customHeight="1">
      <c r="A76" s="18" t="s">
        <v>4069</v>
      </c>
      <c r="B76" s="19" t="s">
        <v>4070</v>
      </c>
      <c r="C76" s="15" t="s">
        <v>4071</v>
      </c>
      <c r="D76" s="15" t="s">
        <v>3074</v>
      </c>
      <c r="E76" s="20">
        <v>1500</v>
      </c>
      <c r="F76" s="21">
        <v>7221.6750000000002</v>
      </c>
      <c r="G76" s="22">
        <v>4.5999999999999999E-3</v>
      </c>
      <c r="H76" s="23">
        <v>7.5226000000000001E-2</v>
      </c>
      <c r="I76" s="24"/>
      <c r="J76" s="5"/>
    </row>
    <row r="77" spans="1:10" ht="12.95" customHeight="1">
      <c r="A77" s="18" t="s">
        <v>4072</v>
      </c>
      <c r="B77" s="19" t="s">
        <v>4073</v>
      </c>
      <c r="C77" s="15" t="s">
        <v>4074</v>
      </c>
      <c r="D77" s="15" t="s">
        <v>3674</v>
      </c>
      <c r="E77" s="20">
        <v>1500</v>
      </c>
      <c r="F77" s="21">
        <v>7220.0024999999996</v>
      </c>
      <c r="G77" s="22">
        <v>4.5999999999999999E-3</v>
      </c>
      <c r="H77" s="23">
        <v>7.4499999999999997E-2</v>
      </c>
      <c r="I77" s="24"/>
      <c r="J77" s="5"/>
    </row>
    <row r="78" spans="1:10" ht="12.95" customHeight="1">
      <c r="A78" s="18" t="s">
        <v>4075</v>
      </c>
      <c r="B78" s="19" t="s">
        <v>4076</v>
      </c>
      <c r="C78" s="15" t="s">
        <v>4077</v>
      </c>
      <c r="D78" s="15" t="s">
        <v>3074</v>
      </c>
      <c r="E78" s="20">
        <v>1000</v>
      </c>
      <c r="F78" s="21">
        <v>4862.665</v>
      </c>
      <c r="G78" s="22">
        <v>3.0999999999999999E-3</v>
      </c>
      <c r="H78" s="23">
        <v>7.4700000000000003E-2</v>
      </c>
      <c r="I78" s="24"/>
      <c r="J78" s="5"/>
    </row>
    <row r="79" spans="1:10" ht="12.95" customHeight="1">
      <c r="A79" s="18" t="s">
        <v>4078</v>
      </c>
      <c r="B79" s="19" t="s">
        <v>4079</v>
      </c>
      <c r="C79" s="15" t="s">
        <v>4080</v>
      </c>
      <c r="D79" s="15" t="s">
        <v>3074</v>
      </c>
      <c r="E79" s="20">
        <v>1000</v>
      </c>
      <c r="F79" s="21">
        <v>4857.83</v>
      </c>
      <c r="G79" s="22">
        <v>3.0999999999999999E-3</v>
      </c>
      <c r="H79" s="23">
        <v>7.4700000000000003E-2</v>
      </c>
      <c r="I79" s="24"/>
      <c r="J79" s="5"/>
    </row>
    <row r="80" spans="1:10" ht="12.95" customHeight="1">
      <c r="A80" s="18" t="s">
        <v>4081</v>
      </c>
      <c r="B80" s="19" t="s">
        <v>4082</v>
      </c>
      <c r="C80" s="15" t="s">
        <v>4083</v>
      </c>
      <c r="D80" s="15" t="s">
        <v>3074</v>
      </c>
      <c r="E80" s="20">
        <v>1000</v>
      </c>
      <c r="F80" s="21">
        <v>4856.3549999999996</v>
      </c>
      <c r="G80" s="22">
        <v>3.0999999999999999E-3</v>
      </c>
      <c r="H80" s="23">
        <v>7.4973999999999999E-2</v>
      </c>
      <c r="I80" s="24"/>
      <c r="J80" s="5"/>
    </row>
    <row r="81" spans="1:10" ht="12.95" customHeight="1">
      <c r="A81" s="18" t="s">
        <v>4084</v>
      </c>
      <c r="B81" s="19" t="s">
        <v>4085</v>
      </c>
      <c r="C81" s="15" t="s">
        <v>4086</v>
      </c>
      <c r="D81" s="15" t="s">
        <v>3674</v>
      </c>
      <c r="E81" s="20">
        <v>1000</v>
      </c>
      <c r="F81" s="21">
        <v>4834.6000000000004</v>
      </c>
      <c r="G81" s="22">
        <v>3.0999999999999999E-3</v>
      </c>
      <c r="H81" s="23">
        <v>7.5226000000000001E-2</v>
      </c>
      <c r="I81" s="24"/>
      <c r="J81" s="5"/>
    </row>
    <row r="82" spans="1:10" ht="12.95" customHeight="1">
      <c r="A82" s="18" t="s">
        <v>4087</v>
      </c>
      <c r="B82" s="19" t="s">
        <v>4088</v>
      </c>
      <c r="C82" s="15" t="s">
        <v>4089</v>
      </c>
      <c r="D82" s="15" t="s">
        <v>3094</v>
      </c>
      <c r="E82" s="20">
        <v>1000</v>
      </c>
      <c r="F82" s="21">
        <v>4804.78</v>
      </c>
      <c r="G82" s="22">
        <v>3.0999999999999999E-3</v>
      </c>
      <c r="H82" s="23">
        <v>7.4899999999999994E-2</v>
      </c>
      <c r="I82" s="24"/>
      <c r="J82" s="5"/>
    </row>
    <row r="83" spans="1:10" ht="12.95" customHeight="1">
      <c r="A83" s="18" t="s">
        <v>4090</v>
      </c>
      <c r="B83" s="19" t="s">
        <v>4091</v>
      </c>
      <c r="C83" s="15" t="s">
        <v>4092</v>
      </c>
      <c r="D83" s="15" t="s">
        <v>3074</v>
      </c>
      <c r="E83" s="20">
        <v>1000</v>
      </c>
      <c r="F83" s="21">
        <v>4802.8850000000002</v>
      </c>
      <c r="G83" s="22">
        <v>3.0999999999999999E-3</v>
      </c>
      <c r="H83" s="23">
        <v>7.4899999999999994E-2</v>
      </c>
      <c r="I83" s="24"/>
      <c r="J83" s="5"/>
    </row>
    <row r="84" spans="1:10" ht="12.95" customHeight="1">
      <c r="A84" s="18" t="s">
        <v>4093</v>
      </c>
      <c r="B84" s="19" t="s">
        <v>4094</v>
      </c>
      <c r="C84" s="15" t="s">
        <v>4095</v>
      </c>
      <c r="D84" s="15" t="s">
        <v>3074</v>
      </c>
      <c r="E84" s="20">
        <v>800</v>
      </c>
      <c r="F84" s="21">
        <v>3916.7359999999999</v>
      </c>
      <c r="G84" s="22">
        <v>2.5000000000000001E-3</v>
      </c>
      <c r="H84" s="23">
        <v>7.3200000000000001E-2</v>
      </c>
      <c r="I84" s="24"/>
      <c r="J84" s="5"/>
    </row>
    <row r="85" spans="1:10" ht="12.95" customHeight="1">
      <c r="A85" s="18" t="s">
        <v>4096</v>
      </c>
      <c r="B85" s="19" t="s">
        <v>4097</v>
      </c>
      <c r="C85" s="15" t="s">
        <v>4098</v>
      </c>
      <c r="D85" s="15" t="s">
        <v>3674</v>
      </c>
      <c r="E85" s="20">
        <v>500</v>
      </c>
      <c r="F85" s="21">
        <v>2414.2925</v>
      </c>
      <c r="G85" s="22">
        <v>1.5E-3</v>
      </c>
      <c r="H85" s="23">
        <v>7.4899999999999994E-2</v>
      </c>
      <c r="I85" s="24"/>
      <c r="J85" s="5"/>
    </row>
    <row r="86" spans="1:10" ht="12.95" customHeight="1">
      <c r="A86" s="18" t="s">
        <v>4099</v>
      </c>
      <c r="B86" s="19" t="s">
        <v>4100</v>
      </c>
      <c r="C86" s="15" t="s">
        <v>4101</v>
      </c>
      <c r="D86" s="15" t="s">
        <v>3074</v>
      </c>
      <c r="E86" s="20">
        <v>200</v>
      </c>
      <c r="F86" s="21">
        <v>971.03800000000001</v>
      </c>
      <c r="G86" s="22">
        <v>5.9999999999999995E-4</v>
      </c>
      <c r="H86" s="23">
        <v>7.5600000000000001E-2</v>
      </c>
      <c r="I86" s="24"/>
      <c r="J86" s="5"/>
    </row>
    <row r="87" spans="1:10" ht="12.95" customHeight="1">
      <c r="A87" s="5"/>
      <c r="B87" s="14" t="s">
        <v>172</v>
      </c>
      <c r="C87" s="15"/>
      <c r="D87" s="15"/>
      <c r="E87" s="15"/>
      <c r="F87" s="25">
        <v>899411.61100000003</v>
      </c>
      <c r="G87" s="26">
        <v>0.57720000000000005</v>
      </c>
      <c r="H87" s="27"/>
      <c r="I87" s="28"/>
      <c r="J87" s="5"/>
    </row>
    <row r="88" spans="1:10" ht="12.95" customHeight="1">
      <c r="A88" s="5"/>
      <c r="B88" s="14" t="s">
        <v>3087</v>
      </c>
      <c r="C88" s="15"/>
      <c r="D88" s="15"/>
      <c r="E88" s="15"/>
      <c r="F88" s="5"/>
      <c r="G88" s="16"/>
      <c r="H88" s="16"/>
      <c r="I88" s="17"/>
      <c r="J88" s="5"/>
    </row>
    <row r="89" spans="1:10" ht="12.95" customHeight="1">
      <c r="A89" s="18" t="s">
        <v>4102</v>
      </c>
      <c r="B89" s="19" t="s">
        <v>4103</v>
      </c>
      <c r="C89" s="15" t="s">
        <v>4104</v>
      </c>
      <c r="D89" s="15" t="s">
        <v>3074</v>
      </c>
      <c r="E89" s="20">
        <v>8000</v>
      </c>
      <c r="F89" s="21">
        <v>38790.080000000002</v>
      </c>
      <c r="G89" s="22">
        <v>2.4899999999999999E-2</v>
      </c>
      <c r="H89" s="23">
        <v>7.4900999999999995E-2</v>
      </c>
      <c r="I89" s="24"/>
      <c r="J89" s="5"/>
    </row>
    <row r="90" spans="1:10" ht="12.95" customHeight="1">
      <c r="A90" s="18" t="s">
        <v>4105</v>
      </c>
      <c r="B90" s="19" t="s">
        <v>4106</v>
      </c>
      <c r="C90" s="15" t="s">
        <v>4107</v>
      </c>
      <c r="D90" s="15" t="s">
        <v>3094</v>
      </c>
      <c r="E90" s="20">
        <v>5000</v>
      </c>
      <c r="F90" s="21">
        <v>24446.25</v>
      </c>
      <c r="G90" s="22">
        <v>1.5699999999999999E-2</v>
      </c>
      <c r="H90" s="23">
        <v>7.8E-2</v>
      </c>
      <c r="I90" s="24"/>
      <c r="J90" s="5"/>
    </row>
    <row r="91" spans="1:10" ht="12.95" customHeight="1">
      <c r="A91" s="18" t="s">
        <v>3098</v>
      </c>
      <c r="B91" s="19" t="s">
        <v>3099</v>
      </c>
      <c r="C91" s="15" t="s">
        <v>3100</v>
      </c>
      <c r="D91" s="15" t="s">
        <v>3094</v>
      </c>
      <c r="E91" s="20">
        <v>5000</v>
      </c>
      <c r="F91" s="21">
        <v>23986.474999999999</v>
      </c>
      <c r="G91" s="22">
        <v>1.54E-2</v>
      </c>
      <c r="H91" s="23">
        <v>7.9499500000000001E-2</v>
      </c>
      <c r="I91" s="24"/>
      <c r="J91" s="5"/>
    </row>
    <row r="92" spans="1:10" ht="12.95" customHeight="1">
      <c r="A92" s="18" t="s">
        <v>4108</v>
      </c>
      <c r="B92" s="19" t="s">
        <v>4109</v>
      </c>
      <c r="C92" s="15" t="s">
        <v>4110</v>
      </c>
      <c r="D92" s="15" t="s">
        <v>3074</v>
      </c>
      <c r="E92" s="20">
        <v>4000</v>
      </c>
      <c r="F92" s="21">
        <v>19189.18</v>
      </c>
      <c r="G92" s="22">
        <v>1.23E-2</v>
      </c>
      <c r="H92" s="23">
        <v>7.9500000000000001E-2</v>
      </c>
      <c r="I92" s="24"/>
      <c r="J92" s="5"/>
    </row>
    <row r="93" spans="1:10" ht="12.95" customHeight="1">
      <c r="A93" s="18" t="s">
        <v>4111</v>
      </c>
      <c r="B93" s="19" t="s">
        <v>4112</v>
      </c>
      <c r="C93" s="15" t="s">
        <v>4113</v>
      </c>
      <c r="D93" s="15" t="s">
        <v>3074</v>
      </c>
      <c r="E93" s="20">
        <v>3000</v>
      </c>
      <c r="F93" s="21">
        <v>14578.8</v>
      </c>
      <c r="G93" s="22">
        <v>9.4000000000000004E-3</v>
      </c>
      <c r="H93" s="23">
        <v>8.0500000000000002E-2</v>
      </c>
      <c r="I93" s="24"/>
      <c r="J93" s="5"/>
    </row>
    <row r="94" spans="1:10" ht="12.95" customHeight="1">
      <c r="A94" s="18" t="s">
        <v>4114</v>
      </c>
      <c r="B94" s="19" t="s">
        <v>4115</v>
      </c>
      <c r="C94" s="15" t="s">
        <v>4116</v>
      </c>
      <c r="D94" s="15" t="s">
        <v>3074</v>
      </c>
      <c r="E94" s="20">
        <v>3000</v>
      </c>
      <c r="F94" s="21">
        <v>14528.504999999999</v>
      </c>
      <c r="G94" s="22">
        <v>9.2999999999999992E-3</v>
      </c>
      <c r="H94" s="23">
        <v>7.9499E-2</v>
      </c>
      <c r="I94" s="24"/>
      <c r="J94" s="5"/>
    </row>
    <row r="95" spans="1:10" ht="12.95" customHeight="1">
      <c r="A95" s="18" t="s">
        <v>4117</v>
      </c>
      <c r="B95" s="19" t="s">
        <v>4118</v>
      </c>
      <c r="C95" s="15" t="s">
        <v>4119</v>
      </c>
      <c r="D95" s="15" t="s">
        <v>3074</v>
      </c>
      <c r="E95" s="20">
        <v>3000</v>
      </c>
      <c r="F95" s="21">
        <v>14516.084999999999</v>
      </c>
      <c r="G95" s="22">
        <v>9.2999999999999992E-3</v>
      </c>
      <c r="H95" s="23">
        <v>7.4648999999999993E-2</v>
      </c>
      <c r="I95" s="24"/>
      <c r="J95" s="5"/>
    </row>
    <row r="96" spans="1:10" ht="12.95" customHeight="1">
      <c r="A96" s="18" t="s">
        <v>4120</v>
      </c>
      <c r="B96" s="19" t="s">
        <v>4121</v>
      </c>
      <c r="C96" s="15" t="s">
        <v>4122</v>
      </c>
      <c r="D96" s="15" t="s">
        <v>3094</v>
      </c>
      <c r="E96" s="20">
        <v>2500</v>
      </c>
      <c r="F96" s="21">
        <v>12041.612499999999</v>
      </c>
      <c r="G96" s="22">
        <v>7.7000000000000002E-3</v>
      </c>
      <c r="H96" s="23">
        <v>7.85E-2</v>
      </c>
      <c r="I96" s="24"/>
      <c r="J96" s="5"/>
    </row>
    <row r="97" spans="1:10" ht="12.95" customHeight="1">
      <c r="A97" s="18" t="s">
        <v>4123</v>
      </c>
      <c r="B97" s="19" t="s">
        <v>4124</v>
      </c>
      <c r="C97" s="15" t="s">
        <v>4125</v>
      </c>
      <c r="D97" s="15" t="s">
        <v>3094</v>
      </c>
      <c r="E97" s="20">
        <v>2400</v>
      </c>
      <c r="F97" s="21">
        <v>11486.376</v>
      </c>
      <c r="G97" s="22">
        <v>7.4000000000000003E-3</v>
      </c>
      <c r="H97" s="23">
        <v>8.1199999999999994E-2</v>
      </c>
      <c r="I97" s="24"/>
      <c r="J97" s="5"/>
    </row>
    <row r="98" spans="1:10" ht="12.95" customHeight="1">
      <c r="A98" s="18" t="s">
        <v>4126</v>
      </c>
      <c r="B98" s="19" t="s">
        <v>4127</v>
      </c>
      <c r="C98" s="15" t="s">
        <v>4128</v>
      </c>
      <c r="D98" s="15" t="s">
        <v>3094</v>
      </c>
      <c r="E98" s="20">
        <v>2000</v>
      </c>
      <c r="F98" s="21">
        <v>9988.73</v>
      </c>
      <c r="G98" s="22">
        <v>6.4000000000000003E-3</v>
      </c>
      <c r="H98" s="23">
        <v>8.2400000000000001E-2</v>
      </c>
      <c r="I98" s="24"/>
      <c r="J98" s="5"/>
    </row>
    <row r="99" spans="1:10" ht="12.95" customHeight="1">
      <c r="A99" s="18" t="s">
        <v>4129</v>
      </c>
      <c r="B99" s="19" t="s">
        <v>4130</v>
      </c>
      <c r="C99" s="15" t="s">
        <v>4131</v>
      </c>
      <c r="D99" s="15" t="s">
        <v>3074</v>
      </c>
      <c r="E99" s="20">
        <v>2000</v>
      </c>
      <c r="F99" s="21">
        <v>9822.17</v>
      </c>
      <c r="G99" s="22">
        <v>6.3E-3</v>
      </c>
      <c r="H99" s="23">
        <v>7.4250999999999998E-2</v>
      </c>
      <c r="I99" s="24"/>
      <c r="J99" s="5"/>
    </row>
    <row r="100" spans="1:10" ht="12.95" customHeight="1">
      <c r="A100" s="18" t="s">
        <v>4132</v>
      </c>
      <c r="B100" s="19" t="s">
        <v>4133</v>
      </c>
      <c r="C100" s="15" t="s">
        <v>4134</v>
      </c>
      <c r="D100" s="15" t="s">
        <v>3074</v>
      </c>
      <c r="E100" s="20">
        <v>2000</v>
      </c>
      <c r="F100" s="21">
        <v>9787.67</v>
      </c>
      <c r="G100" s="22">
        <v>6.3E-3</v>
      </c>
      <c r="H100" s="23">
        <v>7.3999999999999996E-2</v>
      </c>
      <c r="I100" s="24"/>
      <c r="J100" s="5"/>
    </row>
    <row r="101" spans="1:10" ht="12.95" customHeight="1">
      <c r="A101" s="18" t="s">
        <v>4135</v>
      </c>
      <c r="B101" s="19" t="s">
        <v>4136</v>
      </c>
      <c r="C101" s="15" t="s">
        <v>4137</v>
      </c>
      <c r="D101" s="15" t="s">
        <v>3074</v>
      </c>
      <c r="E101" s="20">
        <v>2000</v>
      </c>
      <c r="F101" s="21">
        <v>9766.7000000000007</v>
      </c>
      <c r="G101" s="22">
        <v>6.3E-3</v>
      </c>
      <c r="H101" s="23">
        <v>8.4651000000000004E-2</v>
      </c>
      <c r="I101" s="24"/>
      <c r="J101" s="5"/>
    </row>
    <row r="102" spans="1:10" ht="12.95" customHeight="1">
      <c r="A102" s="18" t="s">
        <v>4138</v>
      </c>
      <c r="B102" s="19" t="s">
        <v>4139</v>
      </c>
      <c r="C102" s="15" t="s">
        <v>4140</v>
      </c>
      <c r="D102" s="15" t="s">
        <v>3074</v>
      </c>
      <c r="E102" s="20">
        <v>2000</v>
      </c>
      <c r="F102" s="21">
        <v>9691.82</v>
      </c>
      <c r="G102" s="22">
        <v>6.1999999999999998E-3</v>
      </c>
      <c r="H102" s="23">
        <v>8.0600000000000005E-2</v>
      </c>
      <c r="I102" s="24"/>
      <c r="J102" s="5"/>
    </row>
    <row r="103" spans="1:10" ht="12.95" customHeight="1">
      <c r="A103" s="18" t="s">
        <v>4141</v>
      </c>
      <c r="B103" s="19" t="s">
        <v>4142</v>
      </c>
      <c r="C103" s="15" t="s">
        <v>4143</v>
      </c>
      <c r="D103" s="15" t="s">
        <v>3074</v>
      </c>
      <c r="E103" s="20">
        <v>2000</v>
      </c>
      <c r="F103" s="21">
        <v>9683.7800000000007</v>
      </c>
      <c r="G103" s="22">
        <v>6.1999999999999998E-3</v>
      </c>
      <c r="H103" s="23">
        <v>8.2199999999999995E-2</v>
      </c>
      <c r="I103" s="24"/>
      <c r="J103" s="5"/>
    </row>
    <row r="104" spans="1:10" ht="12.95" customHeight="1">
      <c r="A104" s="18" t="s">
        <v>3104</v>
      </c>
      <c r="B104" s="19" t="s">
        <v>3105</v>
      </c>
      <c r="C104" s="15" t="s">
        <v>3106</v>
      </c>
      <c r="D104" s="15" t="s">
        <v>3074</v>
      </c>
      <c r="E104" s="20">
        <v>2000</v>
      </c>
      <c r="F104" s="21">
        <v>9681.59</v>
      </c>
      <c r="G104" s="22">
        <v>6.1999999999999998E-3</v>
      </c>
      <c r="H104" s="23">
        <v>7.9499E-2</v>
      </c>
      <c r="I104" s="24"/>
      <c r="J104" s="5"/>
    </row>
    <row r="105" spans="1:10" ht="12.95" customHeight="1">
      <c r="A105" s="18" t="s">
        <v>4144</v>
      </c>
      <c r="B105" s="19" t="s">
        <v>4145</v>
      </c>
      <c r="C105" s="15" t="s">
        <v>4146</v>
      </c>
      <c r="D105" s="15" t="s">
        <v>3094</v>
      </c>
      <c r="E105" s="20">
        <v>2000</v>
      </c>
      <c r="F105" s="21">
        <v>9658.36</v>
      </c>
      <c r="G105" s="22">
        <v>6.1999999999999998E-3</v>
      </c>
      <c r="H105" s="23">
        <v>8.1199999999999994E-2</v>
      </c>
      <c r="I105" s="24"/>
      <c r="J105" s="5"/>
    </row>
    <row r="106" spans="1:10" ht="12.95" customHeight="1">
      <c r="A106" s="18" t="s">
        <v>4147</v>
      </c>
      <c r="B106" s="19" t="s">
        <v>4148</v>
      </c>
      <c r="C106" s="15" t="s">
        <v>4149</v>
      </c>
      <c r="D106" s="15" t="s">
        <v>3074</v>
      </c>
      <c r="E106" s="20">
        <v>2000</v>
      </c>
      <c r="F106" s="21">
        <v>9655.69</v>
      </c>
      <c r="G106" s="22">
        <v>6.1999999999999998E-3</v>
      </c>
      <c r="H106" s="23">
        <v>8.2901000000000002E-2</v>
      </c>
      <c r="I106" s="24"/>
      <c r="J106" s="5"/>
    </row>
    <row r="107" spans="1:10" ht="12.95" customHeight="1">
      <c r="A107" s="18" t="s">
        <v>3088</v>
      </c>
      <c r="B107" s="19" t="s">
        <v>3089</v>
      </c>
      <c r="C107" s="15" t="s">
        <v>3090</v>
      </c>
      <c r="D107" s="15" t="s">
        <v>3074</v>
      </c>
      <c r="E107" s="20">
        <v>2000</v>
      </c>
      <c r="F107" s="21">
        <v>9636.8799999999992</v>
      </c>
      <c r="G107" s="22">
        <v>6.1999999999999998E-3</v>
      </c>
      <c r="H107" s="23">
        <v>7.9500000000000001E-2</v>
      </c>
      <c r="I107" s="24"/>
      <c r="J107" s="5"/>
    </row>
    <row r="108" spans="1:10" ht="12.95" customHeight="1">
      <c r="A108" s="18" t="s">
        <v>4150</v>
      </c>
      <c r="B108" s="19" t="s">
        <v>4151</v>
      </c>
      <c r="C108" s="15" t="s">
        <v>4152</v>
      </c>
      <c r="D108" s="15" t="s">
        <v>3074</v>
      </c>
      <c r="E108" s="20">
        <v>2000</v>
      </c>
      <c r="F108" s="21">
        <v>9628.7900000000009</v>
      </c>
      <c r="G108" s="22">
        <v>6.1999999999999998E-3</v>
      </c>
      <c r="H108" s="23">
        <v>7.9500000000000001E-2</v>
      </c>
      <c r="I108" s="24"/>
      <c r="J108" s="5"/>
    </row>
    <row r="109" spans="1:10" ht="12.95" customHeight="1">
      <c r="A109" s="18" t="s">
        <v>4153</v>
      </c>
      <c r="B109" s="19" t="s">
        <v>4154</v>
      </c>
      <c r="C109" s="15" t="s">
        <v>4155</v>
      </c>
      <c r="D109" s="15" t="s">
        <v>3074</v>
      </c>
      <c r="E109" s="20">
        <v>2000</v>
      </c>
      <c r="F109" s="21">
        <v>9625.23</v>
      </c>
      <c r="G109" s="22">
        <v>6.1999999999999998E-3</v>
      </c>
      <c r="H109" s="23">
        <v>7.4800000000000005E-2</v>
      </c>
      <c r="I109" s="24"/>
      <c r="J109" s="5"/>
    </row>
    <row r="110" spans="1:10" ht="12.95" customHeight="1">
      <c r="A110" s="18" t="s">
        <v>4156</v>
      </c>
      <c r="B110" s="19" t="s">
        <v>4157</v>
      </c>
      <c r="C110" s="15" t="s">
        <v>4158</v>
      </c>
      <c r="D110" s="15" t="s">
        <v>3074</v>
      </c>
      <c r="E110" s="20">
        <v>2000</v>
      </c>
      <c r="F110" s="21">
        <v>9608.0499999999993</v>
      </c>
      <c r="G110" s="22">
        <v>6.1999999999999998E-3</v>
      </c>
      <c r="H110" s="23">
        <v>7.5200000000000003E-2</v>
      </c>
      <c r="I110" s="24"/>
      <c r="J110" s="5"/>
    </row>
    <row r="111" spans="1:10" ht="12.95" customHeight="1">
      <c r="A111" s="18" t="s">
        <v>4159</v>
      </c>
      <c r="B111" s="19" t="s">
        <v>4160</v>
      </c>
      <c r="C111" s="15" t="s">
        <v>4161</v>
      </c>
      <c r="D111" s="15" t="s">
        <v>3094</v>
      </c>
      <c r="E111" s="20">
        <v>2000</v>
      </c>
      <c r="F111" s="21">
        <v>9586.27</v>
      </c>
      <c r="G111" s="22">
        <v>6.1999999999999998E-3</v>
      </c>
      <c r="H111" s="23">
        <v>8.1199999999999994E-2</v>
      </c>
      <c r="I111" s="24"/>
      <c r="J111" s="5"/>
    </row>
    <row r="112" spans="1:10" ht="12.95" customHeight="1">
      <c r="A112" s="18" t="s">
        <v>4162</v>
      </c>
      <c r="B112" s="19" t="s">
        <v>4163</v>
      </c>
      <c r="C112" s="15" t="s">
        <v>4164</v>
      </c>
      <c r="D112" s="15" t="s">
        <v>3074</v>
      </c>
      <c r="E112" s="20">
        <v>2000</v>
      </c>
      <c r="F112" s="21">
        <v>9570.01</v>
      </c>
      <c r="G112" s="22">
        <v>6.1000000000000004E-3</v>
      </c>
      <c r="H112" s="23">
        <v>8.77E-2</v>
      </c>
      <c r="I112" s="24"/>
      <c r="J112" s="5"/>
    </row>
    <row r="113" spans="1:10" ht="12.95" customHeight="1">
      <c r="A113" s="18" t="s">
        <v>4165</v>
      </c>
      <c r="B113" s="19" t="s">
        <v>4166</v>
      </c>
      <c r="C113" s="15" t="s">
        <v>4167</v>
      </c>
      <c r="D113" s="15" t="s">
        <v>2131</v>
      </c>
      <c r="E113" s="20">
        <v>2000</v>
      </c>
      <c r="F113" s="21">
        <v>9409.43</v>
      </c>
      <c r="G113" s="22">
        <v>6.0000000000000001E-3</v>
      </c>
      <c r="H113" s="23">
        <v>7.6874999999999999E-2</v>
      </c>
      <c r="I113" s="24"/>
      <c r="J113" s="5"/>
    </row>
    <row r="114" spans="1:10" ht="12.95" customHeight="1">
      <c r="A114" s="18" t="s">
        <v>4168</v>
      </c>
      <c r="B114" s="19" t="s">
        <v>4169</v>
      </c>
      <c r="C114" s="15" t="s">
        <v>4170</v>
      </c>
      <c r="D114" s="15" t="s">
        <v>3074</v>
      </c>
      <c r="E114" s="20">
        <v>2000</v>
      </c>
      <c r="F114" s="21">
        <v>9356.2999999999993</v>
      </c>
      <c r="G114" s="22">
        <v>6.0000000000000001E-3</v>
      </c>
      <c r="H114" s="23">
        <v>9.4049999999999995E-2</v>
      </c>
      <c r="I114" s="24"/>
      <c r="J114" s="5"/>
    </row>
    <row r="115" spans="1:10" ht="12.95" customHeight="1">
      <c r="A115" s="18" t="s">
        <v>4171</v>
      </c>
      <c r="B115" s="19" t="s">
        <v>4172</v>
      </c>
      <c r="C115" s="15" t="s">
        <v>4173</v>
      </c>
      <c r="D115" s="15" t="s">
        <v>3074</v>
      </c>
      <c r="E115" s="20">
        <v>1500</v>
      </c>
      <c r="F115" s="21">
        <v>7239.5550000000003</v>
      </c>
      <c r="G115" s="22">
        <v>4.5999999999999999E-3</v>
      </c>
      <c r="H115" s="23">
        <v>7.7699000000000004E-2</v>
      </c>
      <c r="I115" s="24"/>
      <c r="J115" s="5"/>
    </row>
    <row r="116" spans="1:10" ht="12.95" customHeight="1">
      <c r="A116" s="18" t="s">
        <v>4174</v>
      </c>
      <c r="B116" s="19" t="s">
        <v>4175</v>
      </c>
      <c r="C116" s="15" t="s">
        <v>4176</v>
      </c>
      <c r="D116" s="15" t="s">
        <v>3074</v>
      </c>
      <c r="E116" s="20">
        <v>1500</v>
      </c>
      <c r="F116" s="21">
        <v>7223.4075000000003</v>
      </c>
      <c r="G116" s="22">
        <v>4.5999999999999999E-3</v>
      </c>
      <c r="H116" s="23">
        <v>8.2699999999999996E-2</v>
      </c>
      <c r="I116" s="24"/>
      <c r="J116" s="5"/>
    </row>
    <row r="117" spans="1:10" ht="12.95" customHeight="1">
      <c r="A117" s="18" t="s">
        <v>4177</v>
      </c>
      <c r="B117" s="19" t="s">
        <v>4178</v>
      </c>
      <c r="C117" s="15" t="s">
        <v>4179</v>
      </c>
      <c r="D117" s="15" t="s">
        <v>3074</v>
      </c>
      <c r="E117" s="20">
        <v>1500</v>
      </c>
      <c r="F117" s="21">
        <v>7185.0450000000001</v>
      </c>
      <c r="G117" s="22">
        <v>4.5999999999999999E-3</v>
      </c>
      <c r="H117" s="23">
        <v>8.2900000000000001E-2</v>
      </c>
      <c r="I117" s="24"/>
      <c r="J117" s="5"/>
    </row>
    <row r="118" spans="1:10" ht="12.95" customHeight="1">
      <c r="A118" s="18" t="s">
        <v>4180</v>
      </c>
      <c r="B118" s="19" t="s">
        <v>4181</v>
      </c>
      <c r="C118" s="15" t="s">
        <v>4182</v>
      </c>
      <c r="D118" s="15" t="s">
        <v>3094</v>
      </c>
      <c r="E118" s="20">
        <v>1500</v>
      </c>
      <c r="F118" s="21">
        <v>7033.0050000000001</v>
      </c>
      <c r="G118" s="22">
        <v>4.4999999999999997E-3</v>
      </c>
      <c r="H118" s="23">
        <v>8.6249999999999993E-2</v>
      </c>
      <c r="I118" s="24"/>
      <c r="J118" s="5"/>
    </row>
    <row r="119" spans="1:10" ht="12.95" customHeight="1">
      <c r="A119" s="18" t="s">
        <v>4183</v>
      </c>
      <c r="B119" s="19" t="s">
        <v>4184</v>
      </c>
      <c r="C119" s="15" t="s">
        <v>4185</v>
      </c>
      <c r="D119" s="15" t="s">
        <v>3074</v>
      </c>
      <c r="E119" s="20">
        <v>1000</v>
      </c>
      <c r="F119" s="21">
        <v>4848.17</v>
      </c>
      <c r="G119" s="22">
        <v>3.0999999999999999E-3</v>
      </c>
      <c r="H119" s="23">
        <v>7.5700000000000003E-2</v>
      </c>
      <c r="I119" s="24"/>
      <c r="J119" s="5"/>
    </row>
    <row r="120" spans="1:10" ht="12.95" customHeight="1">
      <c r="A120" s="18" t="s">
        <v>4186</v>
      </c>
      <c r="B120" s="19" t="s">
        <v>4187</v>
      </c>
      <c r="C120" s="15" t="s">
        <v>4188</v>
      </c>
      <c r="D120" s="15" t="s">
        <v>3094</v>
      </c>
      <c r="E120" s="20">
        <v>1000</v>
      </c>
      <c r="F120" s="21">
        <v>4824.2700000000004</v>
      </c>
      <c r="G120" s="22">
        <v>3.0999999999999999E-3</v>
      </c>
      <c r="H120" s="23">
        <v>8.4150000000000003E-2</v>
      </c>
      <c r="I120" s="24"/>
      <c r="J120" s="5"/>
    </row>
    <row r="121" spans="1:10" ht="12.95" customHeight="1">
      <c r="A121" s="18" t="s">
        <v>4189</v>
      </c>
      <c r="B121" s="19" t="s">
        <v>4190</v>
      </c>
      <c r="C121" s="15" t="s">
        <v>4191</v>
      </c>
      <c r="D121" s="15" t="s">
        <v>3094</v>
      </c>
      <c r="E121" s="20">
        <v>1000</v>
      </c>
      <c r="F121" s="21">
        <v>4823.1949999999997</v>
      </c>
      <c r="G121" s="22">
        <v>3.0999999999999999E-3</v>
      </c>
      <c r="H121" s="23">
        <v>8.4150000000000003E-2</v>
      </c>
      <c r="I121" s="24"/>
      <c r="J121" s="5"/>
    </row>
    <row r="122" spans="1:10" ht="12.95" customHeight="1">
      <c r="A122" s="18" t="s">
        <v>4192</v>
      </c>
      <c r="B122" s="19" t="s">
        <v>4193</v>
      </c>
      <c r="C122" s="15" t="s">
        <v>4194</v>
      </c>
      <c r="D122" s="15" t="s">
        <v>3074</v>
      </c>
      <c r="E122" s="20">
        <v>1000</v>
      </c>
      <c r="F122" s="21">
        <v>4807.5749999999998</v>
      </c>
      <c r="G122" s="22">
        <v>3.0999999999999999E-3</v>
      </c>
      <c r="H122" s="23">
        <v>8.2075999999999996E-2</v>
      </c>
      <c r="I122" s="24"/>
      <c r="J122" s="5"/>
    </row>
    <row r="123" spans="1:10" ht="12.95" customHeight="1">
      <c r="A123" s="18" t="s">
        <v>4195</v>
      </c>
      <c r="B123" s="19" t="s">
        <v>4196</v>
      </c>
      <c r="C123" s="15" t="s">
        <v>4197</v>
      </c>
      <c r="D123" s="15" t="s">
        <v>3094</v>
      </c>
      <c r="E123" s="20">
        <v>1000</v>
      </c>
      <c r="F123" s="21">
        <v>4804.32</v>
      </c>
      <c r="G123" s="22">
        <v>3.0999999999999999E-3</v>
      </c>
      <c r="H123" s="23">
        <v>7.9500000000000001E-2</v>
      </c>
      <c r="I123" s="24"/>
      <c r="J123" s="5"/>
    </row>
    <row r="124" spans="1:10" ht="12.95" customHeight="1">
      <c r="A124" s="18" t="s">
        <v>4198</v>
      </c>
      <c r="B124" s="19" t="s">
        <v>4199</v>
      </c>
      <c r="C124" s="15" t="s">
        <v>4200</v>
      </c>
      <c r="D124" s="15" t="s">
        <v>3074</v>
      </c>
      <c r="E124" s="20">
        <v>700</v>
      </c>
      <c r="F124" s="21">
        <v>3387.2334999999998</v>
      </c>
      <c r="G124" s="22">
        <v>2.2000000000000001E-3</v>
      </c>
      <c r="H124" s="23">
        <v>8.9349999999999999E-2</v>
      </c>
      <c r="I124" s="24"/>
      <c r="J124" s="5"/>
    </row>
    <row r="125" spans="1:10" ht="12.95" customHeight="1">
      <c r="A125" s="18" t="s">
        <v>4201</v>
      </c>
      <c r="B125" s="19" t="s">
        <v>4202</v>
      </c>
      <c r="C125" s="15" t="s">
        <v>4203</v>
      </c>
      <c r="D125" s="15" t="s">
        <v>3074</v>
      </c>
      <c r="E125" s="20">
        <v>500</v>
      </c>
      <c r="F125" s="21">
        <v>2391.1224999999999</v>
      </c>
      <c r="G125" s="22">
        <v>1.5E-3</v>
      </c>
      <c r="H125" s="23">
        <v>8.3099999999999993E-2</v>
      </c>
      <c r="I125" s="24"/>
      <c r="J125" s="5"/>
    </row>
    <row r="126" spans="1:10" ht="12.95" customHeight="1">
      <c r="A126" s="5"/>
      <c r="B126" s="14" t="s">
        <v>172</v>
      </c>
      <c r="C126" s="15"/>
      <c r="D126" s="15"/>
      <c r="E126" s="15"/>
      <c r="F126" s="25">
        <v>396287.73200000002</v>
      </c>
      <c r="G126" s="26">
        <v>0.25430000000000003</v>
      </c>
      <c r="H126" s="27"/>
      <c r="I126" s="28"/>
      <c r="J126" s="5"/>
    </row>
    <row r="127" spans="1:10" ht="12.95" customHeight="1">
      <c r="A127" s="5"/>
      <c r="B127" s="14" t="s">
        <v>1851</v>
      </c>
      <c r="C127" s="15"/>
      <c r="D127" s="15"/>
      <c r="E127" s="15"/>
      <c r="F127" s="5"/>
      <c r="G127" s="16"/>
      <c r="H127" s="16"/>
      <c r="I127" s="17"/>
      <c r="J127" s="5"/>
    </row>
    <row r="128" spans="1:10" ht="12.95" customHeight="1">
      <c r="A128" s="18" t="s">
        <v>4204</v>
      </c>
      <c r="B128" s="19" t="s">
        <v>4205</v>
      </c>
      <c r="C128" s="15" t="s">
        <v>4206</v>
      </c>
      <c r="D128" s="15" t="s">
        <v>168</v>
      </c>
      <c r="E128" s="20">
        <v>20000000</v>
      </c>
      <c r="F128" s="21">
        <v>19387.439999999999</v>
      </c>
      <c r="G128" s="22">
        <v>1.24E-2</v>
      </c>
      <c r="H128" s="23">
        <v>6.7049999999999998E-2</v>
      </c>
      <c r="I128" s="24"/>
      <c r="J128" s="5"/>
    </row>
    <row r="129" spans="1:10" ht="12.95" customHeight="1">
      <c r="A129" s="18" t="s">
        <v>4207</v>
      </c>
      <c r="B129" s="19" t="s">
        <v>4208</v>
      </c>
      <c r="C129" s="15" t="s">
        <v>4209</v>
      </c>
      <c r="D129" s="15" t="s">
        <v>168</v>
      </c>
      <c r="E129" s="20">
        <v>18500000</v>
      </c>
      <c r="F129" s="21">
        <v>17955.767</v>
      </c>
      <c r="G129" s="22">
        <v>1.15E-2</v>
      </c>
      <c r="H129" s="23">
        <v>6.7049999999999998E-2</v>
      </c>
      <c r="I129" s="24"/>
      <c r="J129" s="5"/>
    </row>
    <row r="130" spans="1:10" ht="12.95" customHeight="1">
      <c r="A130" s="18" t="s">
        <v>4210</v>
      </c>
      <c r="B130" s="19" t="s">
        <v>4211</v>
      </c>
      <c r="C130" s="15" t="s">
        <v>4212</v>
      </c>
      <c r="D130" s="15" t="s">
        <v>168</v>
      </c>
      <c r="E130" s="20">
        <v>17500000</v>
      </c>
      <c r="F130" s="21">
        <v>17247.387500000001</v>
      </c>
      <c r="G130" s="22">
        <v>1.11E-2</v>
      </c>
      <c r="H130" s="23">
        <v>6.6002000000000005E-2</v>
      </c>
      <c r="I130" s="24"/>
      <c r="J130" s="5"/>
    </row>
    <row r="131" spans="1:10" ht="12.95" customHeight="1">
      <c r="A131" s="18" t="s">
        <v>4213</v>
      </c>
      <c r="B131" s="19" t="s">
        <v>4214</v>
      </c>
      <c r="C131" s="15" t="s">
        <v>4215</v>
      </c>
      <c r="D131" s="15" t="s">
        <v>168</v>
      </c>
      <c r="E131" s="20">
        <v>10000000</v>
      </c>
      <c r="F131" s="21">
        <v>9830.68</v>
      </c>
      <c r="G131" s="22">
        <v>6.3E-3</v>
      </c>
      <c r="H131" s="23">
        <v>6.6174999999999998E-2</v>
      </c>
      <c r="I131" s="24"/>
      <c r="J131" s="5"/>
    </row>
    <row r="132" spans="1:10" ht="12.95" customHeight="1">
      <c r="A132" s="18" t="s">
        <v>4216</v>
      </c>
      <c r="B132" s="19" t="s">
        <v>4217</v>
      </c>
      <c r="C132" s="15" t="s">
        <v>4218</v>
      </c>
      <c r="D132" s="15" t="s">
        <v>168</v>
      </c>
      <c r="E132" s="20">
        <v>10000000</v>
      </c>
      <c r="F132" s="21">
        <v>9805.93</v>
      </c>
      <c r="G132" s="22">
        <v>6.3E-3</v>
      </c>
      <c r="H132" s="23">
        <v>6.6275000000000001E-2</v>
      </c>
      <c r="I132" s="24"/>
      <c r="J132" s="5"/>
    </row>
    <row r="133" spans="1:10" ht="12.95" customHeight="1">
      <c r="A133" s="18" t="s">
        <v>4219</v>
      </c>
      <c r="B133" s="19" t="s">
        <v>4220</v>
      </c>
      <c r="C133" s="15" t="s">
        <v>4221</v>
      </c>
      <c r="D133" s="15" t="s">
        <v>168</v>
      </c>
      <c r="E133" s="20">
        <v>10000000</v>
      </c>
      <c r="F133" s="21">
        <v>9741.92</v>
      </c>
      <c r="G133" s="22">
        <v>6.3E-3</v>
      </c>
      <c r="H133" s="23">
        <v>6.7150000000000001E-2</v>
      </c>
      <c r="I133" s="24"/>
      <c r="J133" s="5"/>
    </row>
    <row r="134" spans="1:10" ht="12.95" customHeight="1">
      <c r="A134" s="18" t="s">
        <v>4222</v>
      </c>
      <c r="B134" s="19" t="s">
        <v>4223</v>
      </c>
      <c r="C134" s="15" t="s">
        <v>4224</v>
      </c>
      <c r="D134" s="15" t="s">
        <v>168</v>
      </c>
      <c r="E134" s="20">
        <v>10000000</v>
      </c>
      <c r="F134" s="21">
        <v>9681.42</v>
      </c>
      <c r="G134" s="22">
        <v>6.1999999999999998E-3</v>
      </c>
      <c r="H134" s="23">
        <v>6.7100000000000007E-2</v>
      </c>
      <c r="I134" s="24"/>
      <c r="J134" s="5"/>
    </row>
    <row r="135" spans="1:10" ht="12.95" customHeight="1">
      <c r="A135" s="18" t="s">
        <v>4225</v>
      </c>
      <c r="B135" s="19" t="s">
        <v>4226</v>
      </c>
      <c r="C135" s="15" t="s">
        <v>4227</v>
      </c>
      <c r="D135" s="15" t="s">
        <v>168</v>
      </c>
      <c r="E135" s="20">
        <v>7500000</v>
      </c>
      <c r="F135" s="21">
        <v>7428.9375</v>
      </c>
      <c r="G135" s="22">
        <v>4.7999999999999996E-3</v>
      </c>
      <c r="H135" s="23">
        <v>6.5878999999999993E-2</v>
      </c>
      <c r="I135" s="24"/>
      <c r="J135" s="5"/>
    </row>
    <row r="136" spans="1:10" ht="12.95" customHeight="1">
      <c r="A136" s="18" t="s">
        <v>4228</v>
      </c>
      <c r="B136" s="19" t="s">
        <v>4229</v>
      </c>
      <c r="C136" s="15" t="s">
        <v>4230</v>
      </c>
      <c r="D136" s="15" t="s">
        <v>168</v>
      </c>
      <c r="E136" s="20">
        <v>7061900</v>
      </c>
      <c r="F136" s="21">
        <v>6887.3651</v>
      </c>
      <c r="G136" s="22">
        <v>4.4000000000000003E-3</v>
      </c>
      <c r="H136" s="23">
        <v>6.7026000000000002E-2</v>
      </c>
      <c r="I136" s="24"/>
      <c r="J136" s="5"/>
    </row>
    <row r="137" spans="1:10" ht="12.95" customHeight="1">
      <c r="A137" s="18" t="s">
        <v>3116</v>
      </c>
      <c r="B137" s="19" t="s">
        <v>3117</v>
      </c>
      <c r="C137" s="15" t="s">
        <v>3118</v>
      </c>
      <c r="D137" s="15" t="s">
        <v>168</v>
      </c>
      <c r="E137" s="20">
        <v>6000000</v>
      </c>
      <c r="F137" s="21">
        <v>5852.7060000000001</v>
      </c>
      <c r="G137" s="22">
        <v>3.8E-3</v>
      </c>
      <c r="H137" s="23">
        <v>6.7049999999999998E-2</v>
      </c>
      <c r="I137" s="24"/>
      <c r="J137" s="5"/>
    </row>
    <row r="138" spans="1:10" ht="12.95" customHeight="1">
      <c r="A138" s="18" t="s">
        <v>4231</v>
      </c>
      <c r="B138" s="19" t="s">
        <v>4232</v>
      </c>
      <c r="C138" s="15" t="s">
        <v>4233</v>
      </c>
      <c r="D138" s="15" t="s">
        <v>168</v>
      </c>
      <c r="E138" s="20">
        <v>3500000</v>
      </c>
      <c r="F138" s="21">
        <v>3462.2945</v>
      </c>
      <c r="G138" s="22">
        <v>2.2000000000000001E-3</v>
      </c>
      <c r="H138" s="23">
        <v>6.6250000000000003E-2</v>
      </c>
      <c r="I138" s="24"/>
      <c r="J138" s="5"/>
    </row>
    <row r="139" spans="1:10" ht="12.95" customHeight="1">
      <c r="A139" s="18" t="s">
        <v>4234</v>
      </c>
      <c r="B139" s="19" t="s">
        <v>4235</v>
      </c>
      <c r="C139" s="15" t="s">
        <v>4236</v>
      </c>
      <c r="D139" s="15" t="s">
        <v>168</v>
      </c>
      <c r="E139" s="20">
        <v>500000</v>
      </c>
      <c r="F139" s="21">
        <v>494.61349999999999</v>
      </c>
      <c r="G139" s="22">
        <v>2.9999999999999997E-4</v>
      </c>
      <c r="H139" s="23">
        <v>6.6250000000000003E-2</v>
      </c>
      <c r="I139" s="24"/>
      <c r="J139" s="5"/>
    </row>
    <row r="140" spans="1:10" ht="12.95" customHeight="1">
      <c r="A140" s="5"/>
      <c r="B140" s="14" t="s">
        <v>172</v>
      </c>
      <c r="C140" s="15"/>
      <c r="D140" s="15"/>
      <c r="E140" s="15"/>
      <c r="F140" s="25">
        <v>117776.4611</v>
      </c>
      <c r="G140" s="26">
        <v>7.5600000000000001E-2</v>
      </c>
      <c r="H140" s="27"/>
      <c r="I140" s="28"/>
      <c r="J140" s="5"/>
    </row>
    <row r="141" spans="1:10" ht="12.95" customHeight="1">
      <c r="A141" s="5"/>
      <c r="B141" s="29" t="s">
        <v>175</v>
      </c>
      <c r="C141" s="30"/>
      <c r="D141" s="2"/>
      <c r="E141" s="30"/>
      <c r="F141" s="25">
        <v>1413475.8041000001</v>
      </c>
      <c r="G141" s="26">
        <v>0.90710000000000002</v>
      </c>
      <c r="H141" s="27"/>
      <c r="I141" s="28"/>
      <c r="J141" s="5"/>
    </row>
    <row r="142" spans="1:10" ht="12.95" customHeight="1">
      <c r="A142" s="5"/>
      <c r="B142" s="14" t="s">
        <v>1785</v>
      </c>
      <c r="C142" s="15"/>
      <c r="D142" s="15"/>
      <c r="E142" s="15"/>
      <c r="F142" s="15"/>
      <c r="G142" s="15"/>
      <c r="H142" s="16"/>
      <c r="I142" s="17"/>
      <c r="J142" s="5"/>
    </row>
    <row r="143" spans="1:10" ht="12.95" customHeight="1">
      <c r="A143" s="5"/>
      <c r="B143" s="79" t="s">
        <v>5010</v>
      </c>
      <c r="C143" s="15"/>
      <c r="D143" s="15"/>
      <c r="E143" s="15"/>
      <c r="F143" s="5"/>
      <c r="G143" s="16"/>
      <c r="H143" s="16"/>
      <c r="I143" s="17"/>
      <c r="J143" s="5"/>
    </row>
    <row r="144" spans="1:10" ht="12.95" customHeight="1">
      <c r="A144" s="18" t="s">
        <v>2132</v>
      </c>
      <c r="B144" s="45" t="s">
        <v>5011</v>
      </c>
      <c r="C144" s="15" t="s">
        <v>2133</v>
      </c>
      <c r="D144" s="15"/>
      <c r="E144" s="20">
        <v>26193.098999999998</v>
      </c>
      <c r="F144" s="21">
        <v>2715.4441999999999</v>
      </c>
      <c r="G144" s="22">
        <v>1.6999999999999999E-3</v>
      </c>
      <c r="H144" s="23"/>
      <c r="I144" s="24"/>
      <c r="J144" s="5"/>
    </row>
    <row r="145" spans="1:10" ht="12.95" customHeight="1">
      <c r="A145" s="5"/>
      <c r="B145" s="14" t="s">
        <v>172</v>
      </c>
      <c r="C145" s="15"/>
      <c r="D145" s="15"/>
      <c r="E145" s="15"/>
      <c r="F145" s="25">
        <v>2715.4441999999999</v>
      </c>
      <c r="G145" s="26">
        <v>1.6999999999999999E-3</v>
      </c>
      <c r="H145" s="27"/>
      <c r="I145" s="28"/>
      <c r="J145" s="5"/>
    </row>
    <row r="146" spans="1:10" ht="12.95" customHeight="1">
      <c r="A146" s="5"/>
      <c r="B146" s="29" t="s">
        <v>175</v>
      </c>
      <c r="C146" s="30"/>
      <c r="D146" s="2"/>
      <c r="E146" s="30"/>
      <c r="F146" s="25">
        <v>2715.4441999999999</v>
      </c>
      <c r="G146" s="26">
        <v>1.6999999999999999E-3</v>
      </c>
      <c r="H146" s="27"/>
      <c r="I146" s="28"/>
      <c r="J146" s="5"/>
    </row>
    <row r="147" spans="1:10" ht="12.95" customHeight="1">
      <c r="A147" s="5"/>
      <c r="B147" s="14" t="s">
        <v>176</v>
      </c>
      <c r="C147" s="15"/>
      <c r="D147" s="15"/>
      <c r="E147" s="15"/>
      <c r="F147" s="15"/>
      <c r="G147" s="15"/>
      <c r="H147" s="16"/>
      <c r="I147" s="17"/>
      <c r="J147" s="5"/>
    </row>
    <row r="148" spans="1:10" ht="12.95" customHeight="1">
      <c r="A148" s="18" t="s">
        <v>177</v>
      </c>
      <c r="B148" s="19" t="s">
        <v>178</v>
      </c>
      <c r="C148" s="15"/>
      <c r="D148" s="15"/>
      <c r="E148" s="20"/>
      <c r="F148" s="21">
        <v>50268.3966</v>
      </c>
      <c r="G148" s="22">
        <v>3.2300000000000002E-2</v>
      </c>
      <c r="H148" s="23">
        <v>6.6172650141542042E-2</v>
      </c>
      <c r="I148" s="24"/>
      <c r="J148" s="5"/>
    </row>
    <row r="149" spans="1:10" ht="12.95" customHeight="1">
      <c r="A149" s="5"/>
      <c r="B149" s="14" t="s">
        <v>172</v>
      </c>
      <c r="C149" s="15"/>
      <c r="D149" s="15"/>
      <c r="E149" s="15"/>
      <c r="F149" s="25">
        <v>50268.3966</v>
      </c>
      <c r="G149" s="26">
        <v>3.2300000000000002E-2</v>
      </c>
      <c r="H149" s="27"/>
      <c r="I149" s="28"/>
      <c r="J149" s="5"/>
    </row>
    <row r="150" spans="1:10" ht="12.95" customHeight="1">
      <c r="A150" s="5"/>
      <c r="B150" s="29" t="s">
        <v>175</v>
      </c>
      <c r="C150" s="30"/>
      <c r="D150" s="2"/>
      <c r="E150" s="30"/>
      <c r="F150" s="25">
        <v>50268.3966</v>
      </c>
      <c r="G150" s="26">
        <v>3.2300000000000002E-2</v>
      </c>
      <c r="H150" s="27"/>
      <c r="I150" s="28"/>
      <c r="J150" s="5"/>
    </row>
    <row r="151" spans="1:10" ht="12.95" customHeight="1">
      <c r="A151" s="5"/>
      <c r="B151" s="29" t="s">
        <v>179</v>
      </c>
      <c r="C151" s="15"/>
      <c r="D151" s="2"/>
      <c r="E151" s="15"/>
      <c r="F151" s="31">
        <v>-1492.9739999999999</v>
      </c>
      <c r="G151" s="26">
        <v>-1E-3</v>
      </c>
      <c r="H151" s="27"/>
      <c r="I151" s="28"/>
      <c r="J151" s="5"/>
    </row>
    <row r="152" spans="1:10" ht="12.95" customHeight="1">
      <c r="A152" s="5"/>
      <c r="B152" s="32" t="s">
        <v>180</v>
      </c>
      <c r="C152" s="33"/>
      <c r="D152" s="33"/>
      <c r="E152" s="33"/>
      <c r="F152" s="34">
        <v>1558307.22</v>
      </c>
      <c r="G152" s="35">
        <v>1</v>
      </c>
      <c r="H152" s="36"/>
      <c r="I152" s="37"/>
      <c r="J152" s="5"/>
    </row>
    <row r="153" spans="1:10" ht="12.95" customHeight="1">
      <c r="A153" s="5"/>
      <c r="B153" s="7"/>
      <c r="C153" s="5"/>
      <c r="D153" s="5"/>
      <c r="E153" s="5"/>
      <c r="F153" s="5"/>
      <c r="G153" s="5"/>
      <c r="H153" s="5"/>
      <c r="I153" s="5"/>
      <c r="J153" s="5"/>
    </row>
    <row r="154" spans="1:10" ht="12.95" customHeight="1">
      <c r="A154" s="5"/>
      <c r="B154" s="4" t="s">
        <v>181</v>
      </c>
      <c r="C154" s="5"/>
      <c r="D154" s="5"/>
      <c r="E154" s="5"/>
      <c r="F154" s="5"/>
      <c r="G154" s="5"/>
      <c r="H154" s="5"/>
      <c r="I154" s="5"/>
      <c r="J154" s="5"/>
    </row>
    <row r="155" spans="1:10" ht="12.95" customHeight="1">
      <c r="A155" s="5"/>
      <c r="B155" s="4" t="s">
        <v>228</v>
      </c>
      <c r="C155" s="5"/>
      <c r="D155" s="5"/>
      <c r="E155" s="5"/>
      <c r="F155" s="5"/>
      <c r="G155" s="5"/>
      <c r="H155" s="5"/>
      <c r="I155" s="5"/>
      <c r="J155" s="5"/>
    </row>
    <row r="156" spans="1:10" ht="12.95" customHeight="1">
      <c r="A156" s="5"/>
      <c r="B156" s="4" t="s">
        <v>182</v>
      </c>
      <c r="C156" s="5"/>
      <c r="D156" s="5"/>
      <c r="E156" s="5"/>
      <c r="F156" s="5"/>
      <c r="G156" s="5"/>
      <c r="H156" s="5"/>
      <c r="I156" s="5"/>
      <c r="J156" s="5"/>
    </row>
    <row r="157" spans="1:10" ht="26.1" customHeight="1">
      <c r="A157" s="5"/>
      <c r="B157" s="131" t="s">
        <v>183</v>
      </c>
      <c r="C157" s="131"/>
      <c r="D157" s="131"/>
      <c r="E157" s="131"/>
      <c r="F157" s="131"/>
      <c r="G157" s="131"/>
      <c r="H157" s="131"/>
      <c r="I157" s="131"/>
      <c r="J157" s="5"/>
    </row>
    <row r="158" spans="1:10" ht="12.95" customHeight="1">
      <c r="A158" s="5"/>
      <c r="B158" s="131"/>
      <c r="C158" s="131"/>
      <c r="D158" s="131"/>
      <c r="E158" s="131"/>
      <c r="F158" s="131"/>
      <c r="G158" s="131"/>
      <c r="H158" s="131"/>
      <c r="I158" s="131"/>
      <c r="J158" s="5"/>
    </row>
    <row r="159" spans="1:10" ht="12.95" customHeight="1">
      <c r="A159" s="5"/>
      <c r="B159" s="137" t="s">
        <v>5019</v>
      </c>
      <c r="C159" s="137"/>
      <c r="D159" s="137"/>
      <c r="E159" s="137"/>
      <c r="F159" s="5"/>
      <c r="G159" s="5"/>
      <c r="H159" s="5"/>
      <c r="I159" s="5"/>
      <c r="J159" s="5"/>
    </row>
    <row r="160" spans="1:10" ht="12.95" customHeight="1">
      <c r="A160" s="5"/>
      <c r="B160" s="131"/>
      <c r="C160" s="131"/>
      <c r="D160" s="131"/>
      <c r="E160" s="131"/>
      <c r="F160" s="131"/>
      <c r="G160" s="131"/>
      <c r="H160" s="131"/>
      <c r="I160" s="131"/>
      <c r="J160" s="5"/>
    </row>
    <row r="161" spans="1:10" ht="12.95" customHeight="1">
      <c r="A161" s="5"/>
      <c r="B161" s="5"/>
      <c r="C161" s="132" t="s">
        <v>4237</v>
      </c>
      <c r="D161" s="132"/>
      <c r="E161" s="132"/>
      <c r="F161" s="132"/>
      <c r="G161" s="5"/>
      <c r="H161" s="5"/>
      <c r="I161" s="5"/>
      <c r="J161" s="5"/>
    </row>
    <row r="162" spans="1:10" ht="12.95" customHeight="1">
      <c r="A162" s="5"/>
      <c r="B162" s="38" t="s">
        <v>185</v>
      </c>
      <c r="C162" s="132" t="s">
        <v>186</v>
      </c>
      <c r="D162" s="132"/>
      <c r="E162" s="132"/>
      <c r="F162" s="132"/>
      <c r="G162" s="5"/>
      <c r="H162" s="5"/>
      <c r="I162" s="5"/>
      <c r="J162" s="5"/>
    </row>
    <row r="163" spans="1:10" ht="120.95" customHeight="1">
      <c r="A163" s="5"/>
      <c r="B163" s="39"/>
      <c r="C163" s="130"/>
      <c r="D163" s="130"/>
      <c r="E163" s="5"/>
      <c r="F163" s="5"/>
      <c r="G163" s="5"/>
      <c r="H163" s="5"/>
      <c r="I163" s="5"/>
      <c r="J163" s="5"/>
    </row>
  </sheetData>
  <mergeCells count="7">
    <mergeCell ref="C162:F162"/>
    <mergeCell ref="C163:D163"/>
    <mergeCell ref="B157:I157"/>
    <mergeCell ref="B158:I158"/>
    <mergeCell ref="B159:E159"/>
    <mergeCell ref="B160:I160"/>
    <mergeCell ref="C161:F161"/>
  </mergeCells>
  <hyperlinks>
    <hyperlink ref="A1" location="AxisMoneyMarketFund" display="AXISMMF" xr:uid="{00000000-0004-0000-2E00-000000000000}"/>
    <hyperlink ref="B1" location="AxisMoneyMarketFund" display="Axis Money Market Fund" xr:uid="{00000000-0004-0000-2E00-000001000000}"/>
  </hyperlinks>
  <pageMargins left="0" right="0" top="0" bottom="0" header="0" footer="0"/>
  <pageSetup orientation="landscape"/>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7">
    <outlinePr summaryBelow="0"/>
  </sheetPr>
  <dimension ref="A1:J75"/>
  <sheetViews>
    <sheetView topLeftCell="A67"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94</v>
      </c>
      <c r="B1" s="4" t="s">
        <v>95</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232</v>
      </c>
      <c r="B7" s="19" t="s">
        <v>233</v>
      </c>
      <c r="C7" s="15" t="s">
        <v>234</v>
      </c>
      <c r="D7" s="15" t="s">
        <v>235</v>
      </c>
      <c r="E7" s="20">
        <v>358265</v>
      </c>
      <c r="F7" s="21">
        <v>5864.4398000000001</v>
      </c>
      <c r="G7" s="22">
        <v>0.1101</v>
      </c>
      <c r="H7" s="40"/>
      <c r="I7" s="24"/>
      <c r="J7" s="5"/>
    </row>
    <row r="8" spans="1:10" ht="12.95" customHeight="1">
      <c r="A8" s="18" t="s">
        <v>236</v>
      </c>
      <c r="B8" s="19" t="s">
        <v>237</v>
      </c>
      <c r="C8" s="15" t="s">
        <v>238</v>
      </c>
      <c r="D8" s="15" t="s">
        <v>239</v>
      </c>
      <c r="E8" s="20">
        <v>160844</v>
      </c>
      <c r="F8" s="21">
        <v>4856.2825000000003</v>
      </c>
      <c r="G8" s="22">
        <v>9.1200000000000003E-2</v>
      </c>
      <c r="H8" s="40"/>
      <c r="I8" s="24"/>
      <c r="J8" s="5"/>
    </row>
    <row r="9" spans="1:10" ht="12.95" customHeight="1">
      <c r="A9" s="18" t="s">
        <v>240</v>
      </c>
      <c r="B9" s="19" t="s">
        <v>241</v>
      </c>
      <c r="C9" s="15" t="s">
        <v>242</v>
      </c>
      <c r="D9" s="15" t="s">
        <v>235</v>
      </c>
      <c r="E9" s="20">
        <v>334810</v>
      </c>
      <c r="F9" s="21">
        <v>4115.4844999999996</v>
      </c>
      <c r="G9" s="22">
        <v>7.7299999999999994E-2</v>
      </c>
      <c r="H9" s="40"/>
      <c r="I9" s="24"/>
      <c r="J9" s="5"/>
    </row>
    <row r="10" spans="1:10" ht="12.95" customHeight="1">
      <c r="A10" s="18" t="s">
        <v>243</v>
      </c>
      <c r="B10" s="19" t="s">
        <v>244</v>
      </c>
      <c r="C10" s="15" t="s">
        <v>245</v>
      </c>
      <c r="D10" s="15" t="s">
        <v>246</v>
      </c>
      <c r="E10" s="20">
        <v>171769</v>
      </c>
      <c r="F10" s="21">
        <v>3338.6741000000002</v>
      </c>
      <c r="G10" s="22">
        <v>6.2700000000000006E-2</v>
      </c>
      <c r="H10" s="40"/>
      <c r="I10" s="24"/>
      <c r="J10" s="5"/>
    </row>
    <row r="11" spans="1:10" ht="12.95" customHeight="1">
      <c r="A11" s="18" t="s">
        <v>247</v>
      </c>
      <c r="B11" s="19" t="s">
        <v>248</v>
      </c>
      <c r="C11" s="15" t="s">
        <v>249</v>
      </c>
      <c r="D11" s="15" t="s">
        <v>250</v>
      </c>
      <c r="E11" s="20">
        <v>439120</v>
      </c>
      <c r="F11" s="21">
        <v>2203.9432999999999</v>
      </c>
      <c r="G11" s="22">
        <v>4.1399999999999999E-2</v>
      </c>
      <c r="H11" s="40"/>
      <c r="I11" s="24"/>
      <c r="J11" s="5"/>
    </row>
    <row r="12" spans="1:10" ht="12.95" customHeight="1">
      <c r="A12" s="18" t="s">
        <v>251</v>
      </c>
      <c r="B12" s="19" t="s">
        <v>252</v>
      </c>
      <c r="C12" s="15" t="s">
        <v>253</v>
      </c>
      <c r="D12" s="15" t="s">
        <v>246</v>
      </c>
      <c r="E12" s="20">
        <v>48135</v>
      </c>
      <c r="F12" s="21">
        <v>2191.9476</v>
      </c>
      <c r="G12" s="22">
        <v>4.1200000000000001E-2</v>
      </c>
      <c r="H12" s="40"/>
      <c r="I12" s="24"/>
      <c r="J12" s="5"/>
    </row>
    <row r="13" spans="1:10" ht="12.95" customHeight="1">
      <c r="A13" s="18" t="s">
        <v>254</v>
      </c>
      <c r="B13" s="19" t="s">
        <v>255</v>
      </c>
      <c r="C13" s="15" t="s">
        <v>256</v>
      </c>
      <c r="D13" s="15" t="s">
        <v>257</v>
      </c>
      <c r="E13" s="20">
        <v>55536</v>
      </c>
      <c r="F13" s="21">
        <v>2057.4144000000001</v>
      </c>
      <c r="G13" s="22">
        <v>3.8600000000000002E-2</v>
      </c>
      <c r="H13" s="40"/>
      <c r="I13" s="24"/>
      <c r="J13" s="5"/>
    </row>
    <row r="14" spans="1:10" ht="12.95" customHeight="1">
      <c r="A14" s="18" t="s">
        <v>258</v>
      </c>
      <c r="B14" s="19" t="s">
        <v>259</v>
      </c>
      <c r="C14" s="15" t="s">
        <v>260</v>
      </c>
      <c r="D14" s="15" t="s">
        <v>261</v>
      </c>
      <c r="E14" s="20">
        <v>127362</v>
      </c>
      <c r="F14" s="21">
        <v>2023.8459</v>
      </c>
      <c r="G14" s="22">
        <v>3.7999999999999999E-2</v>
      </c>
      <c r="H14" s="40"/>
      <c r="I14" s="24"/>
      <c r="J14" s="5"/>
    </row>
    <row r="15" spans="1:10" ht="12.95" customHeight="1">
      <c r="A15" s="18" t="s">
        <v>262</v>
      </c>
      <c r="B15" s="19" t="s">
        <v>263</v>
      </c>
      <c r="C15" s="15" t="s">
        <v>264</v>
      </c>
      <c r="D15" s="15" t="s">
        <v>235</v>
      </c>
      <c r="E15" s="20">
        <v>135301</v>
      </c>
      <c r="F15" s="21">
        <v>1590.125</v>
      </c>
      <c r="G15" s="22">
        <v>2.9899999999999999E-2</v>
      </c>
      <c r="H15" s="40"/>
      <c r="I15" s="24"/>
      <c r="J15" s="5"/>
    </row>
    <row r="16" spans="1:10" ht="12.95" customHeight="1">
      <c r="A16" s="18" t="s">
        <v>265</v>
      </c>
      <c r="B16" s="19" t="s">
        <v>266</v>
      </c>
      <c r="C16" s="15" t="s">
        <v>267</v>
      </c>
      <c r="D16" s="15" t="s">
        <v>235</v>
      </c>
      <c r="E16" s="20">
        <v>182750</v>
      </c>
      <c r="F16" s="21">
        <v>1490.509</v>
      </c>
      <c r="G16" s="22">
        <v>2.8000000000000001E-2</v>
      </c>
      <c r="H16" s="40"/>
      <c r="I16" s="24"/>
      <c r="J16" s="5"/>
    </row>
    <row r="17" spans="1:10" ht="12.95" customHeight="1">
      <c r="A17" s="18" t="s">
        <v>268</v>
      </c>
      <c r="B17" s="19" t="s">
        <v>269</v>
      </c>
      <c r="C17" s="15" t="s">
        <v>270</v>
      </c>
      <c r="D17" s="15" t="s">
        <v>271</v>
      </c>
      <c r="E17" s="20">
        <v>46159</v>
      </c>
      <c r="F17" s="21">
        <v>1294.9446</v>
      </c>
      <c r="G17" s="22">
        <v>2.4299999999999999E-2</v>
      </c>
      <c r="H17" s="40"/>
      <c r="I17" s="24"/>
      <c r="J17" s="5"/>
    </row>
    <row r="18" spans="1:10" ht="12.95" customHeight="1">
      <c r="A18" s="18" t="s">
        <v>272</v>
      </c>
      <c r="B18" s="19" t="s">
        <v>273</v>
      </c>
      <c r="C18" s="15" t="s">
        <v>274</v>
      </c>
      <c r="D18" s="15" t="s">
        <v>235</v>
      </c>
      <c r="E18" s="20">
        <v>70115</v>
      </c>
      <c r="F18" s="21">
        <v>1248.6079</v>
      </c>
      <c r="G18" s="22">
        <v>2.3400000000000001E-2</v>
      </c>
      <c r="H18" s="40"/>
      <c r="I18" s="24"/>
      <c r="J18" s="5"/>
    </row>
    <row r="19" spans="1:10" ht="12.95" customHeight="1">
      <c r="A19" s="18" t="s">
        <v>275</v>
      </c>
      <c r="B19" s="19" t="s">
        <v>276</v>
      </c>
      <c r="C19" s="15" t="s">
        <v>277</v>
      </c>
      <c r="D19" s="15" t="s">
        <v>250</v>
      </c>
      <c r="E19" s="20">
        <v>42393</v>
      </c>
      <c r="F19" s="21">
        <v>1177.6775</v>
      </c>
      <c r="G19" s="22">
        <v>2.2100000000000002E-2</v>
      </c>
      <c r="H19" s="40"/>
      <c r="I19" s="24"/>
      <c r="J19" s="5"/>
    </row>
    <row r="20" spans="1:10" ht="12.95" customHeight="1">
      <c r="A20" s="18" t="s">
        <v>278</v>
      </c>
      <c r="B20" s="19" t="s">
        <v>279</v>
      </c>
      <c r="C20" s="15" t="s">
        <v>280</v>
      </c>
      <c r="D20" s="15" t="s">
        <v>271</v>
      </c>
      <c r="E20" s="20">
        <v>90617</v>
      </c>
      <c r="F20" s="21">
        <v>1007.072</v>
      </c>
      <c r="G20" s="22">
        <v>1.89E-2</v>
      </c>
      <c r="H20" s="40"/>
      <c r="I20" s="24"/>
      <c r="J20" s="5"/>
    </row>
    <row r="21" spans="1:10" ht="12.95" customHeight="1">
      <c r="A21" s="18" t="s">
        <v>281</v>
      </c>
      <c r="B21" s="19" t="s">
        <v>282</v>
      </c>
      <c r="C21" s="15" t="s">
        <v>283</v>
      </c>
      <c r="D21" s="15" t="s">
        <v>284</v>
      </c>
      <c r="E21" s="20">
        <v>13281</v>
      </c>
      <c r="F21" s="21">
        <v>956.25189999999998</v>
      </c>
      <c r="G21" s="22">
        <v>1.7999999999999999E-2</v>
      </c>
      <c r="H21" s="40"/>
      <c r="I21" s="24"/>
      <c r="J21" s="5"/>
    </row>
    <row r="22" spans="1:10" ht="12.95" customHeight="1">
      <c r="A22" s="18" t="s">
        <v>285</v>
      </c>
      <c r="B22" s="19" t="s">
        <v>286</v>
      </c>
      <c r="C22" s="15" t="s">
        <v>287</v>
      </c>
      <c r="D22" s="15" t="s">
        <v>288</v>
      </c>
      <c r="E22" s="20">
        <v>226607</v>
      </c>
      <c r="F22" s="21">
        <v>943.13829999999996</v>
      </c>
      <c r="G22" s="22">
        <v>1.77E-2</v>
      </c>
      <c r="H22" s="40"/>
      <c r="I22" s="24"/>
      <c r="J22" s="5"/>
    </row>
    <row r="23" spans="1:10" ht="12.95" customHeight="1">
      <c r="A23" s="18" t="s">
        <v>289</v>
      </c>
      <c r="B23" s="19" t="s">
        <v>290</v>
      </c>
      <c r="C23" s="15" t="s">
        <v>291</v>
      </c>
      <c r="D23" s="15" t="s">
        <v>292</v>
      </c>
      <c r="E23" s="20">
        <v>51209</v>
      </c>
      <c r="F23" s="21">
        <v>932.84870000000001</v>
      </c>
      <c r="G23" s="22">
        <v>1.7500000000000002E-2</v>
      </c>
      <c r="H23" s="40"/>
      <c r="I23" s="24"/>
      <c r="J23" s="5"/>
    </row>
    <row r="24" spans="1:10" ht="12.95" customHeight="1">
      <c r="A24" s="18" t="s">
        <v>293</v>
      </c>
      <c r="B24" s="19" t="s">
        <v>294</v>
      </c>
      <c r="C24" s="15" t="s">
        <v>295</v>
      </c>
      <c r="D24" s="15" t="s">
        <v>246</v>
      </c>
      <c r="E24" s="20">
        <v>50421</v>
      </c>
      <c r="F24" s="21">
        <v>884.00620000000004</v>
      </c>
      <c r="G24" s="22">
        <v>1.66E-2</v>
      </c>
      <c r="H24" s="40"/>
      <c r="I24" s="24"/>
      <c r="J24" s="5"/>
    </row>
    <row r="25" spans="1:10" ht="12.95" customHeight="1">
      <c r="A25" s="18" t="s">
        <v>296</v>
      </c>
      <c r="B25" s="19" t="s">
        <v>297</v>
      </c>
      <c r="C25" s="15" t="s">
        <v>298</v>
      </c>
      <c r="D25" s="15" t="s">
        <v>271</v>
      </c>
      <c r="E25" s="20">
        <v>6297</v>
      </c>
      <c r="F25" s="21">
        <v>781.01689999999996</v>
      </c>
      <c r="G25" s="22">
        <v>1.47E-2</v>
      </c>
      <c r="H25" s="40"/>
      <c r="I25" s="24"/>
      <c r="J25" s="5"/>
    </row>
    <row r="26" spans="1:10" ht="12.95" customHeight="1">
      <c r="A26" s="18" t="s">
        <v>306</v>
      </c>
      <c r="B26" s="19" t="s">
        <v>307</v>
      </c>
      <c r="C26" s="15" t="s">
        <v>308</v>
      </c>
      <c r="D26" s="15" t="s">
        <v>288</v>
      </c>
      <c r="E26" s="20">
        <v>217497</v>
      </c>
      <c r="F26" s="21">
        <v>733.83489999999995</v>
      </c>
      <c r="G26" s="22">
        <v>1.38E-2</v>
      </c>
      <c r="H26" s="40"/>
      <c r="I26" s="24"/>
      <c r="J26" s="5"/>
    </row>
    <row r="27" spans="1:10" ht="12.95" customHeight="1">
      <c r="A27" s="18" t="s">
        <v>309</v>
      </c>
      <c r="B27" s="19" t="s">
        <v>310</v>
      </c>
      <c r="C27" s="15" t="s">
        <v>311</v>
      </c>
      <c r="D27" s="15" t="s">
        <v>312</v>
      </c>
      <c r="E27" s="20">
        <v>19910</v>
      </c>
      <c r="F27" s="21">
        <v>709.82140000000004</v>
      </c>
      <c r="G27" s="22">
        <v>1.3299999999999999E-2</v>
      </c>
      <c r="H27" s="40"/>
      <c r="I27" s="24"/>
      <c r="J27" s="5"/>
    </row>
    <row r="28" spans="1:10" ht="12.95" customHeight="1">
      <c r="A28" s="18" t="s">
        <v>313</v>
      </c>
      <c r="B28" s="19" t="s">
        <v>314</v>
      </c>
      <c r="C28" s="15" t="s">
        <v>315</v>
      </c>
      <c r="D28" s="15" t="s">
        <v>312</v>
      </c>
      <c r="E28" s="20">
        <v>21514</v>
      </c>
      <c r="F28" s="21">
        <v>672.69979999999998</v>
      </c>
      <c r="G28" s="22">
        <v>1.26E-2</v>
      </c>
      <c r="H28" s="40"/>
      <c r="I28" s="24"/>
      <c r="J28" s="5"/>
    </row>
    <row r="29" spans="1:10" ht="12.95" customHeight="1">
      <c r="A29" s="18" t="s">
        <v>316</v>
      </c>
      <c r="B29" s="19" t="s">
        <v>317</v>
      </c>
      <c r="C29" s="15" t="s">
        <v>318</v>
      </c>
      <c r="D29" s="15" t="s">
        <v>319</v>
      </c>
      <c r="E29" s="20">
        <v>5501</v>
      </c>
      <c r="F29" s="21">
        <v>621.71749999999997</v>
      </c>
      <c r="G29" s="22">
        <v>1.17E-2</v>
      </c>
      <c r="H29" s="40"/>
      <c r="I29" s="24"/>
      <c r="J29" s="5"/>
    </row>
    <row r="30" spans="1:10" ht="12.95" customHeight="1">
      <c r="A30" s="18" t="s">
        <v>320</v>
      </c>
      <c r="B30" s="19" t="s">
        <v>321</v>
      </c>
      <c r="C30" s="15" t="s">
        <v>322</v>
      </c>
      <c r="D30" s="15" t="s">
        <v>323</v>
      </c>
      <c r="E30" s="20">
        <v>185766</v>
      </c>
      <c r="F30" s="21">
        <v>614.42100000000005</v>
      </c>
      <c r="G30" s="22">
        <v>1.15E-2</v>
      </c>
      <c r="H30" s="40"/>
      <c r="I30" s="24"/>
      <c r="J30" s="5"/>
    </row>
    <row r="31" spans="1:10" ht="12.95" customHeight="1">
      <c r="A31" s="18" t="s">
        <v>324</v>
      </c>
      <c r="B31" s="19" t="s">
        <v>325</v>
      </c>
      <c r="C31" s="15" t="s">
        <v>326</v>
      </c>
      <c r="D31" s="15" t="s">
        <v>327</v>
      </c>
      <c r="E31" s="20">
        <v>393006</v>
      </c>
      <c r="F31" s="21">
        <v>600.35599999999999</v>
      </c>
      <c r="G31" s="22">
        <v>1.1299999999999999E-2</v>
      </c>
      <c r="H31" s="40"/>
      <c r="I31" s="24"/>
      <c r="J31" s="5"/>
    </row>
    <row r="32" spans="1:10" ht="12.95" customHeight="1">
      <c r="A32" s="18" t="s">
        <v>328</v>
      </c>
      <c r="B32" s="19" t="s">
        <v>329</v>
      </c>
      <c r="C32" s="15" t="s">
        <v>330</v>
      </c>
      <c r="D32" s="15" t="s">
        <v>271</v>
      </c>
      <c r="E32" s="20">
        <v>5308</v>
      </c>
      <c r="F32" s="21">
        <v>578.12350000000004</v>
      </c>
      <c r="G32" s="22">
        <v>1.09E-2</v>
      </c>
      <c r="H32" s="40"/>
      <c r="I32" s="24"/>
      <c r="J32" s="5"/>
    </row>
    <row r="33" spans="1:10" ht="12.95" customHeight="1">
      <c r="A33" s="18" t="s">
        <v>331</v>
      </c>
      <c r="B33" s="19" t="s">
        <v>332</v>
      </c>
      <c r="C33" s="15" t="s">
        <v>333</v>
      </c>
      <c r="D33" s="15" t="s">
        <v>334</v>
      </c>
      <c r="E33" s="20">
        <v>108716</v>
      </c>
      <c r="F33" s="21">
        <v>570.70460000000003</v>
      </c>
      <c r="G33" s="22">
        <v>1.0699999999999999E-2</v>
      </c>
      <c r="H33" s="40"/>
      <c r="I33" s="24"/>
      <c r="J33" s="5"/>
    </row>
    <row r="34" spans="1:10" ht="12.95" customHeight="1">
      <c r="A34" s="18" t="s">
        <v>335</v>
      </c>
      <c r="B34" s="19" t="s">
        <v>336</v>
      </c>
      <c r="C34" s="15" t="s">
        <v>337</v>
      </c>
      <c r="D34" s="15" t="s">
        <v>338</v>
      </c>
      <c r="E34" s="20">
        <v>34979</v>
      </c>
      <c r="F34" s="21">
        <v>518.35379999999998</v>
      </c>
      <c r="G34" s="22">
        <v>9.7000000000000003E-3</v>
      </c>
      <c r="H34" s="40"/>
      <c r="I34" s="24"/>
      <c r="J34" s="5"/>
    </row>
    <row r="35" spans="1:10" ht="12.95" customHeight="1">
      <c r="A35" s="18" t="s">
        <v>346</v>
      </c>
      <c r="B35" s="19" t="s">
        <v>347</v>
      </c>
      <c r="C35" s="15" t="s">
        <v>348</v>
      </c>
      <c r="D35" s="15" t="s">
        <v>246</v>
      </c>
      <c r="E35" s="20">
        <v>30322</v>
      </c>
      <c r="F35" s="21">
        <v>496.21949999999998</v>
      </c>
      <c r="G35" s="22">
        <v>9.2999999999999992E-3</v>
      </c>
      <c r="H35" s="40"/>
      <c r="I35" s="24"/>
      <c r="J35" s="5"/>
    </row>
    <row r="36" spans="1:10" ht="12.95" customHeight="1">
      <c r="A36" s="18" t="s">
        <v>349</v>
      </c>
      <c r="B36" s="19" t="s">
        <v>350</v>
      </c>
      <c r="C36" s="15" t="s">
        <v>351</v>
      </c>
      <c r="D36" s="15" t="s">
        <v>352</v>
      </c>
      <c r="E36" s="20">
        <v>69614</v>
      </c>
      <c r="F36" s="21">
        <v>488.23779999999999</v>
      </c>
      <c r="G36" s="22">
        <v>9.1999999999999998E-3</v>
      </c>
      <c r="H36" s="40"/>
      <c r="I36" s="24"/>
      <c r="J36" s="5"/>
    </row>
    <row r="37" spans="1:10" ht="12.95" customHeight="1">
      <c r="A37" s="18" t="s">
        <v>353</v>
      </c>
      <c r="B37" s="19" t="s">
        <v>354</v>
      </c>
      <c r="C37" s="15" t="s">
        <v>355</v>
      </c>
      <c r="D37" s="15" t="s">
        <v>319</v>
      </c>
      <c r="E37" s="20">
        <v>17575</v>
      </c>
      <c r="F37" s="21">
        <v>474.3229</v>
      </c>
      <c r="G37" s="22">
        <v>8.8999999999999999E-3</v>
      </c>
      <c r="H37" s="40"/>
      <c r="I37" s="24"/>
      <c r="J37" s="5"/>
    </row>
    <row r="38" spans="1:10" ht="12.95" customHeight="1">
      <c r="A38" s="18" t="s">
        <v>356</v>
      </c>
      <c r="B38" s="19" t="s">
        <v>357</v>
      </c>
      <c r="C38" s="15" t="s">
        <v>358</v>
      </c>
      <c r="D38" s="15" t="s">
        <v>284</v>
      </c>
      <c r="E38" s="20">
        <v>25889</v>
      </c>
      <c r="F38" s="21">
        <v>461.61380000000003</v>
      </c>
      <c r="G38" s="22">
        <v>8.6999999999999994E-3</v>
      </c>
      <c r="H38" s="40"/>
      <c r="I38" s="24"/>
      <c r="J38" s="5"/>
    </row>
    <row r="39" spans="1:10" ht="12.95" customHeight="1">
      <c r="A39" s="18" t="s">
        <v>359</v>
      </c>
      <c r="B39" s="19" t="s">
        <v>360</v>
      </c>
      <c r="C39" s="15" t="s">
        <v>361</v>
      </c>
      <c r="D39" s="15" t="s">
        <v>235</v>
      </c>
      <c r="E39" s="20">
        <v>31523</v>
      </c>
      <c r="F39" s="21">
        <v>449.28160000000003</v>
      </c>
      <c r="G39" s="22">
        <v>8.3999999999999995E-3</v>
      </c>
      <c r="H39" s="40"/>
      <c r="I39" s="24"/>
      <c r="J39" s="5"/>
    </row>
    <row r="40" spans="1:10" ht="12.95" customHeight="1">
      <c r="A40" s="18" t="s">
        <v>362</v>
      </c>
      <c r="B40" s="19" t="s">
        <v>363</v>
      </c>
      <c r="C40" s="15" t="s">
        <v>364</v>
      </c>
      <c r="D40" s="15" t="s">
        <v>327</v>
      </c>
      <c r="E40" s="20">
        <v>45328</v>
      </c>
      <c r="F40" s="21">
        <v>426.58179999999999</v>
      </c>
      <c r="G40" s="22">
        <v>8.0000000000000002E-3</v>
      </c>
      <c r="H40" s="40"/>
      <c r="I40" s="24"/>
      <c r="J40" s="5"/>
    </row>
    <row r="41" spans="1:10" ht="12.95" customHeight="1">
      <c r="A41" s="18" t="s">
        <v>365</v>
      </c>
      <c r="B41" s="19" t="s">
        <v>366</v>
      </c>
      <c r="C41" s="15" t="s">
        <v>367</v>
      </c>
      <c r="D41" s="15" t="s">
        <v>368</v>
      </c>
      <c r="E41" s="20">
        <v>17014</v>
      </c>
      <c r="F41" s="21">
        <v>425.4776</v>
      </c>
      <c r="G41" s="22">
        <v>8.0000000000000002E-3</v>
      </c>
      <c r="H41" s="40"/>
      <c r="I41" s="24"/>
      <c r="J41" s="5"/>
    </row>
    <row r="42" spans="1:10" ht="12.95" customHeight="1">
      <c r="A42" s="18" t="s">
        <v>369</v>
      </c>
      <c r="B42" s="19" t="s">
        <v>370</v>
      </c>
      <c r="C42" s="15" t="s">
        <v>371</v>
      </c>
      <c r="D42" s="15" t="s">
        <v>284</v>
      </c>
      <c r="E42" s="20">
        <v>13219</v>
      </c>
      <c r="F42" s="21">
        <v>423.60289999999998</v>
      </c>
      <c r="G42" s="22">
        <v>8.0000000000000002E-3</v>
      </c>
      <c r="H42" s="40"/>
      <c r="I42" s="24"/>
      <c r="J42" s="5"/>
    </row>
    <row r="43" spans="1:10" ht="12.95" customHeight="1">
      <c r="A43" s="18" t="s">
        <v>375</v>
      </c>
      <c r="B43" s="19" t="s">
        <v>376</v>
      </c>
      <c r="C43" s="15" t="s">
        <v>377</v>
      </c>
      <c r="D43" s="15" t="s">
        <v>292</v>
      </c>
      <c r="E43" s="20">
        <v>25036</v>
      </c>
      <c r="F43" s="21">
        <v>414.32080000000002</v>
      </c>
      <c r="G43" s="22">
        <v>7.7999999999999996E-3</v>
      </c>
      <c r="H43" s="40"/>
      <c r="I43" s="24"/>
      <c r="J43" s="5"/>
    </row>
    <row r="44" spans="1:10" ht="12.95" customHeight="1">
      <c r="A44" s="18" t="s">
        <v>378</v>
      </c>
      <c r="B44" s="19" t="s">
        <v>379</v>
      </c>
      <c r="C44" s="15" t="s">
        <v>380</v>
      </c>
      <c r="D44" s="15" t="s">
        <v>292</v>
      </c>
      <c r="E44" s="20">
        <v>5786</v>
      </c>
      <c r="F44" s="21">
        <v>406.83390000000003</v>
      </c>
      <c r="G44" s="22">
        <v>7.6E-3</v>
      </c>
      <c r="H44" s="40"/>
      <c r="I44" s="24"/>
      <c r="J44" s="5"/>
    </row>
    <row r="45" spans="1:10" ht="12.95" customHeight="1">
      <c r="A45" s="18" t="s">
        <v>381</v>
      </c>
      <c r="B45" s="19" t="s">
        <v>382</v>
      </c>
      <c r="C45" s="15" t="s">
        <v>383</v>
      </c>
      <c r="D45" s="15" t="s">
        <v>384</v>
      </c>
      <c r="E45" s="20">
        <v>21411</v>
      </c>
      <c r="F45" s="21">
        <v>396.16770000000002</v>
      </c>
      <c r="G45" s="22">
        <v>7.4000000000000003E-3</v>
      </c>
      <c r="H45" s="40"/>
      <c r="I45" s="24"/>
      <c r="J45" s="5"/>
    </row>
    <row r="46" spans="1:10" ht="12.95" customHeight="1">
      <c r="A46" s="18" t="s">
        <v>400</v>
      </c>
      <c r="B46" s="19" t="s">
        <v>401</v>
      </c>
      <c r="C46" s="15" t="s">
        <v>402</v>
      </c>
      <c r="D46" s="15" t="s">
        <v>403</v>
      </c>
      <c r="E46" s="20">
        <v>12452</v>
      </c>
      <c r="F46" s="21">
        <v>375.96949999999998</v>
      </c>
      <c r="G46" s="22">
        <v>7.1000000000000004E-3</v>
      </c>
      <c r="H46" s="40"/>
      <c r="I46" s="24"/>
      <c r="J46" s="5"/>
    </row>
    <row r="47" spans="1:10" ht="12.95" customHeight="1">
      <c r="A47" s="18" t="s">
        <v>385</v>
      </c>
      <c r="B47" s="19" t="s">
        <v>386</v>
      </c>
      <c r="C47" s="15" t="s">
        <v>387</v>
      </c>
      <c r="D47" s="15" t="s">
        <v>388</v>
      </c>
      <c r="E47" s="20">
        <v>30908</v>
      </c>
      <c r="F47" s="21">
        <v>370.94240000000002</v>
      </c>
      <c r="G47" s="22">
        <v>7.0000000000000001E-3</v>
      </c>
      <c r="H47" s="40"/>
      <c r="I47" s="24"/>
      <c r="J47" s="5"/>
    </row>
    <row r="48" spans="1:10" ht="12.95" customHeight="1">
      <c r="A48" s="18" t="s">
        <v>408</v>
      </c>
      <c r="B48" s="19" t="s">
        <v>409</v>
      </c>
      <c r="C48" s="15" t="s">
        <v>410</v>
      </c>
      <c r="D48" s="15" t="s">
        <v>384</v>
      </c>
      <c r="E48" s="20">
        <v>49995</v>
      </c>
      <c r="F48" s="21">
        <v>369.31310000000002</v>
      </c>
      <c r="G48" s="22">
        <v>6.8999999999999999E-3</v>
      </c>
      <c r="H48" s="40"/>
      <c r="I48" s="24"/>
      <c r="J48" s="5"/>
    </row>
    <row r="49" spans="1:10" ht="12.95" customHeight="1">
      <c r="A49" s="18" t="s">
        <v>414</v>
      </c>
      <c r="B49" s="19" t="s">
        <v>415</v>
      </c>
      <c r="C49" s="15" t="s">
        <v>416</v>
      </c>
      <c r="D49" s="15" t="s">
        <v>246</v>
      </c>
      <c r="E49" s="20">
        <v>67364</v>
      </c>
      <c r="F49" s="21">
        <v>362.68779999999998</v>
      </c>
      <c r="G49" s="22">
        <v>6.7999999999999996E-3</v>
      </c>
      <c r="H49" s="40"/>
      <c r="I49" s="24"/>
      <c r="J49" s="5"/>
    </row>
    <row r="50" spans="1:10" ht="12.95" customHeight="1">
      <c r="A50" s="18" t="s">
        <v>427</v>
      </c>
      <c r="B50" s="19" t="s">
        <v>428</v>
      </c>
      <c r="C50" s="15" t="s">
        <v>429</v>
      </c>
      <c r="D50" s="15" t="s">
        <v>271</v>
      </c>
      <c r="E50" s="20">
        <v>6158</v>
      </c>
      <c r="F50" s="21">
        <v>335.94349999999997</v>
      </c>
      <c r="G50" s="22">
        <v>6.3E-3</v>
      </c>
      <c r="H50" s="40"/>
      <c r="I50" s="24"/>
      <c r="J50" s="5"/>
    </row>
    <row r="51" spans="1:10" ht="12.95" customHeight="1">
      <c r="A51" s="18" t="s">
        <v>430</v>
      </c>
      <c r="B51" s="19" t="s">
        <v>431</v>
      </c>
      <c r="C51" s="15" t="s">
        <v>432</v>
      </c>
      <c r="D51" s="15" t="s">
        <v>239</v>
      </c>
      <c r="E51" s="20">
        <v>92657</v>
      </c>
      <c r="F51" s="21">
        <v>331.38780000000003</v>
      </c>
      <c r="G51" s="22">
        <v>6.1999999999999998E-3</v>
      </c>
      <c r="H51" s="40"/>
      <c r="I51" s="24"/>
      <c r="J51" s="5"/>
    </row>
    <row r="52" spans="1:10" ht="12.95" customHeight="1">
      <c r="A52" s="18" t="s">
        <v>433</v>
      </c>
      <c r="B52" s="19" t="s">
        <v>434</v>
      </c>
      <c r="C52" s="15" t="s">
        <v>435</v>
      </c>
      <c r="D52" s="15" t="s">
        <v>436</v>
      </c>
      <c r="E52" s="20">
        <v>4771</v>
      </c>
      <c r="F52" s="21">
        <v>330.51100000000002</v>
      </c>
      <c r="G52" s="22">
        <v>6.1999999999999998E-3</v>
      </c>
      <c r="H52" s="40"/>
      <c r="I52" s="24"/>
      <c r="J52" s="5"/>
    </row>
    <row r="53" spans="1:10" ht="12.95" customHeight="1">
      <c r="A53" s="18" t="s">
        <v>437</v>
      </c>
      <c r="B53" s="19" t="s">
        <v>438</v>
      </c>
      <c r="C53" s="15" t="s">
        <v>439</v>
      </c>
      <c r="D53" s="15" t="s">
        <v>368</v>
      </c>
      <c r="E53" s="20">
        <v>5595</v>
      </c>
      <c r="F53" s="21">
        <v>327.60120000000001</v>
      </c>
      <c r="G53" s="22">
        <v>6.1999999999999998E-3</v>
      </c>
      <c r="H53" s="40"/>
      <c r="I53" s="24"/>
      <c r="J53" s="5"/>
    </row>
    <row r="54" spans="1:10" ht="12.95" customHeight="1">
      <c r="A54" s="18" t="s">
        <v>440</v>
      </c>
      <c r="B54" s="19" t="s">
        <v>441</v>
      </c>
      <c r="C54" s="15" t="s">
        <v>442</v>
      </c>
      <c r="D54" s="15" t="s">
        <v>271</v>
      </c>
      <c r="E54" s="20">
        <v>6535</v>
      </c>
      <c r="F54" s="21">
        <v>324.1687</v>
      </c>
      <c r="G54" s="22">
        <v>6.1000000000000004E-3</v>
      </c>
      <c r="H54" s="40"/>
      <c r="I54" s="24"/>
      <c r="J54" s="5"/>
    </row>
    <row r="55" spans="1:10" ht="12.95" customHeight="1">
      <c r="A55" s="18" t="s">
        <v>452</v>
      </c>
      <c r="B55" s="19" t="s">
        <v>453</v>
      </c>
      <c r="C55" s="15" t="s">
        <v>454</v>
      </c>
      <c r="D55" s="15" t="s">
        <v>292</v>
      </c>
      <c r="E55" s="20">
        <v>6037</v>
      </c>
      <c r="F55" s="21">
        <v>307.51870000000002</v>
      </c>
      <c r="G55" s="22">
        <v>5.7999999999999996E-3</v>
      </c>
      <c r="H55" s="40"/>
      <c r="I55" s="24"/>
      <c r="J55" s="5"/>
    </row>
    <row r="56" spans="1:10" ht="12.95" customHeight="1">
      <c r="A56" s="18" t="s">
        <v>474</v>
      </c>
      <c r="B56" s="19" t="s">
        <v>475</v>
      </c>
      <c r="C56" s="15" t="s">
        <v>476</v>
      </c>
      <c r="D56" s="15" t="s">
        <v>246</v>
      </c>
      <c r="E56" s="20">
        <v>4350</v>
      </c>
      <c r="F56" s="21">
        <v>267.78820000000002</v>
      </c>
      <c r="G56" s="22">
        <v>5.0000000000000001E-3</v>
      </c>
      <c r="H56" s="40"/>
      <c r="I56" s="24"/>
      <c r="J56" s="5"/>
    </row>
    <row r="57" spans="1:10" ht="12.95" customHeight="1">
      <c r="A57" s="5"/>
      <c r="B57" s="14" t="s">
        <v>172</v>
      </c>
      <c r="C57" s="15"/>
      <c r="D57" s="15"/>
      <c r="E57" s="15"/>
      <c r="F57" s="25">
        <v>53144.7546</v>
      </c>
      <c r="G57" s="26">
        <v>0.998</v>
      </c>
      <c r="H57" s="27"/>
      <c r="I57" s="28"/>
      <c r="J57" s="5"/>
    </row>
    <row r="58" spans="1:10" ht="12.95" customHeight="1">
      <c r="A58" s="5"/>
      <c r="B58" s="29" t="s">
        <v>1783</v>
      </c>
      <c r="C58" s="2"/>
      <c r="D58" s="2"/>
      <c r="E58" s="2"/>
      <c r="F58" s="27" t="s">
        <v>174</v>
      </c>
      <c r="G58" s="27" t="s">
        <v>174</v>
      </c>
      <c r="H58" s="27"/>
      <c r="I58" s="28"/>
      <c r="J58" s="5"/>
    </row>
    <row r="59" spans="1:10" ht="12.95" customHeight="1">
      <c r="A59" s="5"/>
      <c r="B59" s="29" t="s">
        <v>172</v>
      </c>
      <c r="C59" s="2"/>
      <c r="D59" s="2"/>
      <c r="E59" s="2"/>
      <c r="F59" s="27" t="s">
        <v>174</v>
      </c>
      <c r="G59" s="27" t="s">
        <v>174</v>
      </c>
      <c r="H59" s="27"/>
      <c r="I59" s="28"/>
      <c r="J59" s="5"/>
    </row>
    <row r="60" spans="1:10" ht="12.95" customHeight="1">
      <c r="A60" s="5"/>
      <c r="B60" s="29" t="s">
        <v>175</v>
      </c>
      <c r="C60" s="30"/>
      <c r="D60" s="2"/>
      <c r="E60" s="30"/>
      <c r="F60" s="25">
        <v>53144.7546</v>
      </c>
      <c r="G60" s="26">
        <v>0.998</v>
      </c>
      <c r="H60" s="27"/>
      <c r="I60" s="28"/>
      <c r="J60" s="5"/>
    </row>
    <row r="61" spans="1:10" ht="12.95" customHeight="1">
      <c r="A61" s="5"/>
      <c r="B61" s="14" t="s">
        <v>176</v>
      </c>
      <c r="C61" s="15"/>
      <c r="D61" s="15"/>
      <c r="E61" s="15"/>
      <c r="F61" s="15"/>
      <c r="G61" s="15"/>
      <c r="H61" s="16"/>
      <c r="I61" s="17"/>
      <c r="J61" s="5"/>
    </row>
    <row r="62" spans="1:10" ht="12.95" customHeight="1">
      <c r="A62" s="18" t="s">
        <v>177</v>
      </c>
      <c r="B62" s="19" t="s">
        <v>178</v>
      </c>
      <c r="C62" s="15"/>
      <c r="D62" s="15"/>
      <c r="E62" s="20"/>
      <c r="F62" s="21">
        <v>103.5412</v>
      </c>
      <c r="G62" s="22">
        <v>1.9E-3</v>
      </c>
      <c r="H62" s="23">
        <v>6.6172650141542042E-2</v>
      </c>
      <c r="I62" s="24"/>
      <c r="J62" s="5"/>
    </row>
    <row r="63" spans="1:10" ht="12.95" customHeight="1">
      <c r="A63" s="5"/>
      <c r="B63" s="14" t="s">
        <v>172</v>
      </c>
      <c r="C63" s="15"/>
      <c r="D63" s="15"/>
      <c r="E63" s="15"/>
      <c r="F63" s="25">
        <v>103.5412</v>
      </c>
      <c r="G63" s="26">
        <v>1.9E-3</v>
      </c>
      <c r="H63" s="27"/>
      <c r="I63" s="28"/>
      <c r="J63" s="5"/>
    </row>
    <row r="64" spans="1:10" ht="12.95" customHeight="1">
      <c r="A64" s="5"/>
      <c r="B64" s="29" t="s">
        <v>175</v>
      </c>
      <c r="C64" s="30"/>
      <c r="D64" s="2"/>
      <c r="E64" s="30"/>
      <c r="F64" s="25">
        <v>103.5412</v>
      </c>
      <c r="G64" s="26">
        <v>1.9E-3</v>
      </c>
      <c r="H64" s="27"/>
      <c r="I64" s="28"/>
      <c r="J64" s="5"/>
    </row>
    <row r="65" spans="1:10" ht="12.95" customHeight="1">
      <c r="A65" s="5"/>
      <c r="B65" s="29" t="s">
        <v>179</v>
      </c>
      <c r="C65" s="15"/>
      <c r="D65" s="2"/>
      <c r="E65" s="15"/>
      <c r="F65" s="31">
        <v>3.5541999999999998</v>
      </c>
      <c r="G65" s="26">
        <v>1E-4</v>
      </c>
      <c r="H65" s="27"/>
      <c r="I65" s="28"/>
      <c r="J65" s="5"/>
    </row>
    <row r="66" spans="1:10" ht="12.95" customHeight="1">
      <c r="A66" s="5"/>
      <c r="B66" s="32" t="s">
        <v>180</v>
      </c>
      <c r="C66" s="33"/>
      <c r="D66" s="33"/>
      <c r="E66" s="33"/>
      <c r="F66" s="34">
        <v>53251.85</v>
      </c>
      <c r="G66" s="35">
        <v>1</v>
      </c>
      <c r="H66" s="36"/>
      <c r="I66" s="37"/>
      <c r="J66" s="5"/>
    </row>
    <row r="67" spans="1:10" ht="12.95" customHeight="1">
      <c r="A67" s="5"/>
      <c r="B67" s="7"/>
      <c r="C67" s="5"/>
      <c r="D67" s="5"/>
      <c r="E67" s="5"/>
      <c r="F67" s="5"/>
      <c r="G67" s="5"/>
      <c r="H67" s="5"/>
      <c r="I67" s="5"/>
      <c r="J67" s="5"/>
    </row>
    <row r="68" spans="1:10" ht="12.95" customHeight="1">
      <c r="A68" s="5"/>
      <c r="B68" s="4" t="s">
        <v>181</v>
      </c>
      <c r="C68" s="5"/>
      <c r="D68" s="5"/>
      <c r="E68" s="5"/>
      <c r="F68" s="5"/>
      <c r="G68" s="5"/>
      <c r="H68" s="5"/>
      <c r="I68" s="5"/>
      <c r="J68" s="5"/>
    </row>
    <row r="69" spans="1:10" ht="12.95" customHeight="1">
      <c r="A69" s="5"/>
      <c r="B69" s="4" t="s">
        <v>182</v>
      </c>
      <c r="C69" s="5"/>
      <c r="D69" s="5"/>
      <c r="E69" s="5"/>
      <c r="F69" s="5"/>
      <c r="G69" s="5"/>
      <c r="H69" s="5"/>
      <c r="I69" s="5"/>
      <c r="J69" s="5"/>
    </row>
    <row r="70" spans="1:10" ht="26.1" customHeight="1">
      <c r="A70" s="5"/>
      <c r="B70" s="131" t="s">
        <v>183</v>
      </c>
      <c r="C70" s="131"/>
      <c r="D70" s="131"/>
      <c r="E70" s="131"/>
      <c r="F70" s="131"/>
      <c r="G70" s="131"/>
      <c r="H70" s="131"/>
      <c r="I70" s="131"/>
      <c r="J70" s="5"/>
    </row>
    <row r="71" spans="1:10" ht="12.95" customHeight="1">
      <c r="A71" s="5"/>
      <c r="B71" s="131"/>
      <c r="C71" s="131"/>
      <c r="D71" s="131"/>
      <c r="E71" s="131"/>
      <c r="F71" s="131"/>
      <c r="G71" s="131"/>
      <c r="H71" s="131"/>
      <c r="I71" s="131"/>
      <c r="J71" s="5"/>
    </row>
    <row r="72" spans="1:10" ht="12.95" customHeight="1">
      <c r="A72" s="5"/>
      <c r="B72" s="131"/>
      <c r="C72" s="131"/>
      <c r="D72" s="131"/>
      <c r="E72" s="131"/>
      <c r="F72" s="131"/>
      <c r="G72" s="131"/>
      <c r="H72" s="131"/>
      <c r="I72" s="131"/>
      <c r="J72" s="5"/>
    </row>
    <row r="73" spans="1:10" ht="12.95" customHeight="1">
      <c r="A73" s="5"/>
      <c r="B73" s="5"/>
      <c r="C73" s="132" t="s">
        <v>4238</v>
      </c>
      <c r="D73" s="132"/>
      <c r="E73" s="132"/>
      <c r="F73" s="132"/>
      <c r="G73" s="5"/>
      <c r="H73" s="5"/>
      <c r="I73" s="5"/>
      <c r="J73" s="5"/>
    </row>
    <row r="74" spans="1:10" ht="12.95" customHeight="1">
      <c r="A74" s="5"/>
      <c r="B74" s="38" t="s">
        <v>185</v>
      </c>
      <c r="C74" s="132" t="s">
        <v>186</v>
      </c>
      <c r="D74" s="132"/>
      <c r="E74" s="132"/>
      <c r="F74" s="132"/>
      <c r="G74" s="5"/>
      <c r="H74" s="5"/>
      <c r="I74" s="5"/>
      <c r="J74" s="5"/>
    </row>
    <row r="75" spans="1:10" ht="120.95" customHeight="1">
      <c r="A75" s="5"/>
      <c r="B75" s="39"/>
      <c r="C75" s="130"/>
      <c r="D75" s="130"/>
      <c r="E75" s="5"/>
      <c r="F75" s="5"/>
      <c r="G75" s="5"/>
      <c r="H75" s="5"/>
      <c r="I75" s="5"/>
      <c r="J75" s="5"/>
    </row>
  </sheetData>
  <mergeCells count="6">
    <mergeCell ref="C75:D75"/>
    <mergeCell ref="B70:I70"/>
    <mergeCell ref="B71:I71"/>
    <mergeCell ref="B72:I72"/>
    <mergeCell ref="C73:F73"/>
    <mergeCell ref="C74:F74"/>
  </mergeCells>
  <hyperlinks>
    <hyperlink ref="A1" location="AxisNifty50IndexFund" display="AXISN50" xr:uid="{00000000-0004-0000-2F00-000000000000}"/>
    <hyperlink ref="B1" location="AxisNifty50IndexFund" display="Axis Nifty 50 Index Fund" xr:uid="{00000000-0004-0000-2F00-000001000000}"/>
  </hyperlinks>
  <pageMargins left="0" right="0" top="0" bottom="0" header="0" footer="0"/>
  <pageSetup orientation="landscape"/>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8">
    <outlinePr summaryBelow="0"/>
  </sheetPr>
  <dimension ref="A1:J37"/>
  <sheetViews>
    <sheetView topLeftCell="A29"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96</v>
      </c>
      <c r="B1" s="4" t="s">
        <v>97</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232</v>
      </c>
      <c r="B7" s="19" t="s">
        <v>233</v>
      </c>
      <c r="C7" s="15" t="s">
        <v>234</v>
      </c>
      <c r="D7" s="15" t="s">
        <v>235</v>
      </c>
      <c r="E7" s="20">
        <v>208953</v>
      </c>
      <c r="F7" s="21">
        <v>3420.3517000000002</v>
      </c>
      <c r="G7" s="22">
        <v>0.28010000000000002</v>
      </c>
      <c r="H7" s="40"/>
      <c r="I7" s="24"/>
      <c r="J7" s="5"/>
    </row>
    <row r="8" spans="1:10" ht="12.95" customHeight="1">
      <c r="A8" s="18" t="s">
        <v>240</v>
      </c>
      <c r="B8" s="19" t="s">
        <v>241</v>
      </c>
      <c r="C8" s="15" t="s">
        <v>242</v>
      </c>
      <c r="D8" s="15" t="s">
        <v>235</v>
      </c>
      <c r="E8" s="20">
        <v>242410</v>
      </c>
      <c r="F8" s="21">
        <v>2979.7037</v>
      </c>
      <c r="G8" s="22">
        <v>0.24399999999999999</v>
      </c>
      <c r="H8" s="40"/>
      <c r="I8" s="24"/>
      <c r="J8" s="5"/>
    </row>
    <row r="9" spans="1:10" ht="12.95" customHeight="1">
      <c r="A9" s="18" t="s">
        <v>272</v>
      </c>
      <c r="B9" s="19" t="s">
        <v>273</v>
      </c>
      <c r="C9" s="15" t="s">
        <v>274</v>
      </c>
      <c r="D9" s="15" t="s">
        <v>235</v>
      </c>
      <c r="E9" s="20">
        <v>69883</v>
      </c>
      <c r="F9" s="21">
        <v>1244.4765</v>
      </c>
      <c r="G9" s="22">
        <v>0.1019</v>
      </c>
      <c r="H9" s="40"/>
      <c r="I9" s="24"/>
      <c r="J9" s="5"/>
    </row>
    <row r="10" spans="1:10" ht="12.95" customHeight="1">
      <c r="A10" s="18" t="s">
        <v>265</v>
      </c>
      <c r="B10" s="19" t="s">
        <v>266</v>
      </c>
      <c r="C10" s="15" t="s">
        <v>267</v>
      </c>
      <c r="D10" s="15" t="s">
        <v>235</v>
      </c>
      <c r="E10" s="20">
        <v>147843</v>
      </c>
      <c r="F10" s="21">
        <v>1205.8074999999999</v>
      </c>
      <c r="G10" s="22">
        <v>9.8799999999999999E-2</v>
      </c>
      <c r="H10" s="40"/>
      <c r="I10" s="24"/>
      <c r="J10" s="5"/>
    </row>
    <row r="11" spans="1:10" ht="12.95" customHeight="1">
      <c r="A11" s="18" t="s">
        <v>262</v>
      </c>
      <c r="B11" s="19" t="s">
        <v>263</v>
      </c>
      <c r="C11" s="15" t="s">
        <v>264</v>
      </c>
      <c r="D11" s="15" t="s">
        <v>235</v>
      </c>
      <c r="E11" s="20">
        <v>97953</v>
      </c>
      <c r="F11" s="21">
        <v>1151.1926000000001</v>
      </c>
      <c r="G11" s="22">
        <v>9.4299999999999995E-2</v>
      </c>
      <c r="H11" s="40"/>
      <c r="I11" s="24"/>
      <c r="J11" s="5"/>
    </row>
    <row r="12" spans="1:10" ht="12.95" customHeight="1">
      <c r="A12" s="18" t="s">
        <v>359</v>
      </c>
      <c r="B12" s="19" t="s">
        <v>360</v>
      </c>
      <c r="C12" s="15" t="s">
        <v>361</v>
      </c>
      <c r="D12" s="15" t="s">
        <v>235</v>
      </c>
      <c r="E12" s="20">
        <v>46787</v>
      </c>
      <c r="F12" s="21">
        <v>666.83169999999996</v>
      </c>
      <c r="G12" s="22">
        <v>5.4600000000000003E-2</v>
      </c>
      <c r="H12" s="40"/>
      <c r="I12" s="24"/>
      <c r="J12" s="5"/>
    </row>
    <row r="13" spans="1:10" ht="12.95" customHeight="1">
      <c r="A13" s="18" t="s">
        <v>523</v>
      </c>
      <c r="B13" s="19" t="s">
        <v>524</v>
      </c>
      <c r="C13" s="15" t="s">
        <v>525</v>
      </c>
      <c r="D13" s="15" t="s">
        <v>235</v>
      </c>
      <c r="E13" s="20">
        <v>131504</v>
      </c>
      <c r="F13" s="21">
        <v>328.89150000000001</v>
      </c>
      <c r="G13" s="22">
        <v>2.69E-2</v>
      </c>
      <c r="H13" s="40"/>
      <c r="I13" s="24"/>
      <c r="J13" s="5"/>
    </row>
    <row r="14" spans="1:10" ht="12.95" customHeight="1">
      <c r="A14" s="18" t="s">
        <v>526</v>
      </c>
      <c r="B14" s="19" t="s">
        <v>527</v>
      </c>
      <c r="C14" s="15" t="s">
        <v>528</v>
      </c>
      <c r="D14" s="15" t="s">
        <v>235</v>
      </c>
      <c r="E14" s="20">
        <v>167751</v>
      </c>
      <c r="F14" s="21">
        <v>326.6112</v>
      </c>
      <c r="G14" s="22">
        <v>2.6700000000000002E-2</v>
      </c>
      <c r="H14" s="40"/>
      <c r="I14" s="24"/>
      <c r="J14" s="5"/>
    </row>
    <row r="15" spans="1:10" ht="12.95" customHeight="1">
      <c r="A15" s="18" t="s">
        <v>569</v>
      </c>
      <c r="B15" s="19" t="s">
        <v>570</v>
      </c>
      <c r="C15" s="15" t="s">
        <v>571</v>
      </c>
      <c r="D15" s="15" t="s">
        <v>235</v>
      </c>
      <c r="E15" s="20">
        <v>39393</v>
      </c>
      <c r="F15" s="21">
        <v>271.2996</v>
      </c>
      <c r="G15" s="22">
        <v>2.2200000000000001E-2</v>
      </c>
      <c r="H15" s="40"/>
      <c r="I15" s="24"/>
      <c r="J15" s="5"/>
    </row>
    <row r="16" spans="1:10" ht="12.95" customHeight="1">
      <c r="A16" s="18" t="s">
        <v>613</v>
      </c>
      <c r="B16" s="19" t="s">
        <v>614</v>
      </c>
      <c r="C16" s="15" t="s">
        <v>615</v>
      </c>
      <c r="D16" s="15" t="s">
        <v>235</v>
      </c>
      <c r="E16" s="20">
        <v>209986</v>
      </c>
      <c r="F16" s="21">
        <v>244.7807</v>
      </c>
      <c r="G16" s="22">
        <v>0.02</v>
      </c>
      <c r="H16" s="40"/>
      <c r="I16" s="24"/>
      <c r="J16" s="5"/>
    </row>
    <row r="17" spans="1:10" ht="12.95" customHeight="1">
      <c r="A17" s="18" t="s">
        <v>637</v>
      </c>
      <c r="B17" s="19" t="s">
        <v>638</v>
      </c>
      <c r="C17" s="15" t="s">
        <v>639</v>
      </c>
      <c r="D17" s="15" t="s">
        <v>235</v>
      </c>
      <c r="E17" s="20">
        <v>315268</v>
      </c>
      <c r="F17" s="21">
        <v>232.79390000000001</v>
      </c>
      <c r="G17" s="22">
        <v>1.9099999999999999E-2</v>
      </c>
      <c r="H17" s="40"/>
      <c r="I17" s="24"/>
      <c r="J17" s="5"/>
    </row>
    <row r="18" spans="1:10" ht="12.95" customHeight="1">
      <c r="A18" s="18" t="s">
        <v>856</v>
      </c>
      <c r="B18" s="19" t="s">
        <v>857</v>
      </c>
      <c r="C18" s="15" t="s">
        <v>858</v>
      </c>
      <c r="D18" s="15" t="s">
        <v>235</v>
      </c>
      <c r="E18" s="20">
        <v>58143</v>
      </c>
      <c r="F18" s="21">
        <v>116.46040000000001</v>
      </c>
      <c r="G18" s="22">
        <v>9.4999999999999998E-3</v>
      </c>
      <c r="H18" s="40"/>
      <c r="I18" s="24"/>
      <c r="J18" s="5"/>
    </row>
    <row r="19" spans="1:10" ht="12.95" customHeight="1">
      <c r="A19" s="5"/>
      <c r="B19" s="14" t="s">
        <v>172</v>
      </c>
      <c r="C19" s="15"/>
      <c r="D19" s="15"/>
      <c r="E19" s="15"/>
      <c r="F19" s="25">
        <v>12189.200999999999</v>
      </c>
      <c r="G19" s="26">
        <v>0.99819999999999998</v>
      </c>
      <c r="H19" s="27"/>
      <c r="I19" s="28"/>
      <c r="J19" s="5"/>
    </row>
    <row r="20" spans="1:10" ht="12.95" customHeight="1">
      <c r="A20" s="5"/>
      <c r="B20" s="29" t="s">
        <v>1783</v>
      </c>
      <c r="C20" s="2"/>
      <c r="D20" s="2"/>
      <c r="E20" s="2"/>
      <c r="F20" s="27" t="s">
        <v>174</v>
      </c>
      <c r="G20" s="27" t="s">
        <v>174</v>
      </c>
      <c r="H20" s="27"/>
      <c r="I20" s="28"/>
      <c r="J20" s="5"/>
    </row>
    <row r="21" spans="1:10" ht="12.95" customHeight="1">
      <c r="A21" s="5"/>
      <c r="B21" s="29" t="s">
        <v>172</v>
      </c>
      <c r="C21" s="2"/>
      <c r="D21" s="2"/>
      <c r="E21" s="2"/>
      <c r="F21" s="27" t="s">
        <v>174</v>
      </c>
      <c r="G21" s="27" t="s">
        <v>174</v>
      </c>
      <c r="H21" s="27"/>
      <c r="I21" s="28"/>
      <c r="J21" s="5"/>
    </row>
    <row r="22" spans="1:10" ht="12.95" customHeight="1">
      <c r="A22" s="5"/>
      <c r="B22" s="29" t="s">
        <v>175</v>
      </c>
      <c r="C22" s="30"/>
      <c r="D22" s="2"/>
      <c r="E22" s="30"/>
      <c r="F22" s="25">
        <v>12189.200999999999</v>
      </c>
      <c r="G22" s="26">
        <v>0.99819999999999998</v>
      </c>
      <c r="H22" s="27"/>
      <c r="I22" s="28"/>
      <c r="J22" s="5"/>
    </row>
    <row r="23" spans="1:10" ht="12.95" customHeight="1">
      <c r="A23" s="5"/>
      <c r="B23" s="14" t="s">
        <v>176</v>
      </c>
      <c r="C23" s="15"/>
      <c r="D23" s="15"/>
      <c r="E23" s="15"/>
      <c r="F23" s="15"/>
      <c r="G23" s="15"/>
      <c r="H23" s="16"/>
      <c r="I23" s="17"/>
      <c r="J23" s="5"/>
    </row>
    <row r="24" spans="1:10" ht="12.95" customHeight="1">
      <c r="A24" s="18" t="s">
        <v>177</v>
      </c>
      <c r="B24" s="19" t="s">
        <v>178</v>
      </c>
      <c r="C24" s="15"/>
      <c r="D24" s="15"/>
      <c r="E24" s="20"/>
      <c r="F24" s="21">
        <v>14.767300000000001</v>
      </c>
      <c r="G24" s="22">
        <v>1.1999999999999999E-3</v>
      </c>
      <c r="H24" s="23">
        <v>6.6171642376238682E-2</v>
      </c>
      <c r="I24" s="24"/>
      <c r="J24" s="5"/>
    </row>
    <row r="25" spans="1:10" ht="12.95" customHeight="1">
      <c r="A25" s="5"/>
      <c r="B25" s="14" t="s">
        <v>172</v>
      </c>
      <c r="C25" s="15"/>
      <c r="D25" s="15"/>
      <c r="E25" s="15"/>
      <c r="F25" s="25">
        <v>14.767300000000001</v>
      </c>
      <c r="G25" s="26">
        <v>1.1999999999999999E-3</v>
      </c>
      <c r="H25" s="27"/>
      <c r="I25" s="28"/>
      <c r="J25" s="5"/>
    </row>
    <row r="26" spans="1:10" ht="12.95" customHeight="1">
      <c r="A26" s="5"/>
      <c r="B26" s="29" t="s">
        <v>175</v>
      </c>
      <c r="C26" s="30"/>
      <c r="D26" s="2"/>
      <c r="E26" s="30"/>
      <c r="F26" s="25">
        <v>14.767300000000001</v>
      </c>
      <c r="G26" s="26">
        <v>1.1999999999999999E-3</v>
      </c>
      <c r="H26" s="27"/>
      <c r="I26" s="28"/>
      <c r="J26" s="5"/>
    </row>
    <row r="27" spans="1:10" ht="12.95" customHeight="1">
      <c r="A27" s="5"/>
      <c r="B27" s="29" t="s">
        <v>179</v>
      </c>
      <c r="C27" s="15"/>
      <c r="D27" s="2"/>
      <c r="E27" s="15"/>
      <c r="F27" s="31">
        <v>6.6017000000000001</v>
      </c>
      <c r="G27" s="26">
        <v>5.9999999999999995E-4</v>
      </c>
      <c r="H27" s="27"/>
      <c r="I27" s="28"/>
      <c r="J27" s="5"/>
    </row>
    <row r="28" spans="1:10" ht="12.95" customHeight="1">
      <c r="A28" s="5"/>
      <c r="B28" s="32" t="s">
        <v>180</v>
      </c>
      <c r="C28" s="33"/>
      <c r="D28" s="33"/>
      <c r="E28" s="33"/>
      <c r="F28" s="34">
        <v>12210.57</v>
      </c>
      <c r="G28" s="35">
        <v>1</v>
      </c>
      <c r="H28" s="36"/>
      <c r="I28" s="37"/>
      <c r="J28" s="5"/>
    </row>
    <row r="29" spans="1:10" ht="12.95" customHeight="1">
      <c r="A29" s="5"/>
      <c r="B29" s="7"/>
      <c r="C29" s="5"/>
      <c r="D29" s="5"/>
      <c r="E29" s="5"/>
      <c r="F29" s="5"/>
      <c r="G29" s="5"/>
      <c r="H29" s="5"/>
      <c r="I29" s="5"/>
      <c r="J29" s="5"/>
    </row>
    <row r="30" spans="1:10" ht="12.95" customHeight="1">
      <c r="A30" s="5"/>
      <c r="B30" s="4" t="s">
        <v>181</v>
      </c>
      <c r="C30" s="5"/>
      <c r="D30" s="5"/>
      <c r="E30" s="5"/>
      <c r="F30" s="5"/>
      <c r="G30" s="5"/>
      <c r="H30" s="5"/>
      <c r="I30" s="5"/>
      <c r="J30" s="5"/>
    </row>
    <row r="31" spans="1:10" ht="12.95" customHeight="1">
      <c r="A31" s="5"/>
      <c r="B31" s="4" t="s">
        <v>182</v>
      </c>
      <c r="C31" s="5"/>
      <c r="D31" s="5"/>
      <c r="E31" s="5"/>
      <c r="F31" s="5"/>
      <c r="G31" s="5"/>
      <c r="H31" s="5"/>
      <c r="I31" s="5"/>
      <c r="J31" s="5"/>
    </row>
    <row r="32" spans="1:10" ht="26.1" customHeight="1">
      <c r="A32" s="5"/>
      <c r="B32" s="131" t="s">
        <v>183</v>
      </c>
      <c r="C32" s="131"/>
      <c r="D32" s="131"/>
      <c r="E32" s="131"/>
      <c r="F32" s="131"/>
      <c r="G32" s="131"/>
      <c r="H32" s="131"/>
      <c r="I32" s="131"/>
      <c r="J32" s="5"/>
    </row>
    <row r="33" spans="1:10" ht="12.95" customHeight="1">
      <c r="A33" s="5"/>
      <c r="B33" s="131"/>
      <c r="C33" s="131"/>
      <c r="D33" s="131"/>
      <c r="E33" s="131"/>
      <c r="F33" s="131"/>
      <c r="G33" s="131"/>
      <c r="H33" s="131"/>
      <c r="I33" s="131"/>
      <c r="J33" s="5"/>
    </row>
    <row r="34" spans="1:10" ht="12.95" customHeight="1">
      <c r="A34" s="5"/>
      <c r="B34" s="131"/>
      <c r="C34" s="131"/>
      <c r="D34" s="131"/>
      <c r="E34" s="131"/>
      <c r="F34" s="131"/>
      <c r="G34" s="131"/>
      <c r="H34" s="131"/>
      <c r="I34" s="131"/>
      <c r="J34" s="5"/>
    </row>
    <row r="35" spans="1:10" ht="12.95" customHeight="1">
      <c r="A35" s="5"/>
      <c r="B35" s="5"/>
      <c r="C35" s="132" t="s">
        <v>2136</v>
      </c>
      <c r="D35" s="132"/>
      <c r="E35" s="132"/>
      <c r="F35" s="132"/>
      <c r="G35" s="5"/>
      <c r="H35" s="5"/>
      <c r="I35" s="5"/>
      <c r="J35" s="5"/>
    </row>
    <row r="36" spans="1:10" ht="12.95" customHeight="1">
      <c r="A36" s="5"/>
      <c r="B36" s="38" t="s">
        <v>185</v>
      </c>
      <c r="C36" s="132" t="s">
        <v>186</v>
      </c>
      <c r="D36" s="132"/>
      <c r="E36" s="132"/>
      <c r="F36" s="132"/>
      <c r="G36" s="5"/>
      <c r="H36" s="5"/>
      <c r="I36" s="5"/>
      <c r="J36" s="5"/>
    </row>
    <row r="37" spans="1:10" ht="120.95" customHeight="1">
      <c r="A37" s="5"/>
      <c r="B37" s="39"/>
      <c r="C37" s="130"/>
      <c r="D37" s="130"/>
      <c r="E37" s="5"/>
      <c r="F37" s="5"/>
      <c r="G37" s="5"/>
      <c r="H37" s="5"/>
      <c r="I37" s="5"/>
      <c r="J37" s="5"/>
    </row>
  </sheetData>
  <mergeCells count="6">
    <mergeCell ref="C37:D37"/>
    <mergeCell ref="B32:I32"/>
    <mergeCell ref="B33:I33"/>
    <mergeCell ref="B34:I34"/>
    <mergeCell ref="C35:F35"/>
    <mergeCell ref="C36:F36"/>
  </mergeCells>
  <hyperlinks>
    <hyperlink ref="A1" location="AxisNiftyBankIndexFund" display="AXISNBI" xr:uid="{00000000-0004-0000-3000-000000000000}"/>
    <hyperlink ref="B1" location="AxisNiftyBankIndexFund" display="Axis Nifty Bank Index Fund" xr:uid="{00000000-0004-0000-3000-000001000000}"/>
  </hyperlinks>
  <pageMargins left="0" right="0" top="0" bottom="0" header="0" footer="0"/>
  <pageSetup orientation="landscape"/>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9">
    <outlinePr summaryBelow="0"/>
  </sheetPr>
  <dimension ref="A1:J76"/>
  <sheetViews>
    <sheetView topLeftCell="A68" workbookViewId="0">
      <selection activeCell="B72" sqref="B72:E72"/>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98</v>
      </c>
      <c r="B1" s="4" t="s">
        <v>99</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17</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232</v>
      </c>
      <c r="B7" s="19" t="s">
        <v>233</v>
      </c>
      <c r="C7" s="15" t="s">
        <v>234</v>
      </c>
      <c r="D7" s="15" t="s">
        <v>235</v>
      </c>
      <c r="E7" s="20">
        <v>531121</v>
      </c>
      <c r="F7" s="21">
        <v>8693.9195999999993</v>
      </c>
      <c r="G7" s="22">
        <v>0.1103</v>
      </c>
      <c r="H7" s="40"/>
      <c r="I7" s="24"/>
      <c r="J7" s="5"/>
    </row>
    <row r="8" spans="1:10" ht="12.95" customHeight="1">
      <c r="A8" s="18" t="s">
        <v>236</v>
      </c>
      <c r="B8" s="19" t="s">
        <v>237</v>
      </c>
      <c r="C8" s="15" t="s">
        <v>238</v>
      </c>
      <c r="D8" s="15" t="s">
        <v>239</v>
      </c>
      <c r="E8" s="20">
        <v>238540</v>
      </c>
      <c r="F8" s="21">
        <v>7202.1189999999997</v>
      </c>
      <c r="G8" s="22">
        <v>9.1399999999999995E-2</v>
      </c>
      <c r="H8" s="40"/>
      <c r="I8" s="24"/>
      <c r="J8" s="5"/>
    </row>
    <row r="9" spans="1:10" ht="12.95" customHeight="1">
      <c r="A9" s="18" t="s">
        <v>240</v>
      </c>
      <c r="B9" s="19" t="s">
        <v>241</v>
      </c>
      <c r="C9" s="15" t="s">
        <v>242</v>
      </c>
      <c r="D9" s="15" t="s">
        <v>235</v>
      </c>
      <c r="E9" s="20">
        <v>496038</v>
      </c>
      <c r="F9" s="21">
        <v>6097.2991000000002</v>
      </c>
      <c r="G9" s="22">
        <v>7.7399999999999997E-2</v>
      </c>
      <c r="H9" s="40"/>
      <c r="I9" s="24"/>
      <c r="J9" s="5"/>
    </row>
    <row r="10" spans="1:10" ht="12.95" customHeight="1">
      <c r="A10" s="18" t="s">
        <v>243</v>
      </c>
      <c r="B10" s="19" t="s">
        <v>244</v>
      </c>
      <c r="C10" s="15" t="s">
        <v>245</v>
      </c>
      <c r="D10" s="15" t="s">
        <v>246</v>
      </c>
      <c r="E10" s="20">
        <v>254341</v>
      </c>
      <c r="F10" s="21">
        <v>4943.6260000000002</v>
      </c>
      <c r="G10" s="22">
        <v>6.2700000000000006E-2</v>
      </c>
      <c r="H10" s="40"/>
      <c r="I10" s="24"/>
      <c r="J10" s="5"/>
    </row>
    <row r="11" spans="1:10" ht="12.95" customHeight="1">
      <c r="A11" s="18" t="s">
        <v>251</v>
      </c>
      <c r="B11" s="19" t="s">
        <v>252</v>
      </c>
      <c r="C11" s="15" t="s">
        <v>253</v>
      </c>
      <c r="D11" s="15" t="s">
        <v>246</v>
      </c>
      <c r="E11" s="20">
        <v>71428</v>
      </c>
      <c r="F11" s="21">
        <v>3252.6525999999999</v>
      </c>
      <c r="G11" s="22">
        <v>4.1300000000000003E-2</v>
      </c>
      <c r="H11" s="40"/>
      <c r="I11" s="24"/>
      <c r="J11" s="5"/>
    </row>
    <row r="12" spans="1:10" ht="12.95" customHeight="1">
      <c r="A12" s="18" t="s">
        <v>247</v>
      </c>
      <c r="B12" s="19" t="s">
        <v>248</v>
      </c>
      <c r="C12" s="15" t="s">
        <v>249</v>
      </c>
      <c r="D12" s="15" t="s">
        <v>250</v>
      </c>
      <c r="E12" s="20">
        <v>647108</v>
      </c>
      <c r="F12" s="21">
        <v>3247.8350999999998</v>
      </c>
      <c r="G12" s="22">
        <v>4.1200000000000001E-2</v>
      </c>
      <c r="H12" s="40"/>
      <c r="I12" s="24"/>
      <c r="J12" s="5"/>
    </row>
    <row r="13" spans="1:10" ht="12.95" customHeight="1">
      <c r="A13" s="18" t="s">
        <v>254</v>
      </c>
      <c r="B13" s="19" t="s">
        <v>255</v>
      </c>
      <c r="C13" s="15" t="s">
        <v>256</v>
      </c>
      <c r="D13" s="15" t="s">
        <v>257</v>
      </c>
      <c r="E13" s="20">
        <v>82449</v>
      </c>
      <c r="F13" s="21">
        <v>3054.4468999999999</v>
      </c>
      <c r="G13" s="22">
        <v>3.8800000000000001E-2</v>
      </c>
      <c r="H13" s="40"/>
      <c r="I13" s="24"/>
      <c r="J13" s="5"/>
    </row>
    <row r="14" spans="1:10" ht="12.95" customHeight="1">
      <c r="A14" s="18" t="s">
        <v>258</v>
      </c>
      <c r="B14" s="19" t="s">
        <v>259</v>
      </c>
      <c r="C14" s="15" t="s">
        <v>260</v>
      </c>
      <c r="D14" s="15" t="s">
        <v>261</v>
      </c>
      <c r="E14" s="20">
        <v>187631</v>
      </c>
      <c r="F14" s="21">
        <v>2981.5504000000001</v>
      </c>
      <c r="G14" s="22">
        <v>3.78E-2</v>
      </c>
      <c r="H14" s="40"/>
      <c r="I14" s="24"/>
      <c r="J14" s="5"/>
    </row>
    <row r="15" spans="1:10" ht="12.95" customHeight="1">
      <c r="A15" s="18" t="s">
        <v>262</v>
      </c>
      <c r="B15" s="19" t="s">
        <v>263</v>
      </c>
      <c r="C15" s="15" t="s">
        <v>264</v>
      </c>
      <c r="D15" s="15" t="s">
        <v>235</v>
      </c>
      <c r="E15" s="20">
        <v>200157</v>
      </c>
      <c r="F15" s="21">
        <v>2352.3451</v>
      </c>
      <c r="G15" s="22">
        <v>2.98E-2</v>
      </c>
      <c r="H15" s="40"/>
      <c r="I15" s="24"/>
      <c r="J15" s="5"/>
    </row>
    <row r="16" spans="1:10" ht="12.95" customHeight="1">
      <c r="A16" s="18" t="s">
        <v>265</v>
      </c>
      <c r="B16" s="19" t="s">
        <v>266</v>
      </c>
      <c r="C16" s="15" t="s">
        <v>267</v>
      </c>
      <c r="D16" s="15" t="s">
        <v>235</v>
      </c>
      <c r="E16" s="20">
        <v>270691</v>
      </c>
      <c r="F16" s="21">
        <v>2207.7557999999999</v>
      </c>
      <c r="G16" s="22">
        <v>2.8000000000000001E-2</v>
      </c>
      <c r="H16" s="40"/>
      <c r="I16" s="24"/>
      <c r="J16" s="5"/>
    </row>
    <row r="17" spans="1:10" ht="12.95" customHeight="1">
      <c r="A17" s="18" t="s">
        <v>268</v>
      </c>
      <c r="B17" s="19" t="s">
        <v>269</v>
      </c>
      <c r="C17" s="15" t="s">
        <v>270</v>
      </c>
      <c r="D17" s="15" t="s">
        <v>271</v>
      </c>
      <c r="E17" s="20">
        <v>68195</v>
      </c>
      <c r="F17" s="21">
        <v>1913.1424999999999</v>
      </c>
      <c r="G17" s="22">
        <v>2.4299999999999999E-2</v>
      </c>
      <c r="H17" s="40"/>
      <c r="I17" s="24"/>
      <c r="J17" s="5"/>
    </row>
    <row r="18" spans="1:10" ht="12.95" customHeight="1">
      <c r="A18" s="18" t="s">
        <v>272</v>
      </c>
      <c r="B18" s="19" t="s">
        <v>273</v>
      </c>
      <c r="C18" s="15" t="s">
        <v>274</v>
      </c>
      <c r="D18" s="15" t="s">
        <v>235</v>
      </c>
      <c r="E18" s="20">
        <v>103697</v>
      </c>
      <c r="F18" s="21">
        <v>1846.6361999999999</v>
      </c>
      <c r="G18" s="22">
        <v>2.3400000000000001E-2</v>
      </c>
      <c r="H18" s="40"/>
      <c r="I18" s="24"/>
      <c r="J18" s="5"/>
    </row>
    <row r="19" spans="1:10" ht="12.95" customHeight="1">
      <c r="A19" s="18" t="s">
        <v>275</v>
      </c>
      <c r="B19" s="19" t="s">
        <v>276</v>
      </c>
      <c r="C19" s="15" t="s">
        <v>277</v>
      </c>
      <c r="D19" s="15" t="s">
        <v>250</v>
      </c>
      <c r="E19" s="20">
        <v>62929</v>
      </c>
      <c r="F19" s="21">
        <v>1748.1676</v>
      </c>
      <c r="G19" s="22">
        <v>2.2200000000000001E-2</v>
      </c>
      <c r="H19" s="40"/>
      <c r="I19" s="24"/>
      <c r="J19" s="5"/>
    </row>
    <row r="20" spans="1:10" ht="12.95" customHeight="1">
      <c r="A20" s="18" t="s">
        <v>281</v>
      </c>
      <c r="B20" s="19" t="s">
        <v>282</v>
      </c>
      <c r="C20" s="15" t="s">
        <v>283</v>
      </c>
      <c r="D20" s="15" t="s">
        <v>284</v>
      </c>
      <c r="E20" s="20">
        <v>19577</v>
      </c>
      <c r="F20" s="21">
        <v>1409.5734</v>
      </c>
      <c r="G20" s="22">
        <v>1.7899999999999999E-2</v>
      </c>
      <c r="H20" s="40"/>
      <c r="I20" s="24"/>
      <c r="J20" s="5"/>
    </row>
    <row r="21" spans="1:10" ht="12.95" customHeight="1">
      <c r="A21" s="18" t="s">
        <v>285</v>
      </c>
      <c r="B21" s="19" t="s">
        <v>286</v>
      </c>
      <c r="C21" s="15" t="s">
        <v>287</v>
      </c>
      <c r="D21" s="15" t="s">
        <v>288</v>
      </c>
      <c r="E21" s="20">
        <v>335225</v>
      </c>
      <c r="F21" s="21">
        <v>1395.2065</v>
      </c>
      <c r="G21" s="22">
        <v>1.77E-2</v>
      </c>
      <c r="H21" s="40"/>
      <c r="I21" s="24"/>
      <c r="J21" s="5"/>
    </row>
    <row r="22" spans="1:10" ht="12.95" customHeight="1">
      <c r="A22" s="18" t="s">
        <v>289</v>
      </c>
      <c r="B22" s="19" t="s">
        <v>290</v>
      </c>
      <c r="C22" s="15" t="s">
        <v>291</v>
      </c>
      <c r="D22" s="15" t="s">
        <v>292</v>
      </c>
      <c r="E22" s="20">
        <v>76145</v>
      </c>
      <c r="F22" s="21">
        <v>1387.0953999999999</v>
      </c>
      <c r="G22" s="22">
        <v>1.7600000000000001E-2</v>
      </c>
      <c r="H22" s="40"/>
      <c r="I22" s="24"/>
      <c r="J22" s="5"/>
    </row>
    <row r="23" spans="1:10" ht="12.95" customHeight="1">
      <c r="A23" s="18" t="s">
        <v>278</v>
      </c>
      <c r="B23" s="19" t="s">
        <v>279</v>
      </c>
      <c r="C23" s="15" t="s">
        <v>280</v>
      </c>
      <c r="D23" s="15" t="s">
        <v>271</v>
      </c>
      <c r="E23" s="20">
        <v>124274</v>
      </c>
      <c r="F23" s="21">
        <v>1381.1190999999999</v>
      </c>
      <c r="G23" s="22">
        <v>1.7500000000000002E-2</v>
      </c>
      <c r="H23" s="40"/>
      <c r="I23" s="24"/>
      <c r="J23" s="5"/>
    </row>
    <row r="24" spans="1:10" ht="12.95" customHeight="1">
      <c r="A24" s="18" t="s">
        <v>293</v>
      </c>
      <c r="B24" s="19" t="s">
        <v>294</v>
      </c>
      <c r="C24" s="15" t="s">
        <v>295</v>
      </c>
      <c r="D24" s="15" t="s">
        <v>246</v>
      </c>
      <c r="E24" s="20">
        <v>74571</v>
      </c>
      <c r="F24" s="21">
        <v>1307.4160999999999</v>
      </c>
      <c r="G24" s="22">
        <v>1.66E-2</v>
      </c>
      <c r="H24" s="40"/>
      <c r="I24" s="24"/>
      <c r="J24" s="5"/>
    </row>
    <row r="25" spans="1:10" ht="12.95" customHeight="1">
      <c r="A25" s="18" t="s">
        <v>296</v>
      </c>
      <c r="B25" s="19" t="s">
        <v>297</v>
      </c>
      <c r="C25" s="15" t="s">
        <v>298</v>
      </c>
      <c r="D25" s="15" t="s">
        <v>271</v>
      </c>
      <c r="E25" s="20">
        <v>9303</v>
      </c>
      <c r="F25" s="21">
        <v>1153.8511000000001</v>
      </c>
      <c r="G25" s="22">
        <v>1.46E-2</v>
      </c>
      <c r="H25" s="40"/>
      <c r="I25" s="24"/>
      <c r="J25" s="5"/>
    </row>
    <row r="26" spans="1:10" ht="12.95" customHeight="1">
      <c r="A26" s="18" t="s">
        <v>306</v>
      </c>
      <c r="B26" s="19" t="s">
        <v>307</v>
      </c>
      <c r="C26" s="15" t="s">
        <v>308</v>
      </c>
      <c r="D26" s="15" t="s">
        <v>288</v>
      </c>
      <c r="E26" s="20">
        <v>321352</v>
      </c>
      <c r="F26" s="21">
        <v>1084.2416000000001</v>
      </c>
      <c r="G26" s="22">
        <v>1.38E-2</v>
      </c>
      <c r="H26" s="40"/>
      <c r="I26" s="24"/>
      <c r="J26" s="5"/>
    </row>
    <row r="27" spans="1:10" ht="12.95" customHeight="1">
      <c r="A27" s="18" t="s">
        <v>309</v>
      </c>
      <c r="B27" s="19" t="s">
        <v>310</v>
      </c>
      <c r="C27" s="15" t="s">
        <v>311</v>
      </c>
      <c r="D27" s="15" t="s">
        <v>312</v>
      </c>
      <c r="E27" s="20">
        <v>29427</v>
      </c>
      <c r="F27" s="21">
        <v>1049.1167</v>
      </c>
      <c r="G27" s="22">
        <v>1.3299999999999999E-2</v>
      </c>
      <c r="H27" s="40"/>
      <c r="I27" s="24"/>
      <c r="J27" s="5"/>
    </row>
    <row r="28" spans="1:10" ht="12.95" customHeight="1">
      <c r="A28" s="18" t="s">
        <v>313</v>
      </c>
      <c r="B28" s="19" t="s">
        <v>314</v>
      </c>
      <c r="C28" s="15" t="s">
        <v>315</v>
      </c>
      <c r="D28" s="15" t="s">
        <v>312</v>
      </c>
      <c r="E28" s="20">
        <v>31730</v>
      </c>
      <c r="F28" s="21">
        <v>992.1336</v>
      </c>
      <c r="G28" s="22">
        <v>1.26E-2</v>
      </c>
      <c r="H28" s="40"/>
      <c r="I28" s="24"/>
      <c r="J28" s="5"/>
    </row>
    <row r="29" spans="1:10" ht="12.95" customHeight="1">
      <c r="A29" s="18" t="s">
        <v>316</v>
      </c>
      <c r="B29" s="19" t="s">
        <v>317</v>
      </c>
      <c r="C29" s="15" t="s">
        <v>318</v>
      </c>
      <c r="D29" s="15" t="s">
        <v>319</v>
      </c>
      <c r="E29" s="20">
        <v>8127</v>
      </c>
      <c r="F29" s="21">
        <v>918.50540000000001</v>
      </c>
      <c r="G29" s="22">
        <v>1.17E-2</v>
      </c>
      <c r="H29" s="40"/>
      <c r="I29" s="24"/>
      <c r="J29" s="5"/>
    </row>
    <row r="30" spans="1:10" ht="12.95" customHeight="1">
      <c r="A30" s="18" t="s">
        <v>320</v>
      </c>
      <c r="B30" s="19" t="s">
        <v>321</v>
      </c>
      <c r="C30" s="15" t="s">
        <v>322</v>
      </c>
      <c r="D30" s="15" t="s">
        <v>323</v>
      </c>
      <c r="E30" s="20">
        <v>274993</v>
      </c>
      <c r="F30" s="21">
        <v>909.53930000000003</v>
      </c>
      <c r="G30" s="22">
        <v>1.15E-2</v>
      </c>
      <c r="H30" s="40"/>
      <c r="I30" s="24"/>
      <c r="J30" s="5"/>
    </row>
    <row r="31" spans="1:10" ht="12.95" customHeight="1">
      <c r="A31" s="18" t="s">
        <v>324</v>
      </c>
      <c r="B31" s="19" t="s">
        <v>325</v>
      </c>
      <c r="C31" s="15" t="s">
        <v>326</v>
      </c>
      <c r="D31" s="15" t="s">
        <v>327</v>
      </c>
      <c r="E31" s="20">
        <v>576887</v>
      </c>
      <c r="F31" s="21">
        <v>881.25260000000003</v>
      </c>
      <c r="G31" s="22">
        <v>1.12E-2</v>
      </c>
      <c r="H31" s="40"/>
      <c r="I31" s="24"/>
      <c r="J31" s="5"/>
    </row>
    <row r="32" spans="1:10" ht="12.95" customHeight="1">
      <c r="A32" s="18" t="s">
        <v>328</v>
      </c>
      <c r="B32" s="19" t="s">
        <v>329</v>
      </c>
      <c r="C32" s="15" t="s">
        <v>330</v>
      </c>
      <c r="D32" s="15" t="s">
        <v>271</v>
      </c>
      <c r="E32" s="20">
        <v>7903</v>
      </c>
      <c r="F32" s="21">
        <v>860.75919999999996</v>
      </c>
      <c r="G32" s="22">
        <v>1.09E-2</v>
      </c>
      <c r="H32" s="40"/>
      <c r="I32" s="24"/>
      <c r="J32" s="5"/>
    </row>
    <row r="33" spans="1:10" ht="12.95" customHeight="1">
      <c r="A33" s="18" t="s">
        <v>331</v>
      </c>
      <c r="B33" s="19" t="s">
        <v>332</v>
      </c>
      <c r="C33" s="15" t="s">
        <v>333</v>
      </c>
      <c r="D33" s="15" t="s">
        <v>334</v>
      </c>
      <c r="E33" s="20">
        <v>160729</v>
      </c>
      <c r="F33" s="21">
        <v>843.74689999999998</v>
      </c>
      <c r="G33" s="22">
        <v>1.0699999999999999E-2</v>
      </c>
      <c r="H33" s="40"/>
      <c r="I33" s="24"/>
      <c r="J33" s="5"/>
    </row>
    <row r="34" spans="1:10" ht="12.95" customHeight="1">
      <c r="A34" s="18" t="s">
        <v>335</v>
      </c>
      <c r="B34" s="19" t="s">
        <v>336</v>
      </c>
      <c r="C34" s="15" t="s">
        <v>337</v>
      </c>
      <c r="D34" s="15" t="s">
        <v>338</v>
      </c>
      <c r="E34" s="20">
        <v>51763</v>
      </c>
      <c r="F34" s="21">
        <v>767.07590000000005</v>
      </c>
      <c r="G34" s="22">
        <v>9.7000000000000003E-3</v>
      </c>
      <c r="H34" s="40"/>
      <c r="I34" s="24"/>
      <c r="J34" s="5"/>
    </row>
    <row r="35" spans="1:10" ht="12.95" customHeight="1">
      <c r="A35" s="18" t="s">
        <v>346</v>
      </c>
      <c r="B35" s="19" t="s">
        <v>347</v>
      </c>
      <c r="C35" s="15" t="s">
        <v>348</v>
      </c>
      <c r="D35" s="15" t="s">
        <v>246</v>
      </c>
      <c r="E35" s="20">
        <v>44675</v>
      </c>
      <c r="F35" s="21">
        <v>731.10640000000001</v>
      </c>
      <c r="G35" s="22">
        <v>9.2999999999999992E-3</v>
      </c>
      <c r="H35" s="40"/>
      <c r="I35" s="24"/>
      <c r="J35" s="5"/>
    </row>
    <row r="36" spans="1:10" ht="12.95" customHeight="1">
      <c r="A36" s="18" t="s">
        <v>349</v>
      </c>
      <c r="B36" s="19" t="s">
        <v>350</v>
      </c>
      <c r="C36" s="15" t="s">
        <v>351</v>
      </c>
      <c r="D36" s="15" t="s">
        <v>352</v>
      </c>
      <c r="E36" s="20">
        <v>103163</v>
      </c>
      <c r="F36" s="21">
        <v>723.53369999999995</v>
      </c>
      <c r="G36" s="22">
        <v>9.1999999999999998E-3</v>
      </c>
      <c r="H36" s="40"/>
      <c r="I36" s="24"/>
      <c r="J36" s="5"/>
    </row>
    <row r="37" spans="1:10" ht="12.95" customHeight="1">
      <c r="A37" s="18" t="s">
        <v>353</v>
      </c>
      <c r="B37" s="19" t="s">
        <v>354</v>
      </c>
      <c r="C37" s="15" t="s">
        <v>355</v>
      </c>
      <c r="D37" s="15" t="s">
        <v>319</v>
      </c>
      <c r="E37" s="20">
        <v>26038</v>
      </c>
      <c r="F37" s="21">
        <v>702.72659999999996</v>
      </c>
      <c r="G37" s="22">
        <v>8.8999999999999999E-3</v>
      </c>
      <c r="H37" s="40"/>
      <c r="I37" s="24"/>
      <c r="J37" s="5"/>
    </row>
    <row r="38" spans="1:10" ht="12.95" customHeight="1">
      <c r="A38" s="18" t="s">
        <v>356</v>
      </c>
      <c r="B38" s="19" t="s">
        <v>357</v>
      </c>
      <c r="C38" s="15" t="s">
        <v>358</v>
      </c>
      <c r="D38" s="15" t="s">
        <v>284</v>
      </c>
      <c r="E38" s="20">
        <v>38133</v>
      </c>
      <c r="F38" s="21">
        <v>679.93050000000005</v>
      </c>
      <c r="G38" s="22">
        <v>8.6E-3</v>
      </c>
      <c r="H38" s="40"/>
      <c r="I38" s="24"/>
      <c r="J38" s="5"/>
    </row>
    <row r="39" spans="1:10" ht="12.95" customHeight="1">
      <c r="A39" s="18" t="s">
        <v>359</v>
      </c>
      <c r="B39" s="19" t="s">
        <v>360</v>
      </c>
      <c r="C39" s="15" t="s">
        <v>361</v>
      </c>
      <c r="D39" s="15" t="s">
        <v>235</v>
      </c>
      <c r="E39" s="20">
        <v>46496</v>
      </c>
      <c r="F39" s="21">
        <v>662.68420000000003</v>
      </c>
      <c r="G39" s="22">
        <v>8.3999999999999995E-3</v>
      </c>
      <c r="H39" s="40"/>
      <c r="I39" s="24"/>
      <c r="J39" s="5"/>
    </row>
    <row r="40" spans="1:10" ht="12.95" customHeight="1">
      <c r="A40" s="18" t="s">
        <v>362</v>
      </c>
      <c r="B40" s="19" t="s">
        <v>363</v>
      </c>
      <c r="C40" s="15" t="s">
        <v>364</v>
      </c>
      <c r="D40" s="15" t="s">
        <v>327</v>
      </c>
      <c r="E40" s="20">
        <v>67026</v>
      </c>
      <c r="F40" s="21">
        <v>630.7817</v>
      </c>
      <c r="G40" s="22">
        <v>8.0000000000000002E-3</v>
      </c>
      <c r="H40" s="40"/>
      <c r="I40" s="24"/>
      <c r="J40" s="5"/>
    </row>
    <row r="41" spans="1:10" ht="12.95" customHeight="1">
      <c r="A41" s="18" t="s">
        <v>369</v>
      </c>
      <c r="B41" s="19" t="s">
        <v>370</v>
      </c>
      <c r="C41" s="15" t="s">
        <v>371</v>
      </c>
      <c r="D41" s="15" t="s">
        <v>284</v>
      </c>
      <c r="E41" s="20">
        <v>19564</v>
      </c>
      <c r="F41" s="21">
        <v>626.92840000000001</v>
      </c>
      <c r="G41" s="22">
        <v>8.0000000000000002E-3</v>
      </c>
      <c r="H41" s="40"/>
      <c r="I41" s="24"/>
      <c r="J41" s="5"/>
    </row>
    <row r="42" spans="1:10" ht="12.95" customHeight="1">
      <c r="A42" s="18" t="s">
        <v>365</v>
      </c>
      <c r="B42" s="19" t="s">
        <v>366</v>
      </c>
      <c r="C42" s="15" t="s">
        <v>367</v>
      </c>
      <c r="D42" s="15" t="s">
        <v>368</v>
      </c>
      <c r="E42" s="20">
        <v>25057</v>
      </c>
      <c r="F42" s="21">
        <v>626.61289999999997</v>
      </c>
      <c r="G42" s="22">
        <v>8.0000000000000002E-3</v>
      </c>
      <c r="H42" s="40"/>
      <c r="I42" s="24"/>
      <c r="J42" s="5"/>
    </row>
    <row r="43" spans="1:10" ht="12.95" customHeight="1">
      <c r="A43" s="18" t="s">
        <v>375</v>
      </c>
      <c r="B43" s="19" t="s">
        <v>376</v>
      </c>
      <c r="C43" s="15" t="s">
        <v>377</v>
      </c>
      <c r="D43" s="15" t="s">
        <v>292</v>
      </c>
      <c r="E43" s="20">
        <v>37035</v>
      </c>
      <c r="F43" s="21">
        <v>612.8922</v>
      </c>
      <c r="G43" s="22">
        <v>7.7999999999999996E-3</v>
      </c>
      <c r="H43" s="40"/>
      <c r="I43" s="24"/>
      <c r="J43" s="5"/>
    </row>
    <row r="44" spans="1:10" ht="12.95" customHeight="1">
      <c r="A44" s="18" t="s">
        <v>378</v>
      </c>
      <c r="B44" s="19" t="s">
        <v>379</v>
      </c>
      <c r="C44" s="15" t="s">
        <v>380</v>
      </c>
      <c r="D44" s="15" t="s">
        <v>292</v>
      </c>
      <c r="E44" s="20">
        <v>8552</v>
      </c>
      <c r="F44" s="21">
        <v>601.3211</v>
      </c>
      <c r="G44" s="22">
        <v>7.6E-3</v>
      </c>
      <c r="H44" s="40"/>
      <c r="I44" s="24"/>
      <c r="J44" s="5"/>
    </row>
    <row r="45" spans="1:10" ht="12.95" customHeight="1">
      <c r="A45" s="18" t="s">
        <v>381</v>
      </c>
      <c r="B45" s="19" t="s">
        <v>382</v>
      </c>
      <c r="C45" s="15" t="s">
        <v>383</v>
      </c>
      <c r="D45" s="15" t="s">
        <v>384</v>
      </c>
      <c r="E45" s="20">
        <v>31816</v>
      </c>
      <c r="F45" s="21">
        <v>588.69140000000004</v>
      </c>
      <c r="G45" s="22">
        <v>7.4999999999999997E-3</v>
      </c>
      <c r="H45" s="40"/>
      <c r="I45" s="24"/>
      <c r="J45" s="5"/>
    </row>
    <row r="46" spans="1:10" ht="12.95" customHeight="1">
      <c r="A46" s="18" t="s">
        <v>385</v>
      </c>
      <c r="B46" s="19" t="s">
        <v>386</v>
      </c>
      <c r="C46" s="15" t="s">
        <v>387</v>
      </c>
      <c r="D46" s="15" t="s">
        <v>388</v>
      </c>
      <c r="E46" s="20">
        <v>46629</v>
      </c>
      <c r="F46" s="21">
        <v>559.61789999999996</v>
      </c>
      <c r="G46" s="22">
        <v>7.1000000000000004E-3</v>
      </c>
      <c r="H46" s="40"/>
      <c r="I46" s="24"/>
      <c r="J46" s="5"/>
    </row>
    <row r="47" spans="1:10" ht="12.95" customHeight="1">
      <c r="A47" s="18" t="s">
        <v>400</v>
      </c>
      <c r="B47" s="19" t="s">
        <v>401</v>
      </c>
      <c r="C47" s="15" t="s">
        <v>402</v>
      </c>
      <c r="D47" s="15" t="s">
        <v>403</v>
      </c>
      <c r="E47" s="20">
        <v>18471</v>
      </c>
      <c r="F47" s="21">
        <v>557.70410000000004</v>
      </c>
      <c r="G47" s="22">
        <v>7.1000000000000004E-3</v>
      </c>
      <c r="H47" s="40"/>
      <c r="I47" s="24"/>
      <c r="J47" s="5"/>
    </row>
    <row r="48" spans="1:10" ht="12.95" customHeight="1">
      <c r="A48" s="18" t="s">
        <v>408</v>
      </c>
      <c r="B48" s="19" t="s">
        <v>409</v>
      </c>
      <c r="C48" s="15" t="s">
        <v>410</v>
      </c>
      <c r="D48" s="15" t="s">
        <v>384</v>
      </c>
      <c r="E48" s="20">
        <v>73949</v>
      </c>
      <c r="F48" s="21">
        <v>546.26130000000001</v>
      </c>
      <c r="G48" s="22">
        <v>6.8999999999999999E-3</v>
      </c>
      <c r="H48" s="40"/>
      <c r="I48" s="24"/>
      <c r="J48" s="5"/>
    </row>
    <row r="49" spans="1:10" ht="12.95" customHeight="1">
      <c r="A49" s="18" t="s">
        <v>414</v>
      </c>
      <c r="B49" s="19" t="s">
        <v>415</v>
      </c>
      <c r="C49" s="15" t="s">
        <v>416</v>
      </c>
      <c r="D49" s="15" t="s">
        <v>246</v>
      </c>
      <c r="E49" s="20">
        <v>99436</v>
      </c>
      <c r="F49" s="21">
        <v>535.36339999999996</v>
      </c>
      <c r="G49" s="22">
        <v>6.7999999999999996E-3</v>
      </c>
      <c r="H49" s="40"/>
      <c r="I49" s="24"/>
      <c r="J49" s="5"/>
    </row>
    <row r="50" spans="1:10" ht="12.95" customHeight="1">
      <c r="A50" s="18" t="s">
        <v>427</v>
      </c>
      <c r="B50" s="19" t="s">
        <v>428</v>
      </c>
      <c r="C50" s="15" t="s">
        <v>429</v>
      </c>
      <c r="D50" s="15" t="s">
        <v>271</v>
      </c>
      <c r="E50" s="20">
        <v>9200</v>
      </c>
      <c r="F50" s="21">
        <v>501.89679999999998</v>
      </c>
      <c r="G50" s="22">
        <v>6.4000000000000003E-3</v>
      </c>
      <c r="H50" s="40"/>
      <c r="I50" s="24"/>
      <c r="J50" s="5"/>
    </row>
    <row r="51" spans="1:10" ht="12.95" customHeight="1">
      <c r="A51" s="18" t="s">
        <v>433</v>
      </c>
      <c r="B51" s="19" t="s">
        <v>434</v>
      </c>
      <c r="C51" s="15" t="s">
        <v>435</v>
      </c>
      <c r="D51" s="15" t="s">
        <v>436</v>
      </c>
      <c r="E51" s="20">
        <v>7089</v>
      </c>
      <c r="F51" s="21">
        <v>491.09050000000002</v>
      </c>
      <c r="G51" s="22">
        <v>6.1999999999999998E-3</v>
      </c>
      <c r="H51" s="40"/>
      <c r="I51" s="24"/>
      <c r="J51" s="5"/>
    </row>
    <row r="52" spans="1:10" ht="12.95" customHeight="1">
      <c r="A52" s="18" t="s">
        <v>430</v>
      </c>
      <c r="B52" s="19" t="s">
        <v>431</v>
      </c>
      <c r="C52" s="15" t="s">
        <v>432</v>
      </c>
      <c r="D52" s="15" t="s">
        <v>239</v>
      </c>
      <c r="E52" s="20">
        <v>136829</v>
      </c>
      <c r="F52" s="21">
        <v>489.3689</v>
      </c>
      <c r="G52" s="22">
        <v>6.1999999999999998E-3</v>
      </c>
      <c r="H52" s="40"/>
      <c r="I52" s="24"/>
      <c r="J52" s="5"/>
    </row>
    <row r="53" spans="1:10" ht="12.95" customHeight="1">
      <c r="A53" s="18" t="s">
        <v>437</v>
      </c>
      <c r="B53" s="19" t="s">
        <v>438</v>
      </c>
      <c r="C53" s="15" t="s">
        <v>439</v>
      </c>
      <c r="D53" s="15" t="s">
        <v>368</v>
      </c>
      <c r="E53" s="20">
        <v>8277</v>
      </c>
      <c r="F53" s="21">
        <v>484.63900000000001</v>
      </c>
      <c r="G53" s="22">
        <v>6.1000000000000004E-3</v>
      </c>
      <c r="H53" s="40"/>
      <c r="I53" s="24"/>
      <c r="J53" s="5"/>
    </row>
    <row r="54" spans="1:10" ht="12.95" customHeight="1">
      <c r="A54" s="18" t="s">
        <v>440</v>
      </c>
      <c r="B54" s="19" t="s">
        <v>441</v>
      </c>
      <c r="C54" s="15" t="s">
        <v>442</v>
      </c>
      <c r="D54" s="15" t="s">
        <v>271</v>
      </c>
      <c r="E54" s="20">
        <v>9693</v>
      </c>
      <c r="F54" s="21">
        <v>480.82130000000001</v>
      </c>
      <c r="G54" s="22">
        <v>6.1000000000000004E-3</v>
      </c>
      <c r="H54" s="40"/>
      <c r="I54" s="24"/>
      <c r="J54" s="5"/>
    </row>
    <row r="55" spans="1:10" ht="12.95" customHeight="1">
      <c r="A55" s="18" t="s">
        <v>452</v>
      </c>
      <c r="B55" s="19" t="s">
        <v>453</v>
      </c>
      <c r="C55" s="15" t="s">
        <v>454</v>
      </c>
      <c r="D55" s="15" t="s">
        <v>292</v>
      </c>
      <c r="E55" s="20">
        <v>8930</v>
      </c>
      <c r="F55" s="21">
        <v>454.88529999999997</v>
      </c>
      <c r="G55" s="22">
        <v>5.7999999999999996E-3</v>
      </c>
      <c r="H55" s="40"/>
      <c r="I55" s="24"/>
      <c r="J55" s="5"/>
    </row>
    <row r="56" spans="1:10" ht="12.95" customHeight="1">
      <c r="A56" s="18" t="s">
        <v>474</v>
      </c>
      <c r="B56" s="19" t="s">
        <v>475</v>
      </c>
      <c r="C56" s="15" t="s">
        <v>476</v>
      </c>
      <c r="D56" s="15" t="s">
        <v>246</v>
      </c>
      <c r="E56" s="20">
        <v>6469</v>
      </c>
      <c r="F56" s="21">
        <v>398.23489999999998</v>
      </c>
      <c r="G56" s="22">
        <v>5.1000000000000004E-3</v>
      </c>
      <c r="H56" s="40"/>
      <c r="I56" s="24"/>
      <c r="J56" s="5"/>
    </row>
    <row r="57" spans="1:10" ht="12.95" customHeight="1">
      <c r="A57" s="5"/>
      <c r="B57" s="14" t="s">
        <v>172</v>
      </c>
      <c r="C57" s="15"/>
      <c r="D57" s="15"/>
      <c r="E57" s="15"/>
      <c r="F57" s="25">
        <v>78569.221099999995</v>
      </c>
      <c r="G57" s="26">
        <v>0.99690000000000001</v>
      </c>
      <c r="H57" s="27"/>
      <c r="I57" s="28"/>
      <c r="J57" s="5"/>
    </row>
    <row r="58" spans="1:10" ht="12.95" customHeight="1">
      <c r="A58" s="5"/>
      <c r="B58" s="29" t="s">
        <v>1783</v>
      </c>
      <c r="C58" s="2"/>
      <c r="D58" s="2"/>
      <c r="E58" s="2"/>
      <c r="F58" s="27" t="s">
        <v>174</v>
      </c>
      <c r="G58" s="27" t="s">
        <v>174</v>
      </c>
      <c r="H58" s="27"/>
      <c r="I58" s="28"/>
      <c r="J58" s="5"/>
    </row>
    <row r="59" spans="1:10" ht="12.95" customHeight="1">
      <c r="A59" s="5"/>
      <c r="B59" s="29" t="s">
        <v>172</v>
      </c>
      <c r="C59" s="2"/>
      <c r="D59" s="2"/>
      <c r="E59" s="2"/>
      <c r="F59" s="27" t="s">
        <v>174</v>
      </c>
      <c r="G59" s="27" t="s">
        <v>174</v>
      </c>
      <c r="H59" s="27"/>
      <c r="I59" s="28"/>
      <c r="J59" s="5"/>
    </row>
    <row r="60" spans="1:10" ht="12.95" customHeight="1">
      <c r="A60" s="5"/>
      <c r="B60" s="29" t="s">
        <v>175</v>
      </c>
      <c r="C60" s="30"/>
      <c r="D60" s="2"/>
      <c r="E60" s="30"/>
      <c r="F60" s="25">
        <v>78569.221099999995</v>
      </c>
      <c r="G60" s="26">
        <v>0.99690000000000001</v>
      </c>
      <c r="H60" s="27"/>
      <c r="I60" s="28"/>
      <c r="J60" s="5"/>
    </row>
    <row r="61" spans="1:10" ht="12.95" customHeight="1">
      <c r="A61" s="5"/>
      <c r="B61" s="14" t="s">
        <v>176</v>
      </c>
      <c r="C61" s="15"/>
      <c r="D61" s="15"/>
      <c r="E61" s="15"/>
      <c r="F61" s="15"/>
      <c r="G61" s="15"/>
      <c r="H61" s="16"/>
      <c r="I61" s="17"/>
      <c r="J61" s="5"/>
    </row>
    <row r="62" spans="1:10" ht="12.95" customHeight="1">
      <c r="A62" s="18" t="s">
        <v>177</v>
      </c>
      <c r="B62" s="19" t="s">
        <v>178</v>
      </c>
      <c r="C62" s="15"/>
      <c r="D62" s="15"/>
      <c r="E62" s="20"/>
      <c r="F62" s="21">
        <v>142.27420000000001</v>
      </c>
      <c r="G62" s="22">
        <v>1.8E-3</v>
      </c>
      <c r="H62" s="23">
        <v>6.6172668398159912E-2</v>
      </c>
      <c r="I62" s="24"/>
      <c r="J62" s="5"/>
    </row>
    <row r="63" spans="1:10" ht="12.95" customHeight="1">
      <c r="A63" s="5"/>
      <c r="B63" s="14" t="s">
        <v>172</v>
      </c>
      <c r="C63" s="15"/>
      <c r="D63" s="15"/>
      <c r="E63" s="15"/>
      <c r="F63" s="25">
        <v>142.27420000000001</v>
      </c>
      <c r="G63" s="26">
        <v>1.8E-3</v>
      </c>
      <c r="H63" s="27"/>
      <c r="I63" s="28"/>
      <c r="J63" s="5"/>
    </row>
    <row r="64" spans="1:10" ht="12.95" customHeight="1">
      <c r="A64" s="5"/>
      <c r="B64" s="29" t="s">
        <v>175</v>
      </c>
      <c r="C64" s="30"/>
      <c r="D64" s="2"/>
      <c r="E64" s="30"/>
      <c r="F64" s="25">
        <v>142.27420000000001</v>
      </c>
      <c r="G64" s="26">
        <v>1.8E-3</v>
      </c>
      <c r="H64" s="27"/>
      <c r="I64" s="28"/>
      <c r="J64" s="5"/>
    </row>
    <row r="65" spans="1:10" ht="12.95" customHeight="1">
      <c r="A65" s="5"/>
      <c r="B65" s="29" t="s">
        <v>179</v>
      </c>
      <c r="C65" s="15"/>
      <c r="D65" s="2"/>
      <c r="E65" s="15"/>
      <c r="F65" s="31">
        <v>98.914699999999996</v>
      </c>
      <c r="G65" s="26">
        <v>1.2999999999999999E-3</v>
      </c>
      <c r="H65" s="27"/>
      <c r="I65" s="28"/>
      <c r="J65" s="5"/>
    </row>
    <row r="66" spans="1:10" ht="12.95" customHeight="1">
      <c r="A66" s="5"/>
      <c r="B66" s="32" t="s">
        <v>180</v>
      </c>
      <c r="C66" s="33"/>
      <c r="D66" s="33"/>
      <c r="E66" s="33"/>
      <c r="F66" s="34">
        <v>78810.41</v>
      </c>
      <c r="G66" s="35">
        <v>1</v>
      </c>
      <c r="H66" s="36"/>
      <c r="I66" s="37"/>
      <c r="J66" s="5"/>
    </row>
    <row r="67" spans="1:10" ht="12.95" customHeight="1">
      <c r="A67" s="5"/>
      <c r="B67" s="7"/>
      <c r="C67" s="5"/>
      <c r="D67" s="5"/>
      <c r="E67" s="5"/>
      <c r="F67" s="5"/>
      <c r="G67" s="5"/>
      <c r="H67" s="5"/>
      <c r="I67" s="5"/>
      <c r="J67" s="5"/>
    </row>
    <row r="68" spans="1:10" ht="12.95" customHeight="1">
      <c r="A68" s="5"/>
      <c r="B68" s="4" t="s">
        <v>181</v>
      </c>
      <c r="C68" s="5"/>
      <c r="D68" s="5"/>
      <c r="E68" s="5"/>
      <c r="F68" s="5"/>
      <c r="G68" s="5"/>
      <c r="H68" s="5"/>
      <c r="I68" s="5"/>
      <c r="J68" s="5"/>
    </row>
    <row r="69" spans="1:10" ht="12.95" customHeight="1">
      <c r="A69" s="5"/>
      <c r="B69" s="4" t="s">
        <v>182</v>
      </c>
      <c r="C69" s="5"/>
      <c r="D69" s="5"/>
      <c r="E69" s="5"/>
      <c r="F69" s="5"/>
      <c r="G69" s="5"/>
      <c r="H69" s="5"/>
      <c r="I69" s="5"/>
      <c r="J69" s="5"/>
    </row>
    <row r="70" spans="1:10" ht="26.1" customHeight="1">
      <c r="A70" s="5"/>
      <c r="B70" s="131" t="s">
        <v>183</v>
      </c>
      <c r="C70" s="131"/>
      <c r="D70" s="131"/>
      <c r="E70" s="131"/>
      <c r="F70" s="131"/>
      <c r="G70" s="131"/>
      <c r="H70" s="131"/>
      <c r="I70" s="131"/>
      <c r="J70" s="5"/>
    </row>
    <row r="71" spans="1:10" ht="12.95" customHeight="1">
      <c r="A71" s="5"/>
      <c r="B71" s="131"/>
      <c r="C71" s="131"/>
      <c r="D71" s="131"/>
      <c r="E71" s="131"/>
      <c r="F71" s="131"/>
      <c r="G71" s="131"/>
      <c r="H71" s="131"/>
      <c r="I71" s="131"/>
      <c r="J71" s="5"/>
    </row>
    <row r="72" spans="1:10" ht="12.95" customHeight="1">
      <c r="A72" s="5"/>
      <c r="B72" s="137" t="s">
        <v>5020</v>
      </c>
      <c r="C72" s="137"/>
      <c r="D72" s="137"/>
      <c r="E72" s="137"/>
      <c r="F72" s="5"/>
      <c r="G72" s="5"/>
      <c r="H72" s="5"/>
      <c r="I72" s="5"/>
      <c r="J72" s="5"/>
    </row>
    <row r="73" spans="1:10" ht="12.95" customHeight="1">
      <c r="A73" s="5"/>
      <c r="B73" s="131"/>
      <c r="C73" s="131"/>
      <c r="D73" s="131"/>
      <c r="E73" s="131"/>
      <c r="F73" s="131"/>
      <c r="G73" s="131"/>
      <c r="H73" s="131"/>
      <c r="I73" s="131"/>
      <c r="J73" s="5"/>
    </row>
    <row r="74" spans="1:10" ht="12.95" customHeight="1">
      <c r="A74" s="5"/>
      <c r="B74" s="5"/>
      <c r="C74" s="132" t="s">
        <v>4238</v>
      </c>
      <c r="D74" s="132"/>
      <c r="E74" s="132"/>
      <c r="F74" s="132"/>
      <c r="G74" s="5"/>
      <c r="H74" s="5"/>
      <c r="I74" s="5"/>
      <c r="J74" s="5"/>
    </row>
    <row r="75" spans="1:10" ht="12.95" customHeight="1">
      <c r="A75" s="5"/>
      <c r="B75" s="38" t="s">
        <v>185</v>
      </c>
      <c r="C75" s="132" t="s">
        <v>186</v>
      </c>
      <c r="D75" s="132"/>
      <c r="E75" s="132"/>
      <c r="F75" s="132"/>
      <c r="G75" s="5"/>
      <c r="H75" s="5"/>
      <c r="I75" s="5"/>
      <c r="J75" s="5"/>
    </row>
    <row r="76" spans="1:10" ht="120.95" customHeight="1">
      <c r="A76" s="5"/>
      <c r="B76" s="39"/>
      <c r="C76" s="130"/>
      <c r="D76" s="130"/>
      <c r="E76" s="5"/>
      <c r="F76" s="5"/>
      <c r="G76" s="5"/>
      <c r="H76" s="5"/>
      <c r="I76" s="5"/>
      <c r="J76" s="5"/>
    </row>
  </sheetData>
  <mergeCells count="7">
    <mergeCell ref="C75:F75"/>
    <mergeCell ref="C76:D76"/>
    <mergeCell ref="B70:I70"/>
    <mergeCell ref="B71:I71"/>
    <mergeCell ref="B72:E72"/>
    <mergeCell ref="B73:I73"/>
    <mergeCell ref="C74:F74"/>
  </mergeCells>
  <hyperlinks>
    <hyperlink ref="A1" location="AxisNIFTY50ETF" display="AXISNETF" xr:uid="{00000000-0004-0000-3100-000000000000}"/>
    <hyperlink ref="B1" location="AxisNIFTY50ETF" display="Axis NIFTY 50 ETF" xr:uid="{00000000-0004-0000-3100-000001000000}"/>
  </hyperlinks>
  <pageMargins left="0" right="0" top="0" bottom="0"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C66B8-6F6E-4CB4-ABC8-01D6EA3592F9}">
  <sheetPr codeName="Sheet5">
    <outlinePr summaryBelow="0"/>
  </sheetPr>
  <dimension ref="A1:J33"/>
  <sheetViews>
    <sheetView workbookViewId="0"/>
  </sheetViews>
  <sheetFormatPr defaultColWidth="8.7109375" defaultRowHeight="15"/>
  <cols>
    <col min="1" max="1" width="3.42578125" style="83" customWidth="1"/>
    <col min="2" max="2" width="69.140625" style="83" customWidth="1"/>
    <col min="3" max="3" width="16.5703125" style="83" customWidth="1"/>
    <col min="4" max="4" width="33.42578125" style="83" customWidth="1"/>
    <col min="5" max="5" width="16.5703125" style="83" customWidth="1"/>
    <col min="6" max="7" width="25" style="83" customWidth="1"/>
    <col min="8" max="9" width="16.5703125" style="83" customWidth="1"/>
    <col min="10" max="10" width="10.85546875" style="83" customWidth="1"/>
    <col min="11" max="16384" width="8.7109375" style="83"/>
  </cols>
  <sheetData>
    <row r="1" spans="1:10" ht="15.95" customHeight="1">
      <c r="A1" s="80" t="s">
        <v>9</v>
      </c>
      <c r="B1" s="81" t="s">
        <v>10</v>
      </c>
      <c r="C1" s="82"/>
      <c r="D1" s="82"/>
      <c r="E1" s="82"/>
      <c r="F1" s="82"/>
      <c r="G1" s="82"/>
      <c r="H1" s="82"/>
      <c r="I1" s="82"/>
      <c r="J1" s="82"/>
    </row>
    <row r="2" spans="1:10" ht="12.95" customHeight="1">
      <c r="A2" s="82"/>
      <c r="B2" s="84"/>
      <c r="C2" s="82"/>
      <c r="D2" s="82"/>
      <c r="E2" s="82"/>
      <c r="F2" s="82"/>
      <c r="G2" s="82"/>
      <c r="H2" s="82"/>
      <c r="I2" s="82"/>
      <c r="J2" s="82"/>
    </row>
    <row r="3" spans="1:10" ht="12.95" customHeight="1" thickBot="1">
      <c r="A3" s="85" t="s">
        <v>152</v>
      </c>
      <c r="B3" s="86" t="s">
        <v>153</v>
      </c>
      <c r="C3" s="82"/>
      <c r="D3" s="82"/>
      <c r="E3" s="82"/>
      <c r="F3" s="82"/>
      <c r="G3" s="82"/>
      <c r="H3" s="82"/>
      <c r="I3" s="82"/>
      <c r="J3" s="82"/>
    </row>
    <row r="4" spans="1:10" ht="27.95" customHeight="1">
      <c r="A4" s="82"/>
      <c r="B4" s="87" t="s">
        <v>154</v>
      </c>
      <c r="C4" s="88" t="s">
        <v>155</v>
      </c>
      <c r="D4" s="89" t="s">
        <v>156</v>
      </c>
      <c r="E4" s="89" t="s">
        <v>157</v>
      </c>
      <c r="F4" s="89" t="s">
        <v>158</v>
      </c>
      <c r="G4" s="89" t="s">
        <v>159</v>
      </c>
      <c r="H4" s="89" t="s">
        <v>160</v>
      </c>
      <c r="I4" s="90" t="s">
        <v>161</v>
      </c>
      <c r="J4" s="91" t="s">
        <v>162</v>
      </c>
    </row>
    <row r="5" spans="1:10" ht="12.95" customHeight="1">
      <c r="A5" s="82"/>
      <c r="B5" s="92" t="s">
        <v>1785</v>
      </c>
      <c r="C5" s="93"/>
      <c r="D5" s="93"/>
      <c r="E5" s="93"/>
      <c r="F5" s="93"/>
      <c r="G5" s="93"/>
      <c r="H5" s="94"/>
      <c r="I5" s="95"/>
      <c r="J5" s="82"/>
    </row>
    <row r="6" spans="1:10" ht="12.95" customHeight="1">
      <c r="A6" s="82"/>
      <c r="B6" s="92" t="s">
        <v>1786</v>
      </c>
      <c r="C6" s="93"/>
      <c r="D6" s="93"/>
      <c r="E6" s="93"/>
      <c r="F6" s="82"/>
      <c r="G6" s="94"/>
      <c r="H6" s="94"/>
      <c r="I6" s="95"/>
      <c r="J6" s="82"/>
    </row>
    <row r="7" spans="1:10" ht="12.95" customHeight="1">
      <c r="A7" s="96" t="s">
        <v>1787</v>
      </c>
      <c r="B7" s="97" t="s">
        <v>1788</v>
      </c>
      <c r="C7" s="93" t="s">
        <v>1789</v>
      </c>
      <c r="D7" s="93"/>
      <c r="E7" s="98">
        <v>695000</v>
      </c>
      <c r="F7" s="99">
        <v>1643.3969999999999</v>
      </c>
      <c r="G7" s="100">
        <v>0.115</v>
      </c>
      <c r="H7" s="101"/>
      <c r="I7" s="102"/>
      <c r="J7" s="82"/>
    </row>
    <row r="8" spans="1:10" ht="12.95" customHeight="1">
      <c r="A8" s="82"/>
      <c r="B8" s="92" t="s">
        <v>172</v>
      </c>
      <c r="C8" s="93"/>
      <c r="D8" s="93"/>
      <c r="E8" s="93"/>
      <c r="F8" s="103">
        <v>1643.3969999999999</v>
      </c>
      <c r="G8" s="104">
        <v>0.115</v>
      </c>
      <c r="H8" s="105"/>
      <c r="I8" s="106"/>
      <c r="J8" s="82"/>
    </row>
    <row r="9" spans="1:10" ht="12.95" customHeight="1">
      <c r="A9" s="82"/>
      <c r="B9" s="92" t="s">
        <v>1791</v>
      </c>
      <c r="C9" s="93"/>
      <c r="D9" s="93"/>
      <c r="E9" s="93"/>
      <c r="F9" s="82"/>
      <c r="G9" s="94"/>
      <c r="H9" s="94"/>
      <c r="I9" s="95"/>
      <c r="J9" s="82"/>
    </row>
    <row r="10" spans="1:10" ht="12.95" customHeight="1">
      <c r="A10" s="96" t="s">
        <v>1792</v>
      </c>
      <c r="B10" s="97" t="s">
        <v>1793</v>
      </c>
      <c r="C10" s="93" t="s">
        <v>1794</v>
      </c>
      <c r="D10" s="93"/>
      <c r="E10" s="98">
        <v>24207979.127999999</v>
      </c>
      <c r="F10" s="99">
        <v>2830.518</v>
      </c>
      <c r="G10" s="100">
        <v>0.1981</v>
      </c>
      <c r="H10" s="101"/>
      <c r="I10" s="102"/>
      <c r="J10" s="82"/>
    </row>
    <row r="11" spans="1:10" ht="12.95" customHeight="1">
      <c r="A11" s="96" t="s">
        <v>1795</v>
      </c>
      <c r="B11" s="97" t="s">
        <v>1796</v>
      </c>
      <c r="C11" s="93" t="s">
        <v>1797</v>
      </c>
      <c r="D11" s="93"/>
      <c r="E11" s="98">
        <v>225656.39499999999</v>
      </c>
      <c r="F11" s="99">
        <v>2660.7446</v>
      </c>
      <c r="G11" s="100">
        <v>0.1862</v>
      </c>
      <c r="H11" s="101"/>
      <c r="I11" s="102"/>
      <c r="J11" s="82"/>
    </row>
    <row r="12" spans="1:10" ht="12.95" customHeight="1">
      <c r="A12" s="96" t="s">
        <v>1798</v>
      </c>
      <c r="B12" s="97" t="s">
        <v>1799</v>
      </c>
      <c r="C12" s="93" t="s">
        <v>1800</v>
      </c>
      <c r="D12" s="93"/>
      <c r="E12" s="98">
        <v>10726197.582</v>
      </c>
      <c r="F12" s="99">
        <v>2501.8856000000001</v>
      </c>
      <c r="G12" s="100">
        <v>0.17510000000000001</v>
      </c>
      <c r="H12" s="101"/>
      <c r="I12" s="102"/>
      <c r="J12" s="82"/>
    </row>
    <row r="13" spans="1:10" ht="12.95" customHeight="1">
      <c r="A13" s="96" t="s">
        <v>1801</v>
      </c>
      <c r="B13" s="97" t="s">
        <v>1802</v>
      </c>
      <c r="C13" s="93" t="s">
        <v>1803</v>
      </c>
      <c r="D13" s="93"/>
      <c r="E13" s="98">
        <v>4485905.3619999997</v>
      </c>
      <c r="F13" s="99">
        <v>1930.8861999999999</v>
      </c>
      <c r="G13" s="100">
        <v>0.1351</v>
      </c>
      <c r="H13" s="101"/>
      <c r="I13" s="102"/>
      <c r="J13" s="82"/>
    </row>
    <row r="14" spans="1:10" ht="12.95" customHeight="1">
      <c r="A14" s="96" t="s">
        <v>1804</v>
      </c>
      <c r="B14" s="97" t="s">
        <v>1805</v>
      </c>
      <c r="C14" s="93" t="s">
        <v>1806</v>
      </c>
      <c r="D14" s="93"/>
      <c r="E14" s="98">
        <v>2922161.2110000001</v>
      </c>
      <c r="F14" s="99">
        <v>1796.4920999999999</v>
      </c>
      <c r="G14" s="100">
        <v>0.12570000000000001</v>
      </c>
      <c r="H14" s="101"/>
      <c r="I14" s="102"/>
      <c r="J14" s="82"/>
    </row>
    <row r="15" spans="1:10" ht="12.95" customHeight="1">
      <c r="A15" s="96" t="s">
        <v>1807</v>
      </c>
      <c r="B15" s="97" t="s">
        <v>1808</v>
      </c>
      <c r="C15" s="93" t="s">
        <v>1809</v>
      </c>
      <c r="D15" s="93"/>
      <c r="E15" s="98">
        <v>2849353.7650000001</v>
      </c>
      <c r="F15" s="99">
        <v>811.55579999999998</v>
      </c>
      <c r="G15" s="100">
        <v>5.6800000000000003E-2</v>
      </c>
      <c r="H15" s="101"/>
      <c r="I15" s="102"/>
      <c r="J15" s="82"/>
    </row>
    <row r="16" spans="1:10" ht="12.95" customHeight="1">
      <c r="A16" s="82"/>
      <c r="B16" s="92" t="s">
        <v>172</v>
      </c>
      <c r="C16" s="93"/>
      <c r="D16" s="93"/>
      <c r="E16" s="93"/>
      <c r="F16" s="103">
        <v>12532.082200000001</v>
      </c>
      <c r="G16" s="104">
        <v>0.877</v>
      </c>
      <c r="H16" s="105"/>
      <c r="I16" s="106"/>
      <c r="J16" s="82"/>
    </row>
    <row r="17" spans="1:10" ht="12.95" customHeight="1">
      <c r="A17" s="82"/>
      <c r="B17" s="107" t="s">
        <v>175</v>
      </c>
      <c r="C17" s="108"/>
      <c r="D17" s="109"/>
      <c r="E17" s="108"/>
      <c r="F17" s="103">
        <v>14175.4792</v>
      </c>
      <c r="G17" s="104">
        <v>0.99199999999999999</v>
      </c>
      <c r="H17" s="105"/>
      <c r="I17" s="106"/>
      <c r="J17" s="82"/>
    </row>
    <row r="18" spans="1:10" ht="12.95" customHeight="1">
      <c r="A18" s="82"/>
      <c r="B18" s="92" t="s">
        <v>176</v>
      </c>
      <c r="C18" s="93"/>
      <c r="D18" s="93"/>
      <c r="E18" s="93"/>
      <c r="F18" s="93"/>
      <c r="G18" s="93"/>
      <c r="H18" s="94"/>
      <c r="I18" s="95"/>
      <c r="J18" s="82"/>
    </row>
    <row r="19" spans="1:10" ht="12.95" customHeight="1">
      <c r="A19" s="96" t="s">
        <v>177</v>
      </c>
      <c r="B19" s="97" t="s">
        <v>178</v>
      </c>
      <c r="C19" s="93"/>
      <c r="D19" s="93"/>
      <c r="E19" s="98"/>
      <c r="F19" s="99">
        <v>156.64160000000001</v>
      </c>
      <c r="G19" s="100">
        <v>1.0999999999999999E-2</v>
      </c>
      <c r="H19" s="110">
        <v>6.6172584417717742E-2</v>
      </c>
      <c r="I19" s="102"/>
      <c r="J19" s="82"/>
    </row>
    <row r="20" spans="1:10" ht="12.95" customHeight="1">
      <c r="A20" s="82"/>
      <c r="B20" s="92" t="s">
        <v>172</v>
      </c>
      <c r="C20" s="93"/>
      <c r="D20" s="93"/>
      <c r="E20" s="93"/>
      <c r="F20" s="103">
        <v>156.64160000000001</v>
      </c>
      <c r="G20" s="104">
        <v>1.0999999999999999E-2</v>
      </c>
      <c r="H20" s="105"/>
      <c r="I20" s="106"/>
      <c r="J20" s="82"/>
    </row>
    <row r="21" spans="1:10" ht="12.95" customHeight="1">
      <c r="A21" s="82"/>
      <c r="B21" s="107" t="s">
        <v>175</v>
      </c>
      <c r="C21" s="108"/>
      <c r="D21" s="109"/>
      <c r="E21" s="108"/>
      <c r="F21" s="103">
        <v>156.64160000000001</v>
      </c>
      <c r="G21" s="104">
        <v>1.0999999999999999E-2</v>
      </c>
      <c r="H21" s="105"/>
      <c r="I21" s="106"/>
      <c r="J21" s="82"/>
    </row>
    <row r="22" spans="1:10" ht="12.95" customHeight="1">
      <c r="A22" s="82"/>
      <c r="B22" s="107" t="s">
        <v>179</v>
      </c>
      <c r="C22" s="93"/>
      <c r="D22" s="109"/>
      <c r="E22" s="93"/>
      <c r="F22" s="111">
        <v>-42.190800000000003</v>
      </c>
      <c r="G22" s="104">
        <v>-3.0000000000000001E-3</v>
      </c>
      <c r="H22" s="105"/>
      <c r="I22" s="106"/>
      <c r="J22" s="82"/>
    </row>
    <row r="23" spans="1:10" ht="12.95" customHeight="1" thickBot="1">
      <c r="A23" s="82"/>
      <c r="B23" s="112" t="s">
        <v>180</v>
      </c>
      <c r="C23" s="113"/>
      <c r="D23" s="113"/>
      <c r="E23" s="113"/>
      <c r="F23" s="114">
        <v>14289.93</v>
      </c>
      <c r="G23" s="115">
        <v>1</v>
      </c>
      <c r="H23" s="116"/>
      <c r="I23" s="117"/>
      <c r="J23" s="82"/>
    </row>
    <row r="24" spans="1:10" ht="12.95" customHeight="1">
      <c r="A24" s="82"/>
      <c r="B24" s="85"/>
      <c r="C24" s="82"/>
      <c r="D24" s="82"/>
      <c r="E24" s="82"/>
      <c r="F24" s="82"/>
      <c r="G24" s="82"/>
      <c r="H24" s="82"/>
      <c r="I24" s="82"/>
      <c r="J24" s="82"/>
    </row>
    <row r="25" spans="1:10" ht="12.95" customHeight="1">
      <c r="A25" s="82"/>
      <c r="B25" s="81" t="s">
        <v>181</v>
      </c>
      <c r="C25" s="82"/>
      <c r="D25" s="82"/>
      <c r="E25" s="82"/>
      <c r="F25" s="82"/>
      <c r="G25" s="82"/>
      <c r="H25" s="82"/>
      <c r="I25" s="82"/>
      <c r="J25" s="82"/>
    </row>
    <row r="26" spans="1:10" ht="12.95" customHeight="1">
      <c r="A26" s="82"/>
      <c r="B26" s="81" t="s">
        <v>182</v>
      </c>
      <c r="C26" s="82"/>
      <c r="D26" s="82"/>
      <c r="E26" s="82"/>
      <c r="F26" s="82"/>
      <c r="G26" s="82"/>
      <c r="H26" s="82"/>
      <c r="I26" s="82"/>
      <c r="J26" s="82"/>
    </row>
    <row r="27" spans="1:10" ht="26.1" customHeight="1">
      <c r="A27" s="82"/>
      <c r="B27" s="134" t="s">
        <v>183</v>
      </c>
      <c r="C27" s="134"/>
      <c r="D27" s="134"/>
      <c r="E27" s="134"/>
      <c r="F27" s="134"/>
      <c r="G27" s="134"/>
      <c r="H27" s="134"/>
      <c r="I27" s="134"/>
      <c r="J27" s="82"/>
    </row>
    <row r="28" spans="1:10" ht="12.95" customHeight="1">
      <c r="A28" s="82"/>
      <c r="B28" s="135" t="s">
        <v>5001</v>
      </c>
      <c r="C28" s="135"/>
      <c r="D28" s="135"/>
      <c r="E28" s="135"/>
      <c r="F28" s="135"/>
      <c r="G28" s="135"/>
      <c r="H28" s="135"/>
      <c r="I28" s="135"/>
      <c r="J28" s="82"/>
    </row>
    <row r="29" spans="1:10" ht="12.95" customHeight="1">
      <c r="A29" s="82"/>
      <c r="B29" s="43" t="s">
        <v>5002</v>
      </c>
      <c r="C29" s="43"/>
      <c r="D29" s="43"/>
      <c r="E29" s="43"/>
      <c r="F29" s="43"/>
      <c r="G29" s="43"/>
      <c r="H29" s="43"/>
      <c r="I29" s="43"/>
      <c r="J29" s="82"/>
    </row>
    <row r="30" spans="1:10" ht="12.95" customHeight="1">
      <c r="A30" s="82"/>
      <c r="B30" s="43"/>
      <c r="C30" s="43"/>
      <c r="D30" s="43"/>
      <c r="E30" s="43"/>
      <c r="F30" s="43"/>
      <c r="G30" s="43"/>
      <c r="H30" s="43"/>
      <c r="I30" s="43"/>
      <c r="J30" s="82"/>
    </row>
    <row r="31" spans="1:10" ht="12.95" customHeight="1">
      <c r="A31" s="82"/>
      <c r="B31" s="82"/>
      <c r="C31" s="136" t="s">
        <v>1811</v>
      </c>
      <c r="D31" s="136"/>
      <c r="E31" s="136"/>
      <c r="F31" s="136"/>
      <c r="G31" s="82"/>
      <c r="H31" s="82"/>
      <c r="I31" s="82"/>
      <c r="J31" s="82"/>
    </row>
    <row r="32" spans="1:10" ht="12.95" customHeight="1">
      <c r="A32" s="82"/>
      <c r="B32" s="118" t="s">
        <v>185</v>
      </c>
      <c r="C32" s="136" t="s">
        <v>186</v>
      </c>
      <c r="D32" s="136"/>
      <c r="E32" s="136"/>
      <c r="F32" s="136"/>
      <c r="G32" s="82"/>
      <c r="H32" s="82"/>
      <c r="I32" s="82"/>
      <c r="J32" s="82"/>
    </row>
    <row r="33" spans="1:10" ht="120.95" customHeight="1">
      <c r="A33" s="82"/>
      <c r="B33" s="82"/>
      <c r="C33" s="133"/>
      <c r="D33" s="133"/>
      <c r="E33" s="82"/>
      <c r="F33" s="82"/>
      <c r="G33" s="82"/>
      <c r="H33" s="82"/>
      <c r="I33" s="82"/>
      <c r="J33" s="82"/>
    </row>
  </sheetData>
  <mergeCells count="5">
    <mergeCell ref="C33:D33"/>
    <mergeCell ref="B27:I27"/>
    <mergeCell ref="B28:I28"/>
    <mergeCell ref="C31:F31"/>
    <mergeCell ref="C32:F32"/>
  </mergeCells>
  <hyperlinks>
    <hyperlink ref="B1" location="AxisAllSeasonsDebtFundofFunds" display="Axis All Seasons Debt Fund of Funds" xr:uid="{17734A51-3B98-4554-B97C-56D43732357F}"/>
    <hyperlink ref="A1" location="AxisAllSeasonsDebtFundofFunds" display="AXISASD" xr:uid="{24391EA7-D35A-4CA1-9368-F77515797D0F}"/>
  </hyperlinks>
  <pageMargins left="0" right="0" top="0" bottom="0" header="0" footer="0"/>
  <pageSetup orientation="landscape" r:id="rId1"/>
  <headerFooter>
    <oddFooter>&amp;C&amp;1#&amp;"Calibri"&amp;10&amp;K000000 For internal use only</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0">
    <outlinePr summaryBelow="0"/>
  </sheetPr>
  <dimension ref="A1:J24"/>
  <sheetViews>
    <sheetView topLeftCell="A16"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100</v>
      </c>
      <c r="B1" s="4" t="s">
        <v>101</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1785</v>
      </c>
      <c r="C5" s="15"/>
      <c r="D5" s="15"/>
      <c r="E5" s="15"/>
      <c r="F5" s="15"/>
      <c r="G5" s="15"/>
      <c r="H5" s="16"/>
      <c r="I5" s="17"/>
      <c r="J5" s="5"/>
    </row>
    <row r="6" spans="1:10" ht="12.95" customHeight="1">
      <c r="A6" s="5"/>
      <c r="B6" s="14" t="s">
        <v>3439</v>
      </c>
      <c r="C6" s="15"/>
      <c r="D6" s="15"/>
      <c r="E6" s="15"/>
      <c r="F6" s="5"/>
      <c r="G6" s="16"/>
      <c r="H6" s="16"/>
      <c r="I6" s="17"/>
      <c r="J6" s="5"/>
    </row>
    <row r="7" spans="1:10" ht="12.95" customHeight="1">
      <c r="A7" s="18" t="s">
        <v>3440</v>
      </c>
      <c r="B7" s="19" t="s">
        <v>3441</v>
      </c>
      <c r="C7" s="15" t="s">
        <v>3442</v>
      </c>
      <c r="D7" s="15"/>
      <c r="E7" s="20">
        <v>17717</v>
      </c>
      <c r="F7" s="21">
        <v>16464.669099999999</v>
      </c>
      <c r="G7" s="22">
        <v>0.98080000000000001</v>
      </c>
      <c r="H7" s="40"/>
      <c r="I7" s="24"/>
      <c r="J7" s="5"/>
    </row>
    <row r="8" spans="1:10" ht="12.95" customHeight="1">
      <c r="A8" s="5"/>
      <c r="B8" s="14" t="s">
        <v>172</v>
      </c>
      <c r="C8" s="15"/>
      <c r="D8" s="15"/>
      <c r="E8" s="15"/>
      <c r="F8" s="25">
        <v>16464.669099999999</v>
      </c>
      <c r="G8" s="26">
        <v>0.98080000000000001</v>
      </c>
      <c r="H8" s="27"/>
      <c r="I8" s="28"/>
      <c r="J8" s="5"/>
    </row>
    <row r="9" spans="1:10" ht="12.95" customHeight="1">
      <c r="A9" s="5"/>
      <c r="B9" s="29" t="s">
        <v>175</v>
      </c>
      <c r="C9" s="30"/>
      <c r="D9" s="2"/>
      <c r="E9" s="30"/>
      <c r="F9" s="25">
        <v>16464.669099999999</v>
      </c>
      <c r="G9" s="26">
        <v>0.98080000000000001</v>
      </c>
      <c r="H9" s="27"/>
      <c r="I9" s="28"/>
      <c r="J9" s="5"/>
    </row>
    <row r="10" spans="1:10" ht="12.95" customHeight="1">
      <c r="A10" s="5"/>
      <c r="B10" s="14" t="s">
        <v>176</v>
      </c>
      <c r="C10" s="15"/>
      <c r="D10" s="15"/>
      <c r="E10" s="15"/>
      <c r="F10" s="15"/>
      <c r="G10" s="15"/>
      <c r="H10" s="16"/>
      <c r="I10" s="17"/>
      <c r="J10" s="5"/>
    </row>
    <row r="11" spans="1:10" ht="12.95" customHeight="1">
      <c r="A11" s="18" t="s">
        <v>177</v>
      </c>
      <c r="B11" s="19" t="s">
        <v>178</v>
      </c>
      <c r="C11" s="15"/>
      <c r="D11" s="15"/>
      <c r="E11" s="20"/>
      <c r="F11" s="21">
        <v>395.82819999999998</v>
      </c>
      <c r="G11" s="22">
        <v>2.3599999999999999E-2</v>
      </c>
      <c r="H11" s="23">
        <v>6.6172599023012021E-2</v>
      </c>
      <c r="I11" s="24"/>
      <c r="J11" s="5"/>
    </row>
    <row r="12" spans="1:10" ht="12.95" customHeight="1">
      <c r="A12" s="5"/>
      <c r="B12" s="14" t="s">
        <v>172</v>
      </c>
      <c r="C12" s="15"/>
      <c r="D12" s="15"/>
      <c r="E12" s="15"/>
      <c r="F12" s="25">
        <v>395.82819999999998</v>
      </c>
      <c r="G12" s="26">
        <v>2.3599999999999999E-2</v>
      </c>
      <c r="H12" s="27"/>
      <c r="I12" s="28"/>
      <c r="J12" s="5"/>
    </row>
    <row r="13" spans="1:10" ht="12.95" customHeight="1">
      <c r="A13" s="5"/>
      <c r="B13" s="29" t="s">
        <v>175</v>
      </c>
      <c r="C13" s="30"/>
      <c r="D13" s="2"/>
      <c r="E13" s="30"/>
      <c r="F13" s="25">
        <v>395.82819999999998</v>
      </c>
      <c r="G13" s="26">
        <v>2.3599999999999999E-2</v>
      </c>
      <c r="H13" s="27"/>
      <c r="I13" s="28"/>
      <c r="J13" s="5"/>
    </row>
    <row r="14" spans="1:10" ht="12.95" customHeight="1">
      <c r="A14" s="5"/>
      <c r="B14" s="29" t="s">
        <v>179</v>
      </c>
      <c r="C14" s="15"/>
      <c r="D14" s="2"/>
      <c r="E14" s="15"/>
      <c r="F14" s="31">
        <v>-73.387299999999996</v>
      </c>
      <c r="G14" s="26">
        <v>-4.4000000000000003E-3</v>
      </c>
      <c r="H14" s="27"/>
      <c r="I14" s="28"/>
      <c r="J14" s="5"/>
    </row>
    <row r="15" spans="1:10" ht="12.95" customHeight="1">
      <c r="A15" s="5"/>
      <c r="B15" s="32" t="s">
        <v>180</v>
      </c>
      <c r="C15" s="33"/>
      <c r="D15" s="33"/>
      <c r="E15" s="33"/>
      <c r="F15" s="34">
        <v>16787.11</v>
      </c>
      <c r="G15" s="35">
        <v>1</v>
      </c>
      <c r="H15" s="36"/>
      <c r="I15" s="37"/>
      <c r="J15" s="5"/>
    </row>
    <row r="16" spans="1:10" ht="12.95" customHeight="1">
      <c r="A16" s="5"/>
      <c r="B16" s="7"/>
      <c r="C16" s="5"/>
      <c r="D16" s="5"/>
      <c r="E16" s="5"/>
      <c r="F16" s="5"/>
      <c r="G16" s="5"/>
      <c r="H16" s="5"/>
      <c r="I16" s="5"/>
      <c r="J16" s="5"/>
    </row>
    <row r="17" spans="1:10" ht="12.95" customHeight="1">
      <c r="A17" s="5"/>
      <c r="B17" s="4" t="s">
        <v>181</v>
      </c>
      <c r="C17" s="5"/>
      <c r="D17" s="5"/>
      <c r="E17" s="5"/>
      <c r="F17" s="5"/>
      <c r="G17" s="5"/>
      <c r="H17" s="5"/>
      <c r="I17" s="5"/>
      <c r="J17" s="5"/>
    </row>
    <row r="18" spans="1:10" ht="12.95" customHeight="1">
      <c r="A18" s="5"/>
      <c r="B18" s="4" t="s">
        <v>182</v>
      </c>
      <c r="C18" s="5"/>
      <c r="D18" s="5"/>
      <c r="E18" s="5"/>
      <c r="F18" s="5"/>
      <c r="G18" s="5"/>
      <c r="H18" s="5"/>
      <c r="I18" s="5"/>
      <c r="J18" s="5"/>
    </row>
    <row r="19" spans="1:10" ht="26.1" customHeight="1">
      <c r="A19" s="5"/>
      <c r="B19" s="131" t="s">
        <v>183</v>
      </c>
      <c r="C19" s="131"/>
      <c r="D19" s="131"/>
      <c r="E19" s="131"/>
      <c r="F19" s="131"/>
      <c r="G19" s="131"/>
      <c r="H19" s="131"/>
      <c r="I19" s="131"/>
      <c r="J19" s="5"/>
    </row>
    <row r="20" spans="1:10" ht="12.95" customHeight="1">
      <c r="A20" s="5"/>
      <c r="B20" s="131"/>
      <c r="C20" s="131"/>
      <c r="D20" s="131"/>
      <c r="E20" s="131"/>
      <c r="F20" s="131"/>
      <c r="G20" s="131"/>
      <c r="H20" s="131"/>
      <c r="I20" s="131"/>
      <c r="J20" s="5"/>
    </row>
    <row r="21" spans="1:10" ht="12.95" customHeight="1">
      <c r="A21" s="5"/>
      <c r="B21" s="131"/>
      <c r="C21" s="131"/>
      <c r="D21" s="131"/>
      <c r="E21" s="131"/>
      <c r="F21" s="131"/>
      <c r="G21" s="131"/>
      <c r="H21" s="131"/>
      <c r="I21" s="131"/>
      <c r="J21" s="5"/>
    </row>
    <row r="22" spans="1:10" ht="12.95" customHeight="1">
      <c r="A22" s="5"/>
      <c r="B22" s="5"/>
      <c r="C22" s="132" t="s">
        <v>4239</v>
      </c>
      <c r="D22" s="132"/>
      <c r="E22" s="132"/>
      <c r="F22" s="132"/>
      <c r="G22" s="5"/>
      <c r="H22" s="5"/>
      <c r="I22" s="5"/>
      <c r="J22" s="5"/>
    </row>
    <row r="23" spans="1:10" ht="12.95" customHeight="1">
      <c r="A23" s="5"/>
      <c r="B23" s="38" t="s">
        <v>185</v>
      </c>
      <c r="C23" s="132" t="s">
        <v>186</v>
      </c>
      <c r="D23" s="132"/>
      <c r="E23" s="132"/>
      <c r="F23" s="132"/>
      <c r="G23" s="5"/>
      <c r="H23" s="5"/>
      <c r="I23" s="5"/>
      <c r="J23" s="5"/>
    </row>
    <row r="24" spans="1:10" ht="120.95" customHeight="1">
      <c r="A24" s="5"/>
      <c r="B24" s="39"/>
      <c r="C24" s="130"/>
      <c r="D24" s="130"/>
      <c r="E24" s="5"/>
      <c r="F24" s="5"/>
      <c r="G24" s="5"/>
      <c r="H24" s="5"/>
      <c r="I24" s="5"/>
      <c r="J24" s="5"/>
    </row>
  </sheetData>
  <mergeCells count="6">
    <mergeCell ref="C24:D24"/>
    <mergeCell ref="B19:I19"/>
    <mergeCell ref="B20:I20"/>
    <mergeCell ref="B21:I21"/>
    <mergeCell ref="C22:F22"/>
    <mergeCell ref="C23:F23"/>
  </mergeCells>
  <hyperlinks>
    <hyperlink ref="A1" location="AxisNASDAQ100FundofFund" display="AXISNFOF" xr:uid="{00000000-0004-0000-3200-000000000000}"/>
    <hyperlink ref="B1" location="AxisNASDAQ100FundofFund" display="Axis NASDAQ 100 Fund of Fund" xr:uid="{00000000-0004-0000-3200-000001000000}"/>
  </hyperlinks>
  <pageMargins left="0" right="0" top="0" bottom="0" header="0" footer="0"/>
  <pageSetup orientation="landscape"/>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1">
    <outlinePr summaryBelow="0"/>
  </sheetPr>
  <dimension ref="A1:J125"/>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102</v>
      </c>
      <c r="B1" s="4" t="s">
        <v>103</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232</v>
      </c>
      <c r="B7" s="19" t="s">
        <v>233</v>
      </c>
      <c r="C7" s="15" t="s">
        <v>234</v>
      </c>
      <c r="D7" s="15" t="s">
        <v>235</v>
      </c>
      <c r="E7" s="20">
        <v>913949</v>
      </c>
      <c r="F7" s="21">
        <v>14960.431200000001</v>
      </c>
      <c r="G7" s="22">
        <v>8.8300000000000003E-2</v>
      </c>
      <c r="H7" s="40"/>
      <c r="I7" s="24"/>
      <c r="J7" s="5"/>
    </row>
    <row r="8" spans="1:10" ht="12.95" customHeight="1">
      <c r="A8" s="18" t="s">
        <v>236</v>
      </c>
      <c r="B8" s="19" t="s">
        <v>237</v>
      </c>
      <c r="C8" s="15" t="s">
        <v>238</v>
      </c>
      <c r="D8" s="15" t="s">
        <v>239</v>
      </c>
      <c r="E8" s="20">
        <v>410597</v>
      </c>
      <c r="F8" s="21">
        <v>12396.9499</v>
      </c>
      <c r="G8" s="22">
        <v>7.3099999999999998E-2</v>
      </c>
      <c r="H8" s="40"/>
      <c r="I8" s="24"/>
      <c r="J8" s="5"/>
    </row>
    <row r="9" spans="1:10" ht="12.95" customHeight="1">
      <c r="A9" s="18" t="s">
        <v>240</v>
      </c>
      <c r="B9" s="19" t="s">
        <v>241</v>
      </c>
      <c r="C9" s="15" t="s">
        <v>242</v>
      </c>
      <c r="D9" s="15" t="s">
        <v>235</v>
      </c>
      <c r="E9" s="20">
        <v>853688</v>
      </c>
      <c r="F9" s="21">
        <v>10493.5329</v>
      </c>
      <c r="G9" s="22">
        <v>6.1899999999999997E-2</v>
      </c>
      <c r="H9" s="40"/>
      <c r="I9" s="24"/>
      <c r="J9" s="5"/>
    </row>
    <row r="10" spans="1:10" ht="12.95" customHeight="1">
      <c r="A10" s="18" t="s">
        <v>243</v>
      </c>
      <c r="B10" s="19" t="s">
        <v>244</v>
      </c>
      <c r="C10" s="15" t="s">
        <v>245</v>
      </c>
      <c r="D10" s="15" t="s">
        <v>246</v>
      </c>
      <c r="E10" s="20">
        <v>438013</v>
      </c>
      <c r="F10" s="21">
        <v>8513.6587</v>
      </c>
      <c r="G10" s="22">
        <v>5.0200000000000002E-2</v>
      </c>
      <c r="H10" s="40"/>
      <c r="I10" s="24"/>
      <c r="J10" s="5"/>
    </row>
    <row r="11" spans="1:10" ht="12.95" customHeight="1">
      <c r="A11" s="18" t="s">
        <v>247</v>
      </c>
      <c r="B11" s="19" t="s">
        <v>248</v>
      </c>
      <c r="C11" s="15" t="s">
        <v>249</v>
      </c>
      <c r="D11" s="15" t="s">
        <v>250</v>
      </c>
      <c r="E11" s="20">
        <v>1118548</v>
      </c>
      <c r="F11" s="21">
        <v>5613.9924000000001</v>
      </c>
      <c r="G11" s="22">
        <v>3.3099999999999997E-2</v>
      </c>
      <c r="H11" s="40"/>
      <c r="I11" s="24"/>
      <c r="J11" s="5"/>
    </row>
    <row r="12" spans="1:10" ht="12.95" customHeight="1">
      <c r="A12" s="18" t="s">
        <v>251</v>
      </c>
      <c r="B12" s="19" t="s">
        <v>252</v>
      </c>
      <c r="C12" s="15" t="s">
        <v>253</v>
      </c>
      <c r="D12" s="15" t="s">
        <v>246</v>
      </c>
      <c r="E12" s="20">
        <v>122987</v>
      </c>
      <c r="F12" s="21">
        <v>5600.5204999999996</v>
      </c>
      <c r="G12" s="22">
        <v>3.3000000000000002E-2</v>
      </c>
      <c r="H12" s="40"/>
      <c r="I12" s="24"/>
      <c r="J12" s="5"/>
    </row>
    <row r="13" spans="1:10" ht="12.95" customHeight="1">
      <c r="A13" s="18" t="s">
        <v>254</v>
      </c>
      <c r="B13" s="19" t="s">
        <v>255</v>
      </c>
      <c r="C13" s="15" t="s">
        <v>256</v>
      </c>
      <c r="D13" s="15" t="s">
        <v>257</v>
      </c>
      <c r="E13" s="20">
        <v>141813</v>
      </c>
      <c r="F13" s="21">
        <v>5253.6752999999999</v>
      </c>
      <c r="G13" s="22">
        <v>3.1E-2</v>
      </c>
      <c r="H13" s="40"/>
      <c r="I13" s="24"/>
      <c r="J13" s="5"/>
    </row>
    <row r="14" spans="1:10" ht="12.95" customHeight="1">
      <c r="A14" s="18" t="s">
        <v>258</v>
      </c>
      <c r="B14" s="19" t="s">
        <v>259</v>
      </c>
      <c r="C14" s="15" t="s">
        <v>260</v>
      </c>
      <c r="D14" s="15" t="s">
        <v>261</v>
      </c>
      <c r="E14" s="20">
        <v>324243</v>
      </c>
      <c r="F14" s="21">
        <v>5152.3833999999997</v>
      </c>
      <c r="G14" s="22">
        <v>3.04E-2</v>
      </c>
      <c r="H14" s="40"/>
      <c r="I14" s="24"/>
      <c r="J14" s="5"/>
    </row>
    <row r="15" spans="1:10" ht="12.95" customHeight="1">
      <c r="A15" s="18" t="s">
        <v>262</v>
      </c>
      <c r="B15" s="19" t="s">
        <v>263</v>
      </c>
      <c r="C15" s="15" t="s">
        <v>264</v>
      </c>
      <c r="D15" s="15" t="s">
        <v>235</v>
      </c>
      <c r="E15" s="20">
        <v>345037</v>
      </c>
      <c r="F15" s="21">
        <v>4055.0473000000002</v>
      </c>
      <c r="G15" s="22">
        <v>2.3900000000000001E-2</v>
      </c>
      <c r="H15" s="40"/>
      <c r="I15" s="24"/>
      <c r="J15" s="5"/>
    </row>
    <row r="16" spans="1:10" ht="12.95" customHeight="1">
      <c r="A16" s="18" t="s">
        <v>265</v>
      </c>
      <c r="B16" s="19" t="s">
        <v>266</v>
      </c>
      <c r="C16" s="15" t="s">
        <v>267</v>
      </c>
      <c r="D16" s="15" t="s">
        <v>235</v>
      </c>
      <c r="E16" s="20">
        <v>465440</v>
      </c>
      <c r="F16" s="21">
        <v>3796.1286</v>
      </c>
      <c r="G16" s="22">
        <v>2.24E-2</v>
      </c>
      <c r="H16" s="40"/>
      <c r="I16" s="24"/>
      <c r="J16" s="5"/>
    </row>
    <row r="17" spans="1:10" ht="12.95" customHeight="1">
      <c r="A17" s="18" t="s">
        <v>268</v>
      </c>
      <c r="B17" s="19" t="s">
        <v>269</v>
      </c>
      <c r="C17" s="15" t="s">
        <v>270</v>
      </c>
      <c r="D17" s="15" t="s">
        <v>271</v>
      </c>
      <c r="E17" s="20">
        <v>117529</v>
      </c>
      <c r="F17" s="21">
        <v>3297.1586000000002</v>
      </c>
      <c r="G17" s="22">
        <v>1.95E-2</v>
      </c>
      <c r="H17" s="40"/>
      <c r="I17" s="24"/>
      <c r="J17" s="5"/>
    </row>
    <row r="18" spans="1:10" ht="12.95" customHeight="1">
      <c r="A18" s="18" t="s">
        <v>272</v>
      </c>
      <c r="B18" s="19" t="s">
        <v>273</v>
      </c>
      <c r="C18" s="15" t="s">
        <v>274</v>
      </c>
      <c r="D18" s="15" t="s">
        <v>235</v>
      </c>
      <c r="E18" s="20">
        <v>178324</v>
      </c>
      <c r="F18" s="21">
        <v>3175.5938000000001</v>
      </c>
      <c r="G18" s="22">
        <v>1.8700000000000001E-2</v>
      </c>
      <c r="H18" s="40"/>
      <c r="I18" s="24"/>
      <c r="J18" s="5"/>
    </row>
    <row r="19" spans="1:10" ht="12.95" customHeight="1">
      <c r="A19" s="18" t="s">
        <v>275</v>
      </c>
      <c r="B19" s="19" t="s">
        <v>276</v>
      </c>
      <c r="C19" s="15" t="s">
        <v>277</v>
      </c>
      <c r="D19" s="15" t="s">
        <v>250</v>
      </c>
      <c r="E19" s="20">
        <v>108311</v>
      </c>
      <c r="F19" s="21">
        <v>3008.8796000000002</v>
      </c>
      <c r="G19" s="22">
        <v>1.77E-2</v>
      </c>
      <c r="H19" s="40"/>
      <c r="I19" s="24"/>
      <c r="J19" s="5"/>
    </row>
    <row r="20" spans="1:10" ht="12.95" customHeight="1">
      <c r="A20" s="18" t="s">
        <v>278</v>
      </c>
      <c r="B20" s="19" t="s">
        <v>279</v>
      </c>
      <c r="C20" s="15" t="s">
        <v>280</v>
      </c>
      <c r="D20" s="15" t="s">
        <v>271</v>
      </c>
      <c r="E20" s="20">
        <v>253313</v>
      </c>
      <c r="F20" s="21">
        <v>2815.194</v>
      </c>
      <c r="G20" s="22">
        <v>1.66E-2</v>
      </c>
      <c r="H20" s="40"/>
      <c r="I20" s="24"/>
      <c r="J20" s="5"/>
    </row>
    <row r="21" spans="1:10" ht="12.95" customHeight="1">
      <c r="A21" s="18" t="s">
        <v>281</v>
      </c>
      <c r="B21" s="19" t="s">
        <v>282</v>
      </c>
      <c r="C21" s="15" t="s">
        <v>283</v>
      </c>
      <c r="D21" s="15" t="s">
        <v>284</v>
      </c>
      <c r="E21" s="20">
        <v>33832</v>
      </c>
      <c r="F21" s="21">
        <v>2435.9546999999998</v>
      </c>
      <c r="G21" s="22">
        <v>1.44E-2</v>
      </c>
      <c r="H21" s="40"/>
      <c r="I21" s="24"/>
      <c r="J21" s="5"/>
    </row>
    <row r="22" spans="1:10" ht="12.95" customHeight="1">
      <c r="A22" s="18" t="s">
        <v>285</v>
      </c>
      <c r="B22" s="19" t="s">
        <v>286</v>
      </c>
      <c r="C22" s="15" t="s">
        <v>287</v>
      </c>
      <c r="D22" s="15" t="s">
        <v>288</v>
      </c>
      <c r="E22" s="20">
        <v>575860</v>
      </c>
      <c r="F22" s="21">
        <v>2396.7293</v>
      </c>
      <c r="G22" s="22">
        <v>1.41E-2</v>
      </c>
      <c r="H22" s="40"/>
      <c r="I22" s="24"/>
      <c r="J22" s="5"/>
    </row>
    <row r="23" spans="1:10" ht="12.95" customHeight="1">
      <c r="A23" s="18" t="s">
        <v>289</v>
      </c>
      <c r="B23" s="19" t="s">
        <v>290</v>
      </c>
      <c r="C23" s="15" t="s">
        <v>291</v>
      </c>
      <c r="D23" s="15" t="s">
        <v>292</v>
      </c>
      <c r="E23" s="20">
        <v>131244</v>
      </c>
      <c r="F23" s="21">
        <v>2390.8063000000002</v>
      </c>
      <c r="G23" s="22">
        <v>1.41E-2</v>
      </c>
      <c r="H23" s="40"/>
      <c r="I23" s="24"/>
      <c r="J23" s="5"/>
    </row>
    <row r="24" spans="1:10" ht="12.95" customHeight="1">
      <c r="A24" s="18" t="s">
        <v>293</v>
      </c>
      <c r="B24" s="19" t="s">
        <v>294</v>
      </c>
      <c r="C24" s="15" t="s">
        <v>295</v>
      </c>
      <c r="D24" s="15" t="s">
        <v>246</v>
      </c>
      <c r="E24" s="20">
        <v>128392</v>
      </c>
      <c r="F24" s="21">
        <v>2251.0327000000002</v>
      </c>
      <c r="G24" s="22">
        <v>1.3299999999999999E-2</v>
      </c>
      <c r="H24" s="40"/>
      <c r="I24" s="24"/>
      <c r="J24" s="5"/>
    </row>
    <row r="25" spans="1:10" ht="12.95" customHeight="1">
      <c r="A25" s="18" t="s">
        <v>296</v>
      </c>
      <c r="B25" s="19" t="s">
        <v>297</v>
      </c>
      <c r="C25" s="15" t="s">
        <v>298</v>
      </c>
      <c r="D25" s="15" t="s">
        <v>271</v>
      </c>
      <c r="E25" s="20">
        <v>16018</v>
      </c>
      <c r="F25" s="21">
        <v>1986.7125000000001</v>
      </c>
      <c r="G25" s="22">
        <v>1.17E-2</v>
      </c>
      <c r="H25" s="40"/>
      <c r="I25" s="24"/>
      <c r="J25" s="5"/>
    </row>
    <row r="26" spans="1:10" ht="12.95" customHeight="1">
      <c r="A26" s="18" t="s">
        <v>299</v>
      </c>
      <c r="B26" s="19" t="s">
        <v>300</v>
      </c>
      <c r="C26" s="15" t="s">
        <v>301</v>
      </c>
      <c r="D26" s="15" t="s">
        <v>302</v>
      </c>
      <c r="E26" s="20">
        <v>26711</v>
      </c>
      <c r="F26" s="21">
        <v>1912.1737000000001</v>
      </c>
      <c r="G26" s="22">
        <v>1.1299999999999999E-2</v>
      </c>
      <c r="H26" s="40"/>
      <c r="I26" s="24"/>
      <c r="J26" s="5"/>
    </row>
    <row r="27" spans="1:10" ht="12.95" customHeight="1">
      <c r="A27" s="18" t="s">
        <v>303</v>
      </c>
      <c r="B27" s="19" t="s">
        <v>304</v>
      </c>
      <c r="C27" s="15" t="s">
        <v>305</v>
      </c>
      <c r="D27" s="15" t="s">
        <v>302</v>
      </c>
      <c r="E27" s="20">
        <v>747917</v>
      </c>
      <c r="F27" s="21">
        <v>1873.7565</v>
      </c>
      <c r="G27" s="22">
        <v>1.11E-2</v>
      </c>
      <c r="H27" s="40"/>
      <c r="I27" s="24"/>
      <c r="J27" s="5"/>
    </row>
    <row r="28" spans="1:10" ht="12.95" customHeight="1">
      <c r="A28" s="18" t="s">
        <v>306</v>
      </c>
      <c r="B28" s="19" t="s">
        <v>307</v>
      </c>
      <c r="C28" s="15" t="s">
        <v>308</v>
      </c>
      <c r="D28" s="15" t="s">
        <v>288</v>
      </c>
      <c r="E28" s="20">
        <v>553594</v>
      </c>
      <c r="F28" s="21">
        <v>1867.8262</v>
      </c>
      <c r="G28" s="22">
        <v>1.0999999999999999E-2</v>
      </c>
      <c r="H28" s="40"/>
      <c r="I28" s="24"/>
      <c r="J28" s="5"/>
    </row>
    <row r="29" spans="1:10" ht="12.95" customHeight="1">
      <c r="A29" s="18" t="s">
        <v>309</v>
      </c>
      <c r="B29" s="19" t="s">
        <v>310</v>
      </c>
      <c r="C29" s="15" t="s">
        <v>311</v>
      </c>
      <c r="D29" s="15" t="s">
        <v>312</v>
      </c>
      <c r="E29" s="20">
        <v>50649</v>
      </c>
      <c r="F29" s="21">
        <v>1805.7128</v>
      </c>
      <c r="G29" s="22">
        <v>1.0699999999999999E-2</v>
      </c>
      <c r="H29" s="40"/>
      <c r="I29" s="24"/>
      <c r="J29" s="5"/>
    </row>
    <row r="30" spans="1:10" ht="12.95" customHeight="1">
      <c r="A30" s="18" t="s">
        <v>313</v>
      </c>
      <c r="B30" s="19" t="s">
        <v>314</v>
      </c>
      <c r="C30" s="15" t="s">
        <v>315</v>
      </c>
      <c r="D30" s="15" t="s">
        <v>312</v>
      </c>
      <c r="E30" s="20">
        <v>54799</v>
      </c>
      <c r="F30" s="21">
        <v>1713.4550999999999</v>
      </c>
      <c r="G30" s="22">
        <v>1.01E-2</v>
      </c>
      <c r="H30" s="40"/>
      <c r="I30" s="24"/>
      <c r="J30" s="5"/>
    </row>
    <row r="31" spans="1:10" ht="12.95" customHeight="1">
      <c r="A31" s="18" t="s">
        <v>316</v>
      </c>
      <c r="B31" s="19" t="s">
        <v>317</v>
      </c>
      <c r="C31" s="15" t="s">
        <v>318</v>
      </c>
      <c r="D31" s="15" t="s">
        <v>319</v>
      </c>
      <c r="E31" s="20">
        <v>14005</v>
      </c>
      <c r="F31" s="21">
        <v>1582.8311000000001</v>
      </c>
      <c r="G31" s="22">
        <v>9.2999999999999992E-3</v>
      </c>
      <c r="H31" s="40"/>
      <c r="I31" s="24"/>
      <c r="J31" s="5"/>
    </row>
    <row r="32" spans="1:10" ht="12.95" customHeight="1">
      <c r="A32" s="18" t="s">
        <v>320</v>
      </c>
      <c r="B32" s="19" t="s">
        <v>321</v>
      </c>
      <c r="C32" s="15" t="s">
        <v>322</v>
      </c>
      <c r="D32" s="15" t="s">
        <v>323</v>
      </c>
      <c r="E32" s="20">
        <v>473438</v>
      </c>
      <c r="F32" s="21">
        <v>1565.8961999999999</v>
      </c>
      <c r="G32" s="22">
        <v>9.1999999999999998E-3</v>
      </c>
      <c r="H32" s="40"/>
      <c r="I32" s="24"/>
      <c r="J32" s="5"/>
    </row>
    <row r="33" spans="1:10" ht="12.95" customHeight="1">
      <c r="A33" s="18" t="s">
        <v>324</v>
      </c>
      <c r="B33" s="19" t="s">
        <v>325</v>
      </c>
      <c r="C33" s="15" t="s">
        <v>326</v>
      </c>
      <c r="D33" s="15" t="s">
        <v>327</v>
      </c>
      <c r="E33" s="20">
        <v>1002735</v>
      </c>
      <c r="F33" s="21">
        <v>1531.778</v>
      </c>
      <c r="G33" s="22">
        <v>8.9999999999999993E-3</v>
      </c>
      <c r="H33" s="40"/>
      <c r="I33" s="24"/>
      <c r="J33" s="5"/>
    </row>
    <row r="34" spans="1:10" ht="12.95" customHeight="1">
      <c r="A34" s="18" t="s">
        <v>328</v>
      </c>
      <c r="B34" s="19" t="s">
        <v>329</v>
      </c>
      <c r="C34" s="15" t="s">
        <v>330</v>
      </c>
      <c r="D34" s="15" t="s">
        <v>271</v>
      </c>
      <c r="E34" s="20">
        <v>13584</v>
      </c>
      <c r="F34" s="21">
        <v>1479.5082</v>
      </c>
      <c r="G34" s="22">
        <v>8.6999999999999994E-3</v>
      </c>
      <c r="H34" s="40"/>
      <c r="I34" s="24"/>
      <c r="J34" s="5"/>
    </row>
    <row r="35" spans="1:10" ht="12.95" customHeight="1">
      <c r="A35" s="18" t="s">
        <v>331</v>
      </c>
      <c r="B35" s="19" t="s">
        <v>332</v>
      </c>
      <c r="C35" s="15" t="s">
        <v>333</v>
      </c>
      <c r="D35" s="15" t="s">
        <v>334</v>
      </c>
      <c r="E35" s="20">
        <v>276651</v>
      </c>
      <c r="F35" s="21">
        <v>1452.2793999999999</v>
      </c>
      <c r="G35" s="22">
        <v>8.6E-3</v>
      </c>
      <c r="H35" s="40"/>
      <c r="I35" s="24"/>
      <c r="J35" s="5"/>
    </row>
    <row r="36" spans="1:10" ht="12.95" customHeight="1">
      <c r="A36" s="18" t="s">
        <v>335</v>
      </c>
      <c r="B36" s="19" t="s">
        <v>336</v>
      </c>
      <c r="C36" s="15" t="s">
        <v>337</v>
      </c>
      <c r="D36" s="15" t="s">
        <v>338</v>
      </c>
      <c r="E36" s="20">
        <v>89176</v>
      </c>
      <c r="F36" s="21">
        <v>1321.4991</v>
      </c>
      <c r="G36" s="22">
        <v>7.7999999999999996E-3</v>
      </c>
      <c r="H36" s="40"/>
      <c r="I36" s="24"/>
      <c r="J36" s="5"/>
    </row>
    <row r="37" spans="1:10" ht="12.95" customHeight="1">
      <c r="A37" s="18" t="s">
        <v>339</v>
      </c>
      <c r="B37" s="19" t="s">
        <v>340</v>
      </c>
      <c r="C37" s="15" t="s">
        <v>341</v>
      </c>
      <c r="D37" s="15" t="s">
        <v>342</v>
      </c>
      <c r="E37" s="20">
        <v>434032</v>
      </c>
      <c r="F37" s="21">
        <v>1299.0578</v>
      </c>
      <c r="G37" s="22">
        <v>7.7000000000000002E-3</v>
      </c>
      <c r="H37" s="40"/>
      <c r="I37" s="24"/>
      <c r="J37" s="5"/>
    </row>
    <row r="38" spans="1:10" ht="12.95" customHeight="1">
      <c r="A38" s="18" t="s">
        <v>343</v>
      </c>
      <c r="B38" s="19" t="s">
        <v>344</v>
      </c>
      <c r="C38" s="15" t="s">
        <v>345</v>
      </c>
      <c r="D38" s="15" t="s">
        <v>284</v>
      </c>
      <c r="E38" s="20">
        <v>400030</v>
      </c>
      <c r="F38" s="21">
        <v>1286.8965000000001</v>
      </c>
      <c r="G38" s="22">
        <v>7.6E-3</v>
      </c>
      <c r="H38" s="40"/>
      <c r="I38" s="24"/>
      <c r="J38" s="5"/>
    </row>
    <row r="39" spans="1:10" ht="12.95" customHeight="1">
      <c r="A39" s="18" t="s">
        <v>346</v>
      </c>
      <c r="B39" s="19" t="s">
        <v>347</v>
      </c>
      <c r="C39" s="15" t="s">
        <v>348</v>
      </c>
      <c r="D39" s="15" t="s">
        <v>246</v>
      </c>
      <c r="E39" s="20">
        <v>77263</v>
      </c>
      <c r="F39" s="21">
        <v>1264.4090000000001</v>
      </c>
      <c r="G39" s="22">
        <v>7.4999999999999997E-3</v>
      </c>
      <c r="H39" s="40"/>
      <c r="I39" s="24"/>
      <c r="J39" s="5"/>
    </row>
    <row r="40" spans="1:10" ht="12.95" customHeight="1">
      <c r="A40" s="18" t="s">
        <v>349</v>
      </c>
      <c r="B40" s="19" t="s">
        <v>350</v>
      </c>
      <c r="C40" s="15" t="s">
        <v>351</v>
      </c>
      <c r="D40" s="15" t="s">
        <v>352</v>
      </c>
      <c r="E40" s="20">
        <v>177323</v>
      </c>
      <c r="F40" s="21">
        <v>1243.6549</v>
      </c>
      <c r="G40" s="22">
        <v>7.3000000000000001E-3</v>
      </c>
      <c r="H40" s="40"/>
      <c r="I40" s="24"/>
      <c r="J40" s="5"/>
    </row>
    <row r="41" spans="1:10" ht="12.95" customHeight="1">
      <c r="A41" s="18" t="s">
        <v>353</v>
      </c>
      <c r="B41" s="19" t="s">
        <v>354</v>
      </c>
      <c r="C41" s="15" t="s">
        <v>355</v>
      </c>
      <c r="D41" s="15" t="s">
        <v>319</v>
      </c>
      <c r="E41" s="20">
        <v>44726</v>
      </c>
      <c r="F41" s="21">
        <v>1207.0877</v>
      </c>
      <c r="G41" s="22">
        <v>7.1000000000000004E-3</v>
      </c>
      <c r="H41" s="40"/>
      <c r="I41" s="24"/>
      <c r="J41" s="5"/>
    </row>
    <row r="42" spans="1:10" ht="12.95" customHeight="1">
      <c r="A42" s="18" t="s">
        <v>356</v>
      </c>
      <c r="B42" s="19" t="s">
        <v>357</v>
      </c>
      <c r="C42" s="15" t="s">
        <v>358</v>
      </c>
      <c r="D42" s="15" t="s">
        <v>284</v>
      </c>
      <c r="E42" s="20">
        <v>66152</v>
      </c>
      <c r="F42" s="21">
        <v>1179.5232000000001</v>
      </c>
      <c r="G42" s="22">
        <v>7.0000000000000001E-3</v>
      </c>
      <c r="H42" s="40"/>
      <c r="I42" s="24"/>
      <c r="J42" s="5"/>
    </row>
    <row r="43" spans="1:10" ht="12.95" customHeight="1">
      <c r="A43" s="18" t="s">
        <v>359</v>
      </c>
      <c r="B43" s="19" t="s">
        <v>360</v>
      </c>
      <c r="C43" s="15" t="s">
        <v>361</v>
      </c>
      <c r="D43" s="15" t="s">
        <v>235</v>
      </c>
      <c r="E43" s="20">
        <v>80417</v>
      </c>
      <c r="F43" s="21">
        <v>1146.1433</v>
      </c>
      <c r="G43" s="22">
        <v>6.7999999999999996E-3</v>
      </c>
      <c r="H43" s="40"/>
      <c r="I43" s="24"/>
      <c r="J43" s="5"/>
    </row>
    <row r="44" spans="1:10" ht="12.95" customHeight="1">
      <c r="A44" s="18" t="s">
        <v>362</v>
      </c>
      <c r="B44" s="19" t="s">
        <v>363</v>
      </c>
      <c r="C44" s="15" t="s">
        <v>364</v>
      </c>
      <c r="D44" s="15" t="s">
        <v>327</v>
      </c>
      <c r="E44" s="20">
        <v>116260</v>
      </c>
      <c r="F44" s="21">
        <v>1094.1229000000001</v>
      </c>
      <c r="G44" s="22">
        <v>6.4999999999999997E-3</v>
      </c>
      <c r="H44" s="40"/>
      <c r="I44" s="24"/>
      <c r="J44" s="5"/>
    </row>
    <row r="45" spans="1:10" ht="12.95" customHeight="1">
      <c r="A45" s="18" t="s">
        <v>369</v>
      </c>
      <c r="B45" s="19" t="s">
        <v>370</v>
      </c>
      <c r="C45" s="15" t="s">
        <v>371</v>
      </c>
      <c r="D45" s="15" t="s">
        <v>284</v>
      </c>
      <c r="E45" s="20">
        <v>33772</v>
      </c>
      <c r="F45" s="21">
        <v>1082.2237</v>
      </c>
      <c r="G45" s="22">
        <v>6.4000000000000003E-3</v>
      </c>
      <c r="H45" s="40"/>
      <c r="I45" s="24"/>
      <c r="J45" s="5"/>
    </row>
    <row r="46" spans="1:10" ht="12.95" customHeight="1">
      <c r="A46" s="18" t="s">
        <v>365</v>
      </c>
      <c r="B46" s="19" t="s">
        <v>366</v>
      </c>
      <c r="C46" s="15" t="s">
        <v>367</v>
      </c>
      <c r="D46" s="15" t="s">
        <v>368</v>
      </c>
      <c r="E46" s="20">
        <v>43156</v>
      </c>
      <c r="F46" s="21">
        <v>1079.2237</v>
      </c>
      <c r="G46" s="22">
        <v>6.4000000000000003E-3</v>
      </c>
      <c r="H46" s="40"/>
      <c r="I46" s="24"/>
      <c r="J46" s="5"/>
    </row>
    <row r="47" spans="1:10" ht="12.95" customHeight="1">
      <c r="A47" s="18" t="s">
        <v>372</v>
      </c>
      <c r="B47" s="19" t="s">
        <v>373</v>
      </c>
      <c r="C47" s="15" t="s">
        <v>374</v>
      </c>
      <c r="D47" s="15" t="s">
        <v>342</v>
      </c>
      <c r="E47" s="20">
        <v>22683</v>
      </c>
      <c r="F47" s="21">
        <v>1061.5531000000001</v>
      </c>
      <c r="G47" s="22">
        <v>6.3E-3</v>
      </c>
      <c r="H47" s="40"/>
      <c r="I47" s="24"/>
      <c r="J47" s="5"/>
    </row>
    <row r="48" spans="1:10" ht="12.95" customHeight="1">
      <c r="A48" s="18" t="s">
        <v>375</v>
      </c>
      <c r="B48" s="19" t="s">
        <v>376</v>
      </c>
      <c r="C48" s="15" t="s">
        <v>377</v>
      </c>
      <c r="D48" s="15" t="s">
        <v>292</v>
      </c>
      <c r="E48" s="20">
        <v>63631</v>
      </c>
      <c r="F48" s="21">
        <v>1053.0293999999999</v>
      </c>
      <c r="G48" s="22">
        <v>6.1999999999999998E-3</v>
      </c>
      <c r="H48" s="40"/>
      <c r="I48" s="24"/>
      <c r="J48" s="5"/>
    </row>
    <row r="49" spans="1:10" ht="12.95" customHeight="1">
      <c r="A49" s="18" t="s">
        <v>378</v>
      </c>
      <c r="B49" s="19" t="s">
        <v>379</v>
      </c>
      <c r="C49" s="15" t="s">
        <v>380</v>
      </c>
      <c r="D49" s="15" t="s">
        <v>292</v>
      </c>
      <c r="E49" s="20">
        <v>14846</v>
      </c>
      <c r="F49" s="21">
        <v>1043.8742</v>
      </c>
      <c r="G49" s="22">
        <v>6.1999999999999998E-3</v>
      </c>
      <c r="H49" s="40"/>
      <c r="I49" s="24"/>
      <c r="J49" s="5"/>
    </row>
    <row r="50" spans="1:10" ht="12.95" customHeight="1">
      <c r="A50" s="18" t="s">
        <v>381</v>
      </c>
      <c r="B50" s="19" t="s">
        <v>382</v>
      </c>
      <c r="C50" s="15" t="s">
        <v>383</v>
      </c>
      <c r="D50" s="15" t="s">
        <v>384</v>
      </c>
      <c r="E50" s="20">
        <v>54529</v>
      </c>
      <c r="F50" s="21">
        <v>1008.9501</v>
      </c>
      <c r="G50" s="22">
        <v>6.0000000000000001E-3</v>
      </c>
      <c r="H50" s="40"/>
      <c r="I50" s="24"/>
      <c r="J50" s="5"/>
    </row>
    <row r="51" spans="1:10" ht="12.95" customHeight="1">
      <c r="A51" s="18" t="s">
        <v>393</v>
      </c>
      <c r="B51" s="19" t="s">
        <v>394</v>
      </c>
      <c r="C51" s="15" t="s">
        <v>395</v>
      </c>
      <c r="D51" s="15" t="s">
        <v>396</v>
      </c>
      <c r="E51" s="20">
        <v>20014</v>
      </c>
      <c r="F51" s="21">
        <v>966.67619999999999</v>
      </c>
      <c r="G51" s="22">
        <v>5.7000000000000002E-3</v>
      </c>
      <c r="H51" s="40"/>
      <c r="I51" s="24"/>
      <c r="J51" s="5"/>
    </row>
    <row r="52" spans="1:10" ht="12.95" customHeight="1">
      <c r="A52" s="18" t="s">
        <v>400</v>
      </c>
      <c r="B52" s="19" t="s">
        <v>401</v>
      </c>
      <c r="C52" s="15" t="s">
        <v>402</v>
      </c>
      <c r="D52" s="15" t="s">
        <v>403</v>
      </c>
      <c r="E52" s="20">
        <v>31938</v>
      </c>
      <c r="F52" s="21">
        <v>964.32</v>
      </c>
      <c r="G52" s="22">
        <v>5.7000000000000002E-3</v>
      </c>
      <c r="H52" s="40"/>
      <c r="I52" s="24"/>
      <c r="J52" s="5"/>
    </row>
    <row r="53" spans="1:10" ht="12.95" customHeight="1">
      <c r="A53" s="18" t="s">
        <v>397</v>
      </c>
      <c r="B53" s="19" t="s">
        <v>398</v>
      </c>
      <c r="C53" s="15" t="s">
        <v>399</v>
      </c>
      <c r="D53" s="15" t="s">
        <v>284</v>
      </c>
      <c r="E53" s="20">
        <v>174942</v>
      </c>
      <c r="F53" s="21">
        <v>961.39380000000006</v>
      </c>
      <c r="G53" s="22">
        <v>5.7000000000000002E-3</v>
      </c>
      <c r="H53" s="40"/>
      <c r="I53" s="24"/>
      <c r="J53" s="5"/>
    </row>
    <row r="54" spans="1:10" ht="12.95" customHeight="1">
      <c r="A54" s="18" t="s">
        <v>408</v>
      </c>
      <c r="B54" s="19" t="s">
        <v>409</v>
      </c>
      <c r="C54" s="15" t="s">
        <v>410</v>
      </c>
      <c r="D54" s="15" t="s">
        <v>384</v>
      </c>
      <c r="E54" s="20">
        <v>128666</v>
      </c>
      <c r="F54" s="21">
        <v>950.45569999999998</v>
      </c>
      <c r="G54" s="22">
        <v>5.5999999999999999E-3</v>
      </c>
      <c r="H54" s="40"/>
      <c r="I54" s="24"/>
      <c r="J54" s="5"/>
    </row>
    <row r="55" spans="1:10" ht="12.95" customHeight="1">
      <c r="A55" s="18" t="s">
        <v>385</v>
      </c>
      <c r="B55" s="19" t="s">
        <v>386</v>
      </c>
      <c r="C55" s="15" t="s">
        <v>387</v>
      </c>
      <c r="D55" s="15" t="s">
        <v>388</v>
      </c>
      <c r="E55" s="20">
        <v>78911</v>
      </c>
      <c r="F55" s="21">
        <v>947.05039999999997</v>
      </c>
      <c r="G55" s="22">
        <v>5.5999999999999999E-3</v>
      </c>
      <c r="H55" s="40"/>
      <c r="I55" s="24"/>
      <c r="J55" s="5"/>
    </row>
    <row r="56" spans="1:10" ht="12.95" customHeight="1">
      <c r="A56" s="18" t="s">
        <v>404</v>
      </c>
      <c r="B56" s="19" t="s">
        <v>405</v>
      </c>
      <c r="C56" s="15" t="s">
        <v>406</v>
      </c>
      <c r="D56" s="15" t="s">
        <v>407</v>
      </c>
      <c r="E56" s="20">
        <v>198500</v>
      </c>
      <c r="F56" s="21">
        <v>929.87329999999997</v>
      </c>
      <c r="G56" s="22">
        <v>5.4999999999999997E-3</v>
      </c>
      <c r="H56" s="40"/>
      <c r="I56" s="24"/>
      <c r="J56" s="5"/>
    </row>
    <row r="57" spans="1:10" ht="12.95" customHeight="1">
      <c r="A57" s="18" t="s">
        <v>411</v>
      </c>
      <c r="B57" s="19" t="s">
        <v>412</v>
      </c>
      <c r="C57" s="15" t="s">
        <v>413</v>
      </c>
      <c r="D57" s="15" t="s">
        <v>284</v>
      </c>
      <c r="E57" s="20">
        <v>149124</v>
      </c>
      <c r="F57" s="21">
        <v>924.19600000000003</v>
      </c>
      <c r="G57" s="22">
        <v>5.4999999999999997E-3</v>
      </c>
      <c r="H57" s="40"/>
      <c r="I57" s="24"/>
      <c r="J57" s="5"/>
    </row>
    <row r="58" spans="1:10" ht="12.95" customHeight="1">
      <c r="A58" s="18" t="s">
        <v>414</v>
      </c>
      <c r="B58" s="19" t="s">
        <v>415</v>
      </c>
      <c r="C58" s="15" t="s">
        <v>416</v>
      </c>
      <c r="D58" s="15" t="s">
        <v>246</v>
      </c>
      <c r="E58" s="20">
        <v>171350</v>
      </c>
      <c r="F58" s="21">
        <v>922.54840000000002</v>
      </c>
      <c r="G58" s="22">
        <v>5.4000000000000003E-3</v>
      </c>
      <c r="H58" s="40"/>
      <c r="I58" s="24"/>
      <c r="J58" s="5"/>
    </row>
    <row r="59" spans="1:10" ht="12.95" customHeight="1">
      <c r="A59" s="18" t="s">
        <v>420</v>
      </c>
      <c r="B59" s="19" t="s">
        <v>421</v>
      </c>
      <c r="C59" s="15" t="s">
        <v>422</v>
      </c>
      <c r="D59" s="15" t="s">
        <v>288</v>
      </c>
      <c r="E59" s="20">
        <v>206454</v>
      </c>
      <c r="F59" s="21">
        <v>897.35230000000001</v>
      </c>
      <c r="G59" s="22">
        <v>5.3E-3</v>
      </c>
      <c r="H59" s="40"/>
      <c r="I59" s="24"/>
      <c r="J59" s="5"/>
    </row>
    <row r="60" spans="1:10" ht="12.95" customHeight="1">
      <c r="A60" s="18" t="s">
        <v>417</v>
      </c>
      <c r="B60" s="19" t="s">
        <v>418</v>
      </c>
      <c r="C60" s="15" t="s">
        <v>419</v>
      </c>
      <c r="D60" s="15" t="s">
        <v>302</v>
      </c>
      <c r="E60" s="20">
        <v>18168</v>
      </c>
      <c r="F60" s="21">
        <v>895.21910000000003</v>
      </c>
      <c r="G60" s="22">
        <v>5.3E-3</v>
      </c>
      <c r="H60" s="40"/>
      <c r="I60" s="24"/>
      <c r="J60" s="5"/>
    </row>
    <row r="61" spans="1:10" ht="12.95" customHeight="1">
      <c r="A61" s="18" t="s">
        <v>423</v>
      </c>
      <c r="B61" s="19" t="s">
        <v>424</v>
      </c>
      <c r="C61" s="15" t="s">
        <v>425</v>
      </c>
      <c r="D61" s="15" t="s">
        <v>426</v>
      </c>
      <c r="E61" s="20">
        <v>58426</v>
      </c>
      <c r="F61" s="21">
        <v>876.91579999999999</v>
      </c>
      <c r="G61" s="22">
        <v>5.1999999999999998E-3</v>
      </c>
      <c r="H61" s="40"/>
      <c r="I61" s="24"/>
      <c r="J61" s="5"/>
    </row>
    <row r="62" spans="1:10" ht="12.95" customHeight="1">
      <c r="A62" s="18" t="s">
        <v>427</v>
      </c>
      <c r="B62" s="19" t="s">
        <v>428</v>
      </c>
      <c r="C62" s="15" t="s">
        <v>429</v>
      </c>
      <c r="D62" s="15" t="s">
        <v>271</v>
      </c>
      <c r="E62" s="20">
        <v>15701</v>
      </c>
      <c r="F62" s="21">
        <v>856.55240000000003</v>
      </c>
      <c r="G62" s="22">
        <v>5.1000000000000004E-3</v>
      </c>
      <c r="H62" s="40"/>
      <c r="I62" s="24"/>
      <c r="J62" s="5"/>
    </row>
    <row r="63" spans="1:10" ht="12.95" customHeight="1">
      <c r="A63" s="18" t="s">
        <v>433</v>
      </c>
      <c r="B63" s="19" t="s">
        <v>434</v>
      </c>
      <c r="C63" s="15" t="s">
        <v>435</v>
      </c>
      <c r="D63" s="15" t="s">
        <v>436</v>
      </c>
      <c r="E63" s="20">
        <v>12213</v>
      </c>
      <c r="F63" s="21">
        <v>846.05560000000003</v>
      </c>
      <c r="G63" s="22">
        <v>5.0000000000000001E-3</v>
      </c>
      <c r="H63" s="40"/>
      <c r="I63" s="24"/>
      <c r="J63" s="5"/>
    </row>
    <row r="64" spans="1:10" ht="12.95" customHeight="1">
      <c r="A64" s="18" t="s">
        <v>430</v>
      </c>
      <c r="B64" s="19" t="s">
        <v>431</v>
      </c>
      <c r="C64" s="15" t="s">
        <v>432</v>
      </c>
      <c r="D64" s="15" t="s">
        <v>239</v>
      </c>
      <c r="E64" s="20">
        <v>235363</v>
      </c>
      <c r="F64" s="21">
        <v>841.7758</v>
      </c>
      <c r="G64" s="22">
        <v>5.0000000000000001E-3</v>
      </c>
      <c r="H64" s="40"/>
      <c r="I64" s="24"/>
      <c r="J64" s="5"/>
    </row>
    <row r="65" spans="1:10" ht="12.95" customHeight="1">
      <c r="A65" s="18" t="s">
        <v>437</v>
      </c>
      <c r="B65" s="19" t="s">
        <v>438</v>
      </c>
      <c r="C65" s="15" t="s">
        <v>439</v>
      </c>
      <c r="D65" s="15" t="s">
        <v>368</v>
      </c>
      <c r="E65" s="20">
        <v>14292</v>
      </c>
      <c r="F65" s="21">
        <v>836.83230000000003</v>
      </c>
      <c r="G65" s="22">
        <v>4.8999999999999998E-3</v>
      </c>
      <c r="H65" s="40"/>
      <c r="I65" s="24"/>
      <c r="J65" s="5"/>
    </row>
    <row r="66" spans="1:10" ht="12.95" customHeight="1">
      <c r="A66" s="18" t="s">
        <v>440</v>
      </c>
      <c r="B66" s="19" t="s">
        <v>441</v>
      </c>
      <c r="C66" s="15" t="s">
        <v>442</v>
      </c>
      <c r="D66" s="15" t="s">
        <v>271</v>
      </c>
      <c r="E66" s="20">
        <v>16566</v>
      </c>
      <c r="F66" s="21">
        <v>821.75639999999999</v>
      </c>
      <c r="G66" s="22">
        <v>4.7999999999999996E-3</v>
      </c>
      <c r="H66" s="40"/>
      <c r="I66" s="24"/>
      <c r="J66" s="5"/>
    </row>
    <row r="67" spans="1:10" ht="12.95" customHeight="1">
      <c r="A67" s="18" t="s">
        <v>443</v>
      </c>
      <c r="B67" s="19" t="s">
        <v>444</v>
      </c>
      <c r="C67" s="15" t="s">
        <v>445</v>
      </c>
      <c r="D67" s="15" t="s">
        <v>288</v>
      </c>
      <c r="E67" s="20">
        <v>43994</v>
      </c>
      <c r="F67" s="21">
        <v>808.67570000000001</v>
      </c>
      <c r="G67" s="22">
        <v>4.7999999999999996E-3</v>
      </c>
      <c r="H67" s="40"/>
      <c r="I67" s="24"/>
      <c r="J67" s="5"/>
    </row>
    <row r="68" spans="1:10" ht="12.95" customHeight="1">
      <c r="A68" s="18" t="s">
        <v>446</v>
      </c>
      <c r="B68" s="19" t="s">
        <v>447</v>
      </c>
      <c r="C68" s="15" t="s">
        <v>448</v>
      </c>
      <c r="D68" s="15" t="s">
        <v>271</v>
      </c>
      <c r="E68" s="20">
        <v>28286</v>
      </c>
      <c r="F68" s="21">
        <v>795.77</v>
      </c>
      <c r="G68" s="22">
        <v>4.7000000000000002E-3</v>
      </c>
      <c r="H68" s="40"/>
      <c r="I68" s="24"/>
      <c r="J68" s="5"/>
    </row>
    <row r="69" spans="1:10" ht="12.95" customHeight="1">
      <c r="A69" s="18" t="s">
        <v>449</v>
      </c>
      <c r="B69" s="19" t="s">
        <v>450</v>
      </c>
      <c r="C69" s="15" t="s">
        <v>451</v>
      </c>
      <c r="D69" s="15" t="s">
        <v>239</v>
      </c>
      <c r="E69" s="20">
        <v>444053</v>
      </c>
      <c r="F69" s="21">
        <v>785.84059999999999</v>
      </c>
      <c r="G69" s="22">
        <v>4.5999999999999999E-3</v>
      </c>
      <c r="H69" s="40"/>
      <c r="I69" s="24"/>
      <c r="J69" s="5"/>
    </row>
    <row r="70" spans="1:10" ht="12.95" customHeight="1">
      <c r="A70" s="18" t="s">
        <v>452</v>
      </c>
      <c r="B70" s="19" t="s">
        <v>453</v>
      </c>
      <c r="C70" s="15" t="s">
        <v>454</v>
      </c>
      <c r="D70" s="15" t="s">
        <v>292</v>
      </c>
      <c r="E70" s="20">
        <v>15391</v>
      </c>
      <c r="F70" s="21">
        <v>784.00210000000004</v>
      </c>
      <c r="G70" s="22">
        <v>4.5999999999999999E-3</v>
      </c>
      <c r="H70" s="40"/>
      <c r="I70" s="24"/>
      <c r="J70" s="5"/>
    </row>
    <row r="71" spans="1:10" ht="12.95" customHeight="1">
      <c r="A71" s="18" t="s">
        <v>455</v>
      </c>
      <c r="B71" s="19" t="s">
        <v>456</v>
      </c>
      <c r="C71" s="15" t="s">
        <v>457</v>
      </c>
      <c r="D71" s="15" t="s">
        <v>458</v>
      </c>
      <c r="E71" s="20">
        <v>326083</v>
      </c>
      <c r="F71" s="21">
        <v>775.06669999999997</v>
      </c>
      <c r="G71" s="22">
        <v>4.5999999999999999E-3</v>
      </c>
      <c r="H71" s="40"/>
      <c r="I71" s="24"/>
      <c r="J71" s="5"/>
    </row>
    <row r="72" spans="1:10" ht="12.95" customHeight="1">
      <c r="A72" s="18" t="s">
        <v>465</v>
      </c>
      <c r="B72" s="19" t="s">
        <v>466</v>
      </c>
      <c r="C72" s="15" t="s">
        <v>467</v>
      </c>
      <c r="D72" s="15" t="s">
        <v>284</v>
      </c>
      <c r="E72" s="20">
        <v>50896</v>
      </c>
      <c r="F72" s="21">
        <v>740.84220000000005</v>
      </c>
      <c r="G72" s="22">
        <v>4.4000000000000003E-3</v>
      </c>
      <c r="H72" s="40"/>
      <c r="I72" s="24"/>
      <c r="J72" s="5"/>
    </row>
    <row r="73" spans="1:10" ht="12.95" customHeight="1">
      <c r="A73" s="18" t="s">
        <v>462</v>
      </c>
      <c r="B73" s="19" t="s">
        <v>463</v>
      </c>
      <c r="C73" s="15" t="s">
        <v>464</v>
      </c>
      <c r="D73" s="15" t="s">
        <v>392</v>
      </c>
      <c r="E73" s="20">
        <v>10742</v>
      </c>
      <c r="F73" s="21">
        <v>740.45680000000004</v>
      </c>
      <c r="G73" s="22">
        <v>4.4000000000000003E-3</v>
      </c>
      <c r="H73" s="40"/>
      <c r="I73" s="24"/>
      <c r="J73" s="5"/>
    </row>
    <row r="74" spans="1:10" ht="12.95" customHeight="1">
      <c r="A74" s="18" t="s">
        <v>468</v>
      </c>
      <c r="B74" s="19" t="s">
        <v>469</v>
      </c>
      <c r="C74" s="15" t="s">
        <v>470</v>
      </c>
      <c r="D74" s="15" t="s">
        <v>302</v>
      </c>
      <c r="E74" s="20">
        <v>9513</v>
      </c>
      <c r="F74" s="21">
        <v>730.48419999999999</v>
      </c>
      <c r="G74" s="22">
        <v>4.3E-3</v>
      </c>
      <c r="H74" s="40"/>
      <c r="I74" s="24"/>
      <c r="J74" s="5"/>
    </row>
    <row r="75" spans="1:10" ht="12.95" customHeight="1">
      <c r="A75" s="18" t="s">
        <v>471</v>
      </c>
      <c r="B75" s="19" t="s">
        <v>472</v>
      </c>
      <c r="C75" s="15" t="s">
        <v>473</v>
      </c>
      <c r="D75" s="15" t="s">
        <v>288</v>
      </c>
      <c r="E75" s="20">
        <v>112111</v>
      </c>
      <c r="F75" s="21">
        <v>708.59760000000006</v>
      </c>
      <c r="G75" s="22">
        <v>4.1999999999999997E-3</v>
      </c>
      <c r="H75" s="40"/>
      <c r="I75" s="24"/>
      <c r="J75" s="5"/>
    </row>
    <row r="76" spans="1:10" ht="12.95" customHeight="1">
      <c r="A76" s="18" t="s">
        <v>474</v>
      </c>
      <c r="B76" s="19" t="s">
        <v>475</v>
      </c>
      <c r="C76" s="15" t="s">
        <v>476</v>
      </c>
      <c r="D76" s="15" t="s">
        <v>246</v>
      </c>
      <c r="E76" s="20">
        <v>11231</v>
      </c>
      <c r="F76" s="21">
        <v>691.38599999999997</v>
      </c>
      <c r="G76" s="22">
        <v>4.1000000000000003E-3</v>
      </c>
      <c r="H76" s="40"/>
      <c r="I76" s="24"/>
      <c r="J76" s="5"/>
    </row>
    <row r="77" spans="1:10" ht="12.95" customHeight="1">
      <c r="A77" s="18" t="s">
        <v>481</v>
      </c>
      <c r="B77" s="19" t="s">
        <v>482</v>
      </c>
      <c r="C77" s="15" t="s">
        <v>483</v>
      </c>
      <c r="D77" s="15" t="s">
        <v>484</v>
      </c>
      <c r="E77" s="20">
        <v>45653</v>
      </c>
      <c r="F77" s="21">
        <v>676.21220000000005</v>
      </c>
      <c r="G77" s="22">
        <v>4.0000000000000001E-3</v>
      </c>
      <c r="H77" s="40"/>
      <c r="I77" s="24"/>
      <c r="J77" s="5"/>
    </row>
    <row r="78" spans="1:10" ht="12.95" customHeight="1">
      <c r="A78" s="18" t="s">
        <v>485</v>
      </c>
      <c r="B78" s="19" t="s">
        <v>486</v>
      </c>
      <c r="C78" s="15" t="s">
        <v>487</v>
      </c>
      <c r="D78" s="15" t="s">
        <v>488</v>
      </c>
      <c r="E78" s="20">
        <v>77902</v>
      </c>
      <c r="F78" s="21">
        <v>658.34979999999996</v>
      </c>
      <c r="G78" s="22">
        <v>3.8999999999999998E-3</v>
      </c>
      <c r="H78" s="40"/>
      <c r="I78" s="24"/>
      <c r="J78" s="5"/>
    </row>
    <row r="79" spans="1:10" ht="12.95" customHeight="1">
      <c r="A79" s="18" t="s">
        <v>499</v>
      </c>
      <c r="B79" s="19" t="s">
        <v>500</v>
      </c>
      <c r="C79" s="15" t="s">
        <v>501</v>
      </c>
      <c r="D79" s="15" t="s">
        <v>502</v>
      </c>
      <c r="E79" s="20">
        <v>325514</v>
      </c>
      <c r="F79" s="21">
        <v>635.66369999999995</v>
      </c>
      <c r="G79" s="22">
        <v>3.7000000000000002E-3</v>
      </c>
      <c r="H79" s="40"/>
      <c r="I79" s="24"/>
      <c r="J79" s="5"/>
    </row>
    <row r="80" spans="1:10" ht="12.95" customHeight="1">
      <c r="A80" s="18" t="s">
        <v>503</v>
      </c>
      <c r="B80" s="19" t="s">
        <v>504</v>
      </c>
      <c r="C80" s="15" t="s">
        <v>505</v>
      </c>
      <c r="D80" s="15" t="s">
        <v>384</v>
      </c>
      <c r="E80" s="20">
        <v>29553</v>
      </c>
      <c r="F80" s="21">
        <v>632.95140000000004</v>
      </c>
      <c r="G80" s="22">
        <v>3.7000000000000002E-3</v>
      </c>
      <c r="H80" s="40"/>
      <c r="I80" s="24"/>
      <c r="J80" s="5"/>
    </row>
    <row r="81" spans="1:10" ht="12.95" customHeight="1">
      <c r="A81" s="18" t="s">
        <v>513</v>
      </c>
      <c r="B81" s="19" t="s">
        <v>514</v>
      </c>
      <c r="C81" s="15" t="s">
        <v>515</v>
      </c>
      <c r="D81" s="15" t="s">
        <v>484</v>
      </c>
      <c r="E81" s="20">
        <v>16076</v>
      </c>
      <c r="F81" s="21">
        <v>585.22270000000003</v>
      </c>
      <c r="G81" s="22">
        <v>3.5000000000000001E-3</v>
      </c>
      <c r="H81" s="40"/>
      <c r="I81" s="24"/>
      <c r="J81" s="5"/>
    </row>
    <row r="82" spans="1:10" ht="12.95" customHeight="1">
      <c r="A82" s="18" t="s">
        <v>520</v>
      </c>
      <c r="B82" s="19" t="s">
        <v>521</v>
      </c>
      <c r="C82" s="15" t="s">
        <v>522</v>
      </c>
      <c r="D82" s="15" t="s">
        <v>312</v>
      </c>
      <c r="E82" s="20">
        <v>30802</v>
      </c>
      <c r="F82" s="21">
        <v>585.03779999999995</v>
      </c>
      <c r="G82" s="22">
        <v>3.5000000000000001E-3</v>
      </c>
      <c r="H82" s="40"/>
      <c r="I82" s="24"/>
      <c r="J82" s="5"/>
    </row>
    <row r="83" spans="1:10" ht="12.95" customHeight="1">
      <c r="A83" s="18" t="s">
        <v>516</v>
      </c>
      <c r="B83" s="19" t="s">
        <v>517</v>
      </c>
      <c r="C83" s="15" t="s">
        <v>518</v>
      </c>
      <c r="D83" s="15" t="s">
        <v>519</v>
      </c>
      <c r="E83" s="20">
        <v>18390</v>
      </c>
      <c r="F83" s="21">
        <v>574.37490000000003</v>
      </c>
      <c r="G83" s="22">
        <v>3.3999999999999998E-3</v>
      </c>
      <c r="H83" s="40"/>
      <c r="I83" s="24"/>
      <c r="J83" s="5"/>
    </row>
    <row r="84" spans="1:10" ht="12.95" customHeight="1">
      <c r="A84" s="18" t="s">
        <v>523</v>
      </c>
      <c r="B84" s="19" t="s">
        <v>524</v>
      </c>
      <c r="C84" s="15" t="s">
        <v>525</v>
      </c>
      <c r="D84" s="15" t="s">
        <v>235</v>
      </c>
      <c r="E84" s="20">
        <v>224660</v>
      </c>
      <c r="F84" s="21">
        <v>561.87469999999996</v>
      </c>
      <c r="G84" s="22">
        <v>3.3E-3</v>
      </c>
      <c r="H84" s="40"/>
      <c r="I84" s="24"/>
      <c r="J84" s="5"/>
    </row>
    <row r="85" spans="1:10" ht="12.95" customHeight="1">
      <c r="A85" s="18" t="s">
        <v>539</v>
      </c>
      <c r="B85" s="19" t="s">
        <v>540</v>
      </c>
      <c r="C85" s="15" t="s">
        <v>541</v>
      </c>
      <c r="D85" s="15" t="s">
        <v>284</v>
      </c>
      <c r="E85" s="20">
        <v>5316</v>
      </c>
      <c r="F85" s="21">
        <v>534.66729999999995</v>
      </c>
      <c r="G85" s="22">
        <v>3.2000000000000002E-3</v>
      </c>
      <c r="H85" s="40"/>
      <c r="I85" s="24"/>
      <c r="J85" s="5"/>
    </row>
    <row r="86" spans="1:10" ht="12.95" customHeight="1">
      <c r="A86" s="18" t="s">
        <v>545</v>
      </c>
      <c r="B86" s="19" t="s">
        <v>546</v>
      </c>
      <c r="C86" s="15" t="s">
        <v>547</v>
      </c>
      <c r="D86" s="15" t="s">
        <v>426</v>
      </c>
      <c r="E86" s="20">
        <v>35830</v>
      </c>
      <c r="F86" s="21">
        <v>528.25959999999998</v>
      </c>
      <c r="G86" s="22">
        <v>3.0999999999999999E-3</v>
      </c>
      <c r="H86" s="40"/>
      <c r="I86" s="24"/>
      <c r="J86" s="5"/>
    </row>
    <row r="87" spans="1:10" ht="12.95" customHeight="1">
      <c r="A87" s="18" t="s">
        <v>551</v>
      </c>
      <c r="B87" s="19" t="s">
        <v>552</v>
      </c>
      <c r="C87" s="15" t="s">
        <v>553</v>
      </c>
      <c r="D87" s="15" t="s">
        <v>392</v>
      </c>
      <c r="E87" s="20">
        <v>6499</v>
      </c>
      <c r="F87" s="21">
        <v>515.76390000000004</v>
      </c>
      <c r="G87" s="22">
        <v>3.0000000000000001E-3</v>
      </c>
      <c r="H87" s="40"/>
      <c r="I87" s="24"/>
      <c r="J87" s="5"/>
    </row>
    <row r="88" spans="1:10" ht="12.95" customHeight="1">
      <c r="A88" s="18" t="s">
        <v>584</v>
      </c>
      <c r="B88" s="19" t="s">
        <v>585</v>
      </c>
      <c r="C88" s="15" t="s">
        <v>586</v>
      </c>
      <c r="D88" s="15" t="s">
        <v>484</v>
      </c>
      <c r="E88" s="20">
        <v>71870</v>
      </c>
      <c r="F88" s="21">
        <v>457.91969999999998</v>
      </c>
      <c r="G88" s="22">
        <v>2.7000000000000001E-3</v>
      </c>
      <c r="H88" s="40"/>
      <c r="I88" s="24"/>
      <c r="J88" s="5"/>
    </row>
    <row r="89" spans="1:10" ht="12.95" customHeight="1">
      <c r="A89" s="18" t="s">
        <v>587</v>
      </c>
      <c r="B89" s="19" t="s">
        <v>588</v>
      </c>
      <c r="C89" s="15" t="s">
        <v>589</v>
      </c>
      <c r="D89" s="15" t="s">
        <v>519</v>
      </c>
      <c r="E89" s="20">
        <v>17849</v>
      </c>
      <c r="F89" s="21">
        <v>457.75549999999998</v>
      </c>
      <c r="G89" s="22">
        <v>2.7000000000000001E-3</v>
      </c>
      <c r="H89" s="40"/>
      <c r="I89" s="24"/>
      <c r="J89" s="5"/>
    </row>
    <row r="90" spans="1:10" ht="12.95" customHeight="1">
      <c r="A90" s="18" t="s">
        <v>575</v>
      </c>
      <c r="B90" s="19" t="s">
        <v>576</v>
      </c>
      <c r="C90" s="15" t="s">
        <v>577</v>
      </c>
      <c r="D90" s="15" t="s">
        <v>235</v>
      </c>
      <c r="E90" s="20">
        <v>403781</v>
      </c>
      <c r="F90" s="21">
        <v>450.33690000000001</v>
      </c>
      <c r="G90" s="22">
        <v>2.7000000000000001E-3</v>
      </c>
      <c r="H90" s="40"/>
      <c r="I90" s="24"/>
      <c r="J90" s="5"/>
    </row>
    <row r="91" spans="1:10" ht="12.95" customHeight="1">
      <c r="A91" s="18" t="s">
        <v>597</v>
      </c>
      <c r="B91" s="19" t="s">
        <v>598</v>
      </c>
      <c r="C91" s="15" t="s">
        <v>599</v>
      </c>
      <c r="D91" s="15" t="s">
        <v>319</v>
      </c>
      <c r="E91" s="20">
        <v>72358</v>
      </c>
      <c r="F91" s="21">
        <v>446.48500000000001</v>
      </c>
      <c r="G91" s="22">
        <v>2.5999999999999999E-3</v>
      </c>
      <c r="H91" s="40"/>
      <c r="I91" s="24"/>
      <c r="J91" s="5"/>
    </row>
    <row r="92" spans="1:10" ht="12.95" customHeight="1">
      <c r="A92" s="18" t="s">
        <v>604</v>
      </c>
      <c r="B92" s="19" t="s">
        <v>605</v>
      </c>
      <c r="C92" s="15" t="s">
        <v>606</v>
      </c>
      <c r="D92" s="15" t="s">
        <v>327</v>
      </c>
      <c r="E92" s="20">
        <v>43793</v>
      </c>
      <c r="F92" s="21">
        <v>424.96730000000002</v>
      </c>
      <c r="G92" s="22">
        <v>2.5000000000000001E-3</v>
      </c>
      <c r="H92" s="40"/>
      <c r="I92" s="24"/>
      <c r="J92" s="5"/>
    </row>
    <row r="93" spans="1:10" ht="12.95" customHeight="1">
      <c r="A93" s="18" t="s">
        <v>613</v>
      </c>
      <c r="B93" s="19" t="s">
        <v>614</v>
      </c>
      <c r="C93" s="15" t="s">
        <v>615</v>
      </c>
      <c r="D93" s="15" t="s">
        <v>235</v>
      </c>
      <c r="E93" s="20">
        <v>357016</v>
      </c>
      <c r="F93" s="21">
        <v>416.17360000000002</v>
      </c>
      <c r="G93" s="22">
        <v>2.5000000000000001E-3</v>
      </c>
      <c r="H93" s="40"/>
      <c r="I93" s="24"/>
      <c r="J93" s="5"/>
    </row>
    <row r="94" spans="1:10" ht="12.95" customHeight="1">
      <c r="A94" s="18" t="s">
        <v>628</v>
      </c>
      <c r="B94" s="19" t="s">
        <v>629</v>
      </c>
      <c r="C94" s="15" t="s">
        <v>630</v>
      </c>
      <c r="D94" s="15" t="s">
        <v>319</v>
      </c>
      <c r="E94" s="20">
        <v>1622</v>
      </c>
      <c r="F94" s="21">
        <v>413.31799999999998</v>
      </c>
      <c r="G94" s="22">
        <v>2.3999999999999998E-3</v>
      </c>
      <c r="H94" s="40"/>
      <c r="I94" s="24"/>
      <c r="J94" s="5"/>
    </row>
    <row r="95" spans="1:10" ht="12.95" customHeight="1">
      <c r="A95" s="18" t="s">
        <v>631</v>
      </c>
      <c r="B95" s="19" t="s">
        <v>632</v>
      </c>
      <c r="C95" s="15" t="s">
        <v>633</v>
      </c>
      <c r="D95" s="15" t="s">
        <v>388</v>
      </c>
      <c r="E95" s="20">
        <v>63800</v>
      </c>
      <c r="F95" s="21">
        <v>412.88170000000002</v>
      </c>
      <c r="G95" s="22">
        <v>2.3999999999999998E-3</v>
      </c>
      <c r="H95" s="40"/>
      <c r="I95" s="24"/>
      <c r="J95" s="5"/>
    </row>
    <row r="96" spans="1:10" ht="12.95" customHeight="1">
      <c r="A96" s="18" t="s">
        <v>643</v>
      </c>
      <c r="B96" s="19" t="s">
        <v>644</v>
      </c>
      <c r="C96" s="15" t="s">
        <v>645</v>
      </c>
      <c r="D96" s="15" t="s">
        <v>284</v>
      </c>
      <c r="E96" s="20">
        <v>219875</v>
      </c>
      <c r="F96" s="21">
        <v>392.7407</v>
      </c>
      <c r="G96" s="22">
        <v>2.3E-3</v>
      </c>
      <c r="H96" s="40"/>
      <c r="I96" s="24"/>
      <c r="J96" s="5"/>
    </row>
    <row r="97" spans="1:10" ht="12.95" customHeight="1">
      <c r="A97" s="18" t="s">
        <v>646</v>
      </c>
      <c r="B97" s="19" t="s">
        <v>647</v>
      </c>
      <c r="C97" s="15" t="s">
        <v>648</v>
      </c>
      <c r="D97" s="15" t="s">
        <v>292</v>
      </c>
      <c r="E97" s="20">
        <v>11082</v>
      </c>
      <c r="F97" s="21">
        <v>386.22430000000003</v>
      </c>
      <c r="G97" s="22">
        <v>2.3E-3</v>
      </c>
      <c r="H97" s="40"/>
      <c r="I97" s="24"/>
      <c r="J97" s="5"/>
    </row>
    <row r="98" spans="1:10" ht="12.95" customHeight="1">
      <c r="A98" s="18" t="s">
        <v>658</v>
      </c>
      <c r="B98" s="19" t="s">
        <v>659</v>
      </c>
      <c r="C98" s="15" t="s">
        <v>660</v>
      </c>
      <c r="D98" s="15" t="s">
        <v>288</v>
      </c>
      <c r="E98" s="20">
        <v>36570</v>
      </c>
      <c r="F98" s="21">
        <v>368.40620000000001</v>
      </c>
      <c r="G98" s="22">
        <v>2.2000000000000001E-3</v>
      </c>
      <c r="H98" s="40"/>
      <c r="I98" s="24"/>
      <c r="J98" s="5"/>
    </row>
    <row r="99" spans="1:10" ht="12.95" customHeight="1">
      <c r="A99" s="18" t="s">
        <v>670</v>
      </c>
      <c r="B99" s="19" t="s">
        <v>671</v>
      </c>
      <c r="C99" s="15" t="s">
        <v>672</v>
      </c>
      <c r="D99" s="15" t="s">
        <v>384</v>
      </c>
      <c r="E99" s="20">
        <v>47983</v>
      </c>
      <c r="F99" s="21">
        <v>361.38400000000001</v>
      </c>
      <c r="G99" s="22">
        <v>2.0999999999999999E-3</v>
      </c>
      <c r="H99" s="40"/>
      <c r="I99" s="24"/>
      <c r="J99" s="5"/>
    </row>
    <row r="100" spans="1:10" ht="12.95" customHeight="1">
      <c r="A100" s="18" t="s">
        <v>685</v>
      </c>
      <c r="B100" s="19" t="s">
        <v>686</v>
      </c>
      <c r="C100" s="15" t="s">
        <v>687</v>
      </c>
      <c r="D100" s="15" t="s">
        <v>292</v>
      </c>
      <c r="E100" s="20">
        <v>30346</v>
      </c>
      <c r="F100" s="21">
        <v>342.27249999999998</v>
      </c>
      <c r="G100" s="22">
        <v>2E-3</v>
      </c>
      <c r="H100" s="40"/>
      <c r="I100" s="24"/>
      <c r="J100" s="5"/>
    </row>
    <row r="101" spans="1:10" ht="12.95" customHeight="1">
      <c r="A101" s="18" t="s">
        <v>682</v>
      </c>
      <c r="B101" s="19" t="s">
        <v>683</v>
      </c>
      <c r="C101" s="15" t="s">
        <v>684</v>
      </c>
      <c r="D101" s="15" t="s">
        <v>480</v>
      </c>
      <c r="E101" s="20">
        <v>36601</v>
      </c>
      <c r="F101" s="21">
        <v>341.41410000000002</v>
      </c>
      <c r="G101" s="22">
        <v>2E-3</v>
      </c>
      <c r="H101" s="40"/>
      <c r="I101" s="24"/>
      <c r="J101" s="5"/>
    </row>
    <row r="102" spans="1:10" ht="12.95" customHeight="1">
      <c r="A102" s="18" t="s">
        <v>697</v>
      </c>
      <c r="B102" s="19" t="s">
        <v>698</v>
      </c>
      <c r="C102" s="15" t="s">
        <v>699</v>
      </c>
      <c r="D102" s="15" t="s">
        <v>502</v>
      </c>
      <c r="E102" s="20">
        <v>1018</v>
      </c>
      <c r="F102" s="21">
        <v>329.72609999999997</v>
      </c>
      <c r="G102" s="22">
        <v>1.9E-3</v>
      </c>
      <c r="H102" s="40"/>
      <c r="I102" s="24"/>
      <c r="J102" s="5"/>
    </row>
    <row r="103" spans="1:10" ht="12.95" customHeight="1">
      <c r="A103" s="18" t="s">
        <v>762</v>
      </c>
      <c r="B103" s="19" t="s">
        <v>763</v>
      </c>
      <c r="C103" s="15" t="s">
        <v>764</v>
      </c>
      <c r="D103" s="15" t="s">
        <v>458</v>
      </c>
      <c r="E103" s="20">
        <v>33569</v>
      </c>
      <c r="F103" s="21">
        <v>278.74020000000002</v>
      </c>
      <c r="G103" s="22">
        <v>1.6000000000000001E-3</v>
      </c>
      <c r="H103" s="40"/>
      <c r="I103" s="24"/>
      <c r="J103" s="5"/>
    </row>
    <row r="104" spans="1:10" ht="12.95" customHeight="1">
      <c r="A104" s="18" t="s">
        <v>774</v>
      </c>
      <c r="B104" s="19" t="s">
        <v>775</v>
      </c>
      <c r="C104" s="15" t="s">
        <v>776</v>
      </c>
      <c r="D104" s="15" t="s">
        <v>284</v>
      </c>
      <c r="E104" s="20">
        <v>36149</v>
      </c>
      <c r="F104" s="21">
        <v>261.42959999999999</v>
      </c>
      <c r="G104" s="22">
        <v>1.5E-3</v>
      </c>
      <c r="H104" s="40"/>
      <c r="I104" s="24"/>
      <c r="J104" s="5"/>
    </row>
    <row r="105" spans="1:10" ht="12.95" customHeight="1">
      <c r="A105" s="18" t="s">
        <v>795</v>
      </c>
      <c r="B105" s="19" t="s">
        <v>796</v>
      </c>
      <c r="C105" s="15" t="s">
        <v>797</v>
      </c>
      <c r="D105" s="15" t="s">
        <v>384</v>
      </c>
      <c r="E105" s="20">
        <v>23310</v>
      </c>
      <c r="F105" s="21">
        <v>248.07669999999999</v>
      </c>
      <c r="G105" s="22">
        <v>1.5E-3</v>
      </c>
      <c r="H105" s="40"/>
      <c r="I105" s="24"/>
      <c r="J105" s="5"/>
    </row>
    <row r="106" spans="1:10" ht="12.95" customHeight="1">
      <c r="A106" s="18" t="s">
        <v>865</v>
      </c>
      <c r="B106" s="19" t="s">
        <v>866</v>
      </c>
      <c r="C106" s="15" t="s">
        <v>867</v>
      </c>
      <c r="D106" s="15" t="s">
        <v>312</v>
      </c>
      <c r="E106" s="20">
        <v>34869</v>
      </c>
      <c r="F106" s="21">
        <v>199.11940000000001</v>
      </c>
      <c r="G106" s="22">
        <v>1.1999999999999999E-3</v>
      </c>
      <c r="H106" s="40"/>
      <c r="I106" s="24"/>
      <c r="J106" s="5"/>
    </row>
    <row r="107" spans="1:10" ht="12.95" customHeight="1">
      <c r="A107" s="5"/>
      <c r="B107" s="14" t="s">
        <v>172</v>
      </c>
      <c r="C107" s="15"/>
      <c r="D107" s="15"/>
      <c r="E107" s="15"/>
      <c r="F107" s="25">
        <v>169228.6925</v>
      </c>
      <c r="G107" s="26">
        <v>0.99829999999999997</v>
      </c>
      <c r="H107" s="27"/>
      <c r="I107" s="28"/>
      <c r="J107" s="5"/>
    </row>
    <row r="108" spans="1:10" ht="12.95" customHeight="1">
      <c r="A108" s="5"/>
      <c r="B108" s="29" t="s">
        <v>1783</v>
      </c>
      <c r="C108" s="2"/>
      <c r="D108" s="2"/>
      <c r="E108" s="2"/>
      <c r="F108" s="27" t="s">
        <v>174</v>
      </c>
      <c r="G108" s="27" t="s">
        <v>174</v>
      </c>
      <c r="H108" s="27"/>
      <c r="I108" s="28"/>
      <c r="J108" s="5"/>
    </row>
    <row r="109" spans="1:10" ht="12.95" customHeight="1">
      <c r="A109" s="5"/>
      <c r="B109" s="29" t="s">
        <v>172</v>
      </c>
      <c r="C109" s="2"/>
      <c r="D109" s="2"/>
      <c r="E109" s="2"/>
      <c r="F109" s="27" t="s">
        <v>174</v>
      </c>
      <c r="G109" s="27" t="s">
        <v>174</v>
      </c>
      <c r="H109" s="27"/>
      <c r="I109" s="28"/>
      <c r="J109" s="5"/>
    </row>
    <row r="110" spans="1:10" ht="12.95" customHeight="1">
      <c r="A110" s="5"/>
      <c r="B110" s="29" t="s">
        <v>175</v>
      </c>
      <c r="C110" s="30"/>
      <c r="D110" s="2"/>
      <c r="E110" s="30"/>
      <c r="F110" s="25">
        <v>169228.6925</v>
      </c>
      <c r="G110" s="26">
        <v>0.99829999999999997</v>
      </c>
      <c r="H110" s="27"/>
      <c r="I110" s="28"/>
      <c r="J110" s="5"/>
    </row>
    <row r="111" spans="1:10" ht="12.95" customHeight="1">
      <c r="A111" s="5"/>
      <c r="B111" s="14" t="s">
        <v>176</v>
      </c>
      <c r="C111" s="15"/>
      <c r="D111" s="15"/>
      <c r="E111" s="15"/>
      <c r="F111" s="15"/>
      <c r="G111" s="15"/>
      <c r="H111" s="16"/>
      <c r="I111" s="17"/>
      <c r="J111" s="5"/>
    </row>
    <row r="112" spans="1:10" ht="12.95" customHeight="1">
      <c r="A112" s="18" t="s">
        <v>177</v>
      </c>
      <c r="B112" s="19" t="s">
        <v>178</v>
      </c>
      <c r="C112" s="15"/>
      <c r="D112" s="15"/>
      <c r="E112" s="20"/>
      <c r="F112" s="21">
        <v>284.33850000000001</v>
      </c>
      <c r="G112" s="22">
        <v>1.6999999999999999E-3</v>
      </c>
      <c r="H112" s="23">
        <v>6.6172624582277031E-2</v>
      </c>
      <c r="I112" s="24"/>
      <c r="J112" s="5"/>
    </row>
    <row r="113" spans="1:10" ht="12.95" customHeight="1">
      <c r="A113" s="5"/>
      <c r="B113" s="14" t="s">
        <v>172</v>
      </c>
      <c r="C113" s="15"/>
      <c r="D113" s="15"/>
      <c r="E113" s="15"/>
      <c r="F113" s="25">
        <v>284.33850000000001</v>
      </c>
      <c r="G113" s="26">
        <v>1.6999999999999999E-3</v>
      </c>
      <c r="H113" s="27"/>
      <c r="I113" s="28"/>
      <c r="J113" s="5"/>
    </row>
    <row r="114" spans="1:10" ht="12.95" customHeight="1">
      <c r="A114" s="5"/>
      <c r="B114" s="29" t="s">
        <v>175</v>
      </c>
      <c r="C114" s="30"/>
      <c r="D114" s="2"/>
      <c r="E114" s="30"/>
      <c r="F114" s="25">
        <v>284.33850000000001</v>
      </c>
      <c r="G114" s="26">
        <v>1.6999999999999999E-3</v>
      </c>
      <c r="H114" s="27"/>
      <c r="I114" s="28"/>
      <c r="J114" s="5"/>
    </row>
    <row r="115" spans="1:10" ht="12.95" customHeight="1">
      <c r="A115" s="5"/>
      <c r="B115" s="29" t="s">
        <v>179</v>
      </c>
      <c r="C115" s="15"/>
      <c r="D115" s="2"/>
      <c r="E115" s="15"/>
      <c r="F115" s="31">
        <v>6.4889999999999999</v>
      </c>
      <c r="G115" s="26" t="s">
        <v>1790</v>
      </c>
      <c r="H115" s="27"/>
      <c r="I115" s="28"/>
      <c r="J115" s="5"/>
    </row>
    <row r="116" spans="1:10" ht="12.95" customHeight="1">
      <c r="A116" s="5"/>
      <c r="B116" s="32" t="s">
        <v>180</v>
      </c>
      <c r="C116" s="33"/>
      <c r="D116" s="33"/>
      <c r="E116" s="33"/>
      <c r="F116" s="34">
        <v>169519.52</v>
      </c>
      <c r="G116" s="35">
        <v>1</v>
      </c>
      <c r="H116" s="36"/>
      <c r="I116" s="37"/>
      <c r="J116" s="5"/>
    </row>
    <row r="117" spans="1:10" ht="12.95" customHeight="1">
      <c r="A117" s="5"/>
      <c r="B117" s="7"/>
      <c r="C117" s="5"/>
      <c r="D117" s="5"/>
      <c r="E117" s="5"/>
      <c r="F117" s="5"/>
      <c r="G117" s="5"/>
      <c r="H117" s="5"/>
      <c r="I117" s="5"/>
      <c r="J117" s="5"/>
    </row>
    <row r="118" spans="1:10" ht="12.95" customHeight="1">
      <c r="A118" s="5"/>
      <c r="B118" s="4" t="s">
        <v>1810</v>
      </c>
      <c r="C118" s="5"/>
      <c r="D118" s="5"/>
      <c r="E118" s="5"/>
      <c r="F118" s="5"/>
      <c r="G118" s="5"/>
      <c r="H118" s="5"/>
      <c r="I118" s="5"/>
      <c r="J118" s="5"/>
    </row>
    <row r="119" spans="1:10" ht="12.95" customHeight="1">
      <c r="A119" s="5"/>
      <c r="B119" s="4" t="s">
        <v>182</v>
      </c>
      <c r="C119" s="5"/>
      <c r="D119" s="5"/>
      <c r="E119" s="5"/>
      <c r="F119" s="5"/>
      <c r="G119" s="5"/>
      <c r="H119" s="5"/>
      <c r="I119" s="5"/>
      <c r="J119" s="5"/>
    </row>
    <row r="120" spans="1:10" ht="26.1" customHeight="1">
      <c r="A120" s="5"/>
      <c r="B120" s="131" t="s">
        <v>183</v>
      </c>
      <c r="C120" s="131"/>
      <c r="D120" s="131"/>
      <c r="E120" s="131"/>
      <c r="F120" s="131"/>
      <c r="G120" s="131"/>
      <c r="H120" s="131"/>
      <c r="I120" s="131"/>
      <c r="J120" s="5"/>
    </row>
    <row r="121" spans="1:10" ht="12.95" customHeight="1">
      <c r="A121" s="5"/>
      <c r="B121" s="131"/>
      <c r="C121" s="131"/>
      <c r="D121" s="131"/>
      <c r="E121" s="131"/>
      <c r="F121" s="131"/>
      <c r="G121" s="131"/>
      <c r="H121" s="131"/>
      <c r="I121" s="131"/>
      <c r="J121" s="5"/>
    </row>
    <row r="122" spans="1:10" ht="12.95" customHeight="1">
      <c r="A122" s="5"/>
      <c r="B122" s="131"/>
      <c r="C122" s="131"/>
      <c r="D122" s="131"/>
      <c r="E122" s="131"/>
      <c r="F122" s="131"/>
      <c r="G122" s="131"/>
      <c r="H122" s="131"/>
      <c r="I122" s="131"/>
      <c r="J122" s="5"/>
    </row>
    <row r="123" spans="1:10" ht="12.95" customHeight="1">
      <c r="A123" s="5"/>
      <c r="B123" s="5"/>
      <c r="C123" s="132" t="s">
        <v>4240</v>
      </c>
      <c r="D123" s="132"/>
      <c r="E123" s="132"/>
      <c r="F123" s="132"/>
      <c r="G123" s="5"/>
      <c r="H123" s="5"/>
      <c r="I123" s="5"/>
      <c r="J123" s="5"/>
    </row>
    <row r="124" spans="1:10" ht="12.95" customHeight="1">
      <c r="A124" s="5"/>
      <c r="B124" s="38" t="s">
        <v>185</v>
      </c>
      <c r="C124" s="132" t="s">
        <v>186</v>
      </c>
      <c r="D124" s="132"/>
      <c r="E124" s="132"/>
      <c r="F124" s="132"/>
      <c r="G124" s="5"/>
      <c r="H124" s="5"/>
      <c r="I124" s="5"/>
      <c r="J124" s="5"/>
    </row>
    <row r="125" spans="1:10" ht="120.95" customHeight="1">
      <c r="A125" s="5"/>
      <c r="B125" s="39"/>
      <c r="C125" s="130"/>
      <c r="D125" s="130"/>
      <c r="E125" s="5"/>
      <c r="F125" s="5"/>
      <c r="G125" s="5"/>
      <c r="H125" s="5"/>
      <c r="I125" s="5"/>
      <c r="J125" s="5"/>
    </row>
  </sheetData>
  <mergeCells count="6">
    <mergeCell ref="C125:D125"/>
    <mergeCell ref="B120:I120"/>
    <mergeCell ref="B121:I121"/>
    <mergeCell ref="B122:I122"/>
    <mergeCell ref="C123:F123"/>
    <mergeCell ref="C124:F124"/>
  </mergeCells>
  <hyperlinks>
    <hyperlink ref="A1" location="AxisNifty100IndexFund" display="AXISNIF" xr:uid="{00000000-0004-0000-3300-000000000000}"/>
    <hyperlink ref="B1" location="AxisNifty100IndexFund" display="Axis Nifty 100 Index Fund" xr:uid="{00000000-0004-0000-3300-000001000000}"/>
  </hyperlinks>
  <pageMargins left="0" right="0" top="0" bottom="0" header="0" footer="0"/>
  <pageSetup orientation="landscape"/>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2">
    <outlinePr summaryBelow="0"/>
  </sheetPr>
  <dimension ref="A1:J35"/>
  <sheetViews>
    <sheetView topLeftCell="A27"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104</v>
      </c>
      <c r="B1" s="4" t="s">
        <v>105</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243</v>
      </c>
      <c r="B7" s="19" t="s">
        <v>244</v>
      </c>
      <c r="C7" s="15" t="s">
        <v>245</v>
      </c>
      <c r="D7" s="15" t="s">
        <v>246</v>
      </c>
      <c r="E7" s="20">
        <v>196528</v>
      </c>
      <c r="F7" s="21">
        <v>3819.9146999999998</v>
      </c>
      <c r="G7" s="22">
        <v>0.28439999999999999</v>
      </c>
      <c r="H7" s="40"/>
      <c r="I7" s="24"/>
      <c r="J7" s="5"/>
    </row>
    <row r="8" spans="1:10" ht="12.95" customHeight="1">
      <c r="A8" s="18" t="s">
        <v>251</v>
      </c>
      <c r="B8" s="19" t="s">
        <v>252</v>
      </c>
      <c r="C8" s="15" t="s">
        <v>253</v>
      </c>
      <c r="D8" s="15" t="s">
        <v>246</v>
      </c>
      <c r="E8" s="20">
        <v>72439</v>
      </c>
      <c r="F8" s="21">
        <v>3298.6909999999998</v>
      </c>
      <c r="G8" s="22">
        <v>0.24560000000000001</v>
      </c>
      <c r="H8" s="40"/>
      <c r="I8" s="24"/>
      <c r="J8" s="5"/>
    </row>
    <row r="9" spans="1:10" ht="12.95" customHeight="1">
      <c r="A9" s="18" t="s">
        <v>293</v>
      </c>
      <c r="B9" s="19" t="s">
        <v>294</v>
      </c>
      <c r="C9" s="15" t="s">
        <v>295</v>
      </c>
      <c r="D9" s="15" t="s">
        <v>246</v>
      </c>
      <c r="E9" s="20">
        <v>75666</v>
      </c>
      <c r="F9" s="21">
        <v>1326.6141</v>
      </c>
      <c r="G9" s="22">
        <v>9.8799999999999999E-2</v>
      </c>
      <c r="H9" s="40"/>
      <c r="I9" s="24"/>
      <c r="J9" s="5"/>
    </row>
    <row r="10" spans="1:10" ht="12.95" customHeight="1">
      <c r="A10" s="18" t="s">
        <v>346</v>
      </c>
      <c r="B10" s="19" t="s">
        <v>347</v>
      </c>
      <c r="C10" s="15" t="s">
        <v>348</v>
      </c>
      <c r="D10" s="15" t="s">
        <v>246</v>
      </c>
      <c r="E10" s="20">
        <v>76767</v>
      </c>
      <c r="F10" s="21">
        <v>1256.2919999999999</v>
      </c>
      <c r="G10" s="22">
        <v>9.35E-2</v>
      </c>
      <c r="H10" s="40"/>
      <c r="I10" s="24"/>
      <c r="J10" s="5"/>
    </row>
    <row r="11" spans="1:10" ht="12.95" customHeight="1">
      <c r="A11" s="18" t="s">
        <v>414</v>
      </c>
      <c r="B11" s="19" t="s">
        <v>415</v>
      </c>
      <c r="C11" s="15" t="s">
        <v>416</v>
      </c>
      <c r="D11" s="15" t="s">
        <v>246</v>
      </c>
      <c r="E11" s="20">
        <v>194772</v>
      </c>
      <c r="F11" s="21">
        <v>1048.6523999999999</v>
      </c>
      <c r="G11" s="22">
        <v>7.8100000000000003E-2</v>
      </c>
      <c r="H11" s="40"/>
      <c r="I11" s="24"/>
      <c r="J11" s="5"/>
    </row>
    <row r="12" spans="1:10" ht="12.95" customHeight="1">
      <c r="A12" s="18" t="s">
        <v>474</v>
      </c>
      <c r="B12" s="19" t="s">
        <v>475</v>
      </c>
      <c r="C12" s="15" t="s">
        <v>476</v>
      </c>
      <c r="D12" s="15" t="s">
        <v>246</v>
      </c>
      <c r="E12" s="20">
        <v>12661</v>
      </c>
      <c r="F12" s="21">
        <v>779.41750000000002</v>
      </c>
      <c r="G12" s="22">
        <v>5.8000000000000003E-2</v>
      </c>
      <c r="H12" s="40"/>
      <c r="I12" s="24"/>
      <c r="J12" s="5"/>
    </row>
    <row r="13" spans="1:10" ht="12.95" customHeight="1">
      <c r="A13" s="18" t="s">
        <v>492</v>
      </c>
      <c r="B13" s="19" t="s">
        <v>493</v>
      </c>
      <c r="C13" s="15" t="s">
        <v>494</v>
      </c>
      <c r="D13" s="15" t="s">
        <v>246</v>
      </c>
      <c r="E13" s="20">
        <v>14446</v>
      </c>
      <c r="F13" s="21">
        <v>746.98099999999999</v>
      </c>
      <c r="G13" s="22">
        <v>5.5599999999999997E-2</v>
      </c>
      <c r="H13" s="40"/>
      <c r="I13" s="24"/>
      <c r="J13" s="5"/>
    </row>
    <row r="14" spans="1:10" ht="12.95" customHeight="1">
      <c r="A14" s="18" t="s">
        <v>554</v>
      </c>
      <c r="B14" s="19" t="s">
        <v>555</v>
      </c>
      <c r="C14" s="15" t="s">
        <v>556</v>
      </c>
      <c r="D14" s="15" t="s">
        <v>246</v>
      </c>
      <c r="E14" s="20">
        <v>9102</v>
      </c>
      <c r="F14" s="21">
        <v>577.43539999999996</v>
      </c>
      <c r="G14" s="22">
        <v>4.2999999999999997E-2</v>
      </c>
      <c r="H14" s="40"/>
      <c r="I14" s="24"/>
      <c r="J14" s="5"/>
    </row>
    <row r="15" spans="1:10" ht="12.95" customHeight="1">
      <c r="A15" s="18" t="s">
        <v>724</v>
      </c>
      <c r="B15" s="19" t="s">
        <v>725</v>
      </c>
      <c r="C15" s="15" t="s">
        <v>726</v>
      </c>
      <c r="D15" s="15" t="s">
        <v>246</v>
      </c>
      <c r="E15" s="20">
        <v>11476</v>
      </c>
      <c r="F15" s="21">
        <v>356.32409999999999</v>
      </c>
      <c r="G15" s="22">
        <v>2.6499999999999999E-2</v>
      </c>
      <c r="H15" s="40"/>
      <c r="I15" s="24"/>
      <c r="J15" s="5"/>
    </row>
    <row r="16" spans="1:10" ht="12.95" customHeight="1">
      <c r="A16" s="18" t="s">
        <v>889</v>
      </c>
      <c r="B16" s="19" t="s">
        <v>890</v>
      </c>
      <c r="C16" s="15" t="s">
        <v>891</v>
      </c>
      <c r="D16" s="15" t="s">
        <v>855</v>
      </c>
      <c r="E16" s="20">
        <v>3793</v>
      </c>
      <c r="F16" s="21">
        <v>216.8117</v>
      </c>
      <c r="G16" s="22">
        <v>1.61E-2</v>
      </c>
      <c r="H16" s="40"/>
      <c r="I16" s="24"/>
      <c r="J16" s="5"/>
    </row>
    <row r="17" spans="1:10" ht="12.95" customHeight="1">
      <c r="A17" s="5"/>
      <c r="B17" s="14" t="s">
        <v>172</v>
      </c>
      <c r="C17" s="15"/>
      <c r="D17" s="15"/>
      <c r="E17" s="15"/>
      <c r="F17" s="25">
        <v>13427.133900000001</v>
      </c>
      <c r="G17" s="26">
        <v>0.99970000000000003</v>
      </c>
      <c r="H17" s="27"/>
      <c r="I17" s="28"/>
      <c r="J17" s="5"/>
    </row>
    <row r="18" spans="1:10" ht="12.95" customHeight="1">
      <c r="A18" s="5"/>
      <c r="B18" s="29" t="s">
        <v>1783</v>
      </c>
      <c r="C18" s="2"/>
      <c r="D18" s="2"/>
      <c r="E18" s="2"/>
      <c r="F18" s="27" t="s">
        <v>174</v>
      </c>
      <c r="G18" s="27" t="s">
        <v>174</v>
      </c>
      <c r="H18" s="27"/>
      <c r="I18" s="28"/>
      <c r="J18" s="5"/>
    </row>
    <row r="19" spans="1:10" ht="12.95" customHeight="1">
      <c r="A19" s="5"/>
      <c r="B19" s="29" t="s">
        <v>172</v>
      </c>
      <c r="C19" s="2"/>
      <c r="D19" s="2"/>
      <c r="E19" s="2"/>
      <c r="F19" s="27" t="s">
        <v>174</v>
      </c>
      <c r="G19" s="27" t="s">
        <v>174</v>
      </c>
      <c r="H19" s="27"/>
      <c r="I19" s="28"/>
      <c r="J19" s="5"/>
    </row>
    <row r="20" spans="1:10" ht="12.95" customHeight="1">
      <c r="A20" s="5"/>
      <c r="B20" s="29" t="s">
        <v>175</v>
      </c>
      <c r="C20" s="30"/>
      <c r="D20" s="2"/>
      <c r="E20" s="30"/>
      <c r="F20" s="25">
        <v>13427.133900000001</v>
      </c>
      <c r="G20" s="26">
        <v>0.99970000000000003</v>
      </c>
      <c r="H20" s="27"/>
      <c r="I20" s="28"/>
      <c r="J20" s="5"/>
    </row>
    <row r="21" spans="1:10" ht="12.95" customHeight="1">
      <c r="A21" s="5"/>
      <c r="B21" s="14" t="s">
        <v>176</v>
      </c>
      <c r="C21" s="15"/>
      <c r="D21" s="15"/>
      <c r="E21" s="15"/>
      <c r="F21" s="15"/>
      <c r="G21" s="15"/>
      <c r="H21" s="16"/>
      <c r="I21" s="17"/>
      <c r="J21" s="5"/>
    </row>
    <row r="22" spans="1:10" ht="12.95" customHeight="1">
      <c r="A22" s="18" t="s">
        <v>177</v>
      </c>
      <c r="B22" s="19" t="s">
        <v>178</v>
      </c>
      <c r="C22" s="15"/>
      <c r="D22" s="15"/>
      <c r="E22" s="20"/>
      <c r="F22" s="21">
        <v>40.392699999999998</v>
      </c>
      <c r="G22" s="22">
        <v>3.0000000000000001E-3</v>
      </c>
      <c r="H22" s="23">
        <v>6.617276333257284E-2</v>
      </c>
      <c r="I22" s="24"/>
      <c r="J22" s="5"/>
    </row>
    <row r="23" spans="1:10" ht="12.95" customHeight="1">
      <c r="A23" s="5"/>
      <c r="B23" s="14" t="s">
        <v>172</v>
      </c>
      <c r="C23" s="15"/>
      <c r="D23" s="15"/>
      <c r="E23" s="15"/>
      <c r="F23" s="25">
        <v>40.392699999999998</v>
      </c>
      <c r="G23" s="26">
        <v>3.0000000000000001E-3</v>
      </c>
      <c r="H23" s="27"/>
      <c r="I23" s="28"/>
      <c r="J23" s="5"/>
    </row>
    <row r="24" spans="1:10" ht="12.95" customHeight="1">
      <c r="A24" s="5"/>
      <c r="B24" s="29" t="s">
        <v>175</v>
      </c>
      <c r="C24" s="30"/>
      <c r="D24" s="2"/>
      <c r="E24" s="30"/>
      <c r="F24" s="25">
        <v>40.392699999999998</v>
      </c>
      <c r="G24" s="26">
        <v>3.0000000000000001E-3</v>
      </c>
      <c r="H24" s="27"/>
      <c r="I24" s="28"/>
      <c r="J24" s="5"/>
    </row>
    <row r="25" spans="1:10" ht="12.95" customHeight="1">
      <c r="A25" s="5"/>
      <c r="B25" s="29" t="s">
        <v>179</v>
      </c>
      <c r="C25" s="15"/>
      <c r="D25" s="2"/>
      <c r="E25" s="15"/>
      <c r="F25" s="31">
        <v>-36.736600000000003</v>
      </c>
      <c r="G25" s="26">
        <v>-2.7000000000000001E-3</v>
      </c>
      <c r="H25" s="27"/>
      <c r="I25" s="28"/>
      <c r="J25" s="5"/>
    </row>
    <row r="26" spans="1:10" ht="12.95" customHeight="1">
      <c r="A26" s="5"/>
      <c r="B26" s="32" t="s">
        <v>180</v>
      </c>
      <c r="C26" s="33"/>
      <c r="D26" s="33"/>
      <c r="E26" s="33"/>
      <c r="F26" s="34">
        <v>13430.79</v>
      </c>
      <c r="G26" s="35">
        <v>1</v>
      </c>
      <c r="H26" s="36"/>
      <c r="I26" s="37"/>
      <c r="J26" s="5"/>
    </row>
    <row r="27" spans="1:10" ht="12.95" customHeight="1">
      <c r="A27" s="5"/>
      <c r="B27" s="7"/>
      <c r="C27" s="5"/>
      <c r="D27" s="5"/>
      <c r="E27" s="5"/>
      <c r="F27" s="5"/>
      <c r="G27" s="5"/>
      <c r="H27" s="5"/>
      <c r="I27" s="5"/>
      <c r="J27" s="5"/>
    </row>
    <row r="28" spans="1:10" ht="12.95" customHeight="1">
      <c r="A28" s="5"/>
      <c r="B28" s="4" t="s">
        <v>181</v>
      </c>
      <c r="C28" s="5"/>
      <c r="D28" s="5"/>
      <c r="E28" s="5"/>
      <c r="F28" s="5"/>
      <c r="G28" s="5"/>
      <c r="H28" s="5"/>
      <c r="I28" s="5"/>
      <c r="J28" s="5"/>
    </row>
    <row r="29" spans="1:10" ht="12.95" customHeight="1">
      <c r="A29" s="5"/>
      <c r="B29" s="4" t="s">
        <v>182</v>
      </c>
      <c r="C29" s="5"/>
      <c r="D29" s="5"/>
      <c r="E29" s="5"/>
      <c r="F29" s="5"/>
      <c r="G29" s="5"/>
      <c r="H29" s="5"/>
      <c r="I29" s="5"/>
      <c r="J29" s="5"/>
    </row>
    <row r="30" spans="1:10" ht="26.1" customHeight="1">
      <c r="A30" s="5"/>
      <c r="B30" s="131" t="s">
        <v>183</v>
      </c>
      <c r="C30" s="131"/>
      <c r="D30" s="131"/>
      <c r="E30" s="131"/>
      <c r="F30" s="131"/>
      <c r="G30" s="131"/>
      <c r="H30" s="131"/>
      <c r="I30" s="131"/>
      <c r="J30" s="5"/>
    </row>
    <row r="31" spans="1:10" ht="12.95" customHeight="1">
      <c r="A31" s="5"/>
      <c r="B31" s="131"/>
      <c r="C31" s="131"/>
      <c r="D31" s="131"/>
      <c r="E31" s="131"/>
      <c r="F31" s="131"/>
      <c r="G31" s="131"/>
      <c r="H31" s="131"/>
      <c r="I31" s="131"/>
      <c r="J31" s="5"/>
    </row>
    <row r="32" spans="1:10" ht="12.95" customHeight="1">
      <c r="A32" s="5"/>
      <c r="B32" s="131"/>
      <c r="C32" s="131"/>
      <c r="D32" s="131"/>
      <c r="E32" s="131"/>
      <c r="F32" s="131"/>
      <c r="G32" s="131"/>
      <c r="H32" s="131"/>
      <c r="I32" s="131"/>
      <c r="J32" s="5"/>
    </row>
    <row r="33" spans="1:10" ht="12.95" customHeight="1">
      <c r="A33" s="5"/>
      <c r="B33" s="5"/>
      <c r="C33" s="132" t="s">
        <v>4241</v>
      </c>
      <c r="D33" s="132"/>
      <c r="E33" s="132"/>
      <c r="F33" s="132"/>
      <c r="G33" s="5"/>
      <c r="H33" s="5"/>
      <c r="I33" s="5"/>
      <c r="J33" s="5"/>
    </row>
    <row r="34" spans="1:10" ht="12.95" customHeight="1">
      <c r="A34" s="5"/>
      <c r="B34" s="38" t="s">
        <v>185</v>
      </c>
      <c r="C34" s="132" t="s">
        <v>186</v>
      </c>
      <c r="D34" s="132"/>
      <c r="E34" s="132"/>
      <c r="F34" s="132"/>
      <c r="G34" s="5"/>
      <c r="H34" s="5"/>
      <c r="I34" s="5"/>
      <c r="J34" s="5"/>
    </row>
    <row r="35" spans="1:10" ht="120.95" customHeight="1">
      <c r="A35" s="5"/>
      <c r="B35" s="39"/>
      <c r="C35" s="130"/>
      <c r="D35" s="130"/>
      <c r="E35" s="5"/>
      <c r="F35" s="5"/>
      <c r="G35" s="5"/>
      <c r="H35" s="5"/>
      <c r="I35" s="5"/>
      <c r="J35" s="5"/>
    </row>
  </sheetData>
  <mergeCells count="6">
    <mergeCell ref="C35:D35"/>
    <mergeCell ref="B30:I30"/>
    <mergeCell ref="B31:I31"/>
    <mergeCell ref="B32:I32"/>
    <mergeCell ref="C33:F33"/>
    <mergeCell ref="C34:F34"/>
  </mergeCells>
  <hyperlinks>
    <hyperlink ref="A1" location="AxisNiftyITIndexFund" display="AXISNIT" xr:uid="{00000000-0004-0000-3400-000000000000}"/>
    <hyperlink ref="B1" location="AxisNiftyITIndexFund" display="Axis Nifty IT Index Fund" xr:uid="{00000000-0004-0000-3400-000001000000}"/>
  </hyperlinks>
  <pageMargins left="0" right="0" top="0" bottom="0" header="0" footer="0"/>
  <pageSetup orientation="landscape"/>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3">
    <outlinePr summaryBelow="0"/>
  </sheetPr>
  <dimension ref="A1:J75"/>
  <sheetViews>
    <sheetView topLeftCell="A67"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106</v>
      </c>
      <c r="B1" s="4" t="s">
        <v>107</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389</v>
      </c>
      <c r="B7" s="19" t="s">
        <v>390</v>
      </c>
      <c r="C7" s="15" t="s">
        <v>391</v>
      </c>
      <c r="D7" s="15" t="s">
        <v>392</v>
      </c>
      <c r="E7" s="20">
        <v>2615529</v>
      </c>
      <c r="F7" s="21">
        <v>1983.6171999999999</v>
      </c>
      <c r="G7" s="22">
        <v>4.9000000000000002E-2</v>
      </c>
      <c r="H7" s="40"/>
      <c r="I7" s="24"/>
      <c r="J7" s="5"/>
    </row>
    <row r="8" spans="1:10" ht="12.95" customHeight="1">
      <c r="A8" s="18" t="s">
        <v>459</v>
      </c>
      <c r="B8" s="19" t="s">
        <v>460</v>
      </c>
      <c r="C8" s="15" t="s">
        <v>461</v>
      </c>
      <c r="D8" s="15" t="s">
        <v>436</v>
      </c>
      <c r="E8" s="20">
        <v>181999</v>
      </c>
      <c r="F8" s="21">
        <v>1569.6504</v>
      </c>
      <c r="G8" s="22">
        <v>3.8800000000000001E-2</v>
      </c>
      <c r="H8" s="40"/>
      <c r="I8" s="24"/>
      <c r="J8" s="5"/>
    </row>
    <row r="9" spans="1:10" ht="12.95" customHeight="1">
      <c r="A9" s="18" t="s">
        <v>477</v>
      </c>
      <c r="B9" s="19" t="s">
        <v>478</v>
      </c>
      <c r="C9" s="15" t="s">
        <v>479</v>
      </c>
      <c r="D9" s="15" t="s">
        <v>480</v>
      </c>
      <c r="E9" s="20">
        <v>213967</v>
      </c>
      <c r="F9" s="21">
        <v>1385.4363000000001</v>
      </c>
      <c r="G9" s="22">
        <v>3.4200000000000001E-2</v>
      </c>
      <c r="H9" s="40"/>
      <c r="I9" s="24"/>
      <c r="J9" s="5"/>
    </row>
    <row r="10" spans="1:10" ht="12.95" customHeight="1">
      <c r="A10" s="18" t="s">
        <v>492</v>
      </c>
      <c r="B10" s="19" t="s">
        <v>493</v>
      </c>
      <c r="C10" s="15" t="s">
        <v>494</v>
      </c>
      <c r="D10" s="15" t="s">
        <v>246</v>
      </c>
      <c r="E10" s="20">
        <v>25834</v>
      </c>
      <c r="F10" s="21">
        <v>1335.8373999999999</v>
      </c>
      <c r="G10" s="22">
        <v>3.3000000000000002E-2</v>
      </c>
      <c r="H10" s="40"/>
      <c r="I10" s="24"/>
      <c r="J10" s="5"/>
    </row>
    <row r="11" spans="1:10" ht="12.95" customHeight="1">
      <c r="A11" s="18" t="s">
        <v>489</v>
      </c>
      <c r="B11" s="19" t="s">
        <v>490</v>
      </c>
      <c r="C11" s="15" t="s">
        <v>491</v>
      </c>
      <c r="D11" s="15" t="s">
        <v>292</v>
      </c>
      <c r="E11" s="20">
        <v>59535</v>
      </c>
      <c r="F11" s="21">
        <v>1333.7030999999999</v>
      </c>
      <c r="G11" s="22">
        <v>3.3000000000000002E-2</v>
      </c>
      <c r="H11" s="40"/>
      <c r="I11" s="24"/>
      <c r="J11" s="5"/>
    </row>
    <row r="12" spans="1:10" ht="12.95" customHeight="1">
      <c r="A12" s="18" t="s">
        <v>506</v>
      </c>
      <c r="B12" s="19" t="s">
        <v>507</v>
      </c>
      <c r="C12" s="15" t="s">
        <v>508</v>
      </c>
      <c r="D12" s="15" t="s">
        <v>509</v>
      </c>
      <c r="E12" s="20">
        <v>33501</v>
      </c>
      <c r="F12" s="21">
        <v>1254.5119</v>
      </c>
      <c r="G12" s="22">
        <v>3.1E-2</v>
      </c>
      <c r="H12" s="40"/>
      <c r="I12" s="24"/>
      <c r="J12" s="5"/>
    </row>
    <row r="13" spans="1:10" ht="12.95" customHeight="1">
      <c r="A13" s="18" t="s">
        <v>510</v>
      </c>
      <c r="B13" s="19" t="s">
        <v>511</v>
      </c>
      <c r="C13" s="15" t="s">
        <v>512</v>
      </c>
      <c r="D13" s="15" t="s">
        <v>312</v>
      </c>
      <c r="E13" s="20">
        <v>9291</v>
      </c>
      <c r="F13" s="21">
        <v>1223.713</v>
      </c>
      <c r="G13" s="22">
        <v>3.0200000000000001E-2</v>
      </c>
      <c r="H13" s="40"/>
      <c r="I13" s="24"/>
      <c r="J13" s="5"/>
    </row>
    <row r="14" spans="1:10" ht="12.95" customHeight="1">
      <c r="A14" s="18" t="s">
        <v>526</v>
      </c>
      <c r="B14" s="19" t="s">
        <v>527</v>
      </c>
      <c r="C14" s="15" t="s">
        <v>528</v>
      </c>
      <c r="D14" s="15" t="s">
        <v>235</v>
      </c>
      <c r="E14" s="20">
        <v>585354</v>
      </c>
      <c r="F14" s="21">
        <v>1139.6841999999999</v>
      </c>
      <c r="G14" s="22">
        <v>2.8199999999999999E-2</v>
      </c>
      <c r="H14" s="40"/>
      <c r="I14" s="24"/>
      <c r="J14" s="5"/>
    </row>
    <row r="15" spans="1:10" ht="12.95" customHeight="1">
      <c r="A15" s="18" t="s">
        <v>532</v>
      </c>
      <c r="B15" s="19" t="s">
        <v>533</v>
      </c>
      <c r="C15" s="15" t="s">
        <v>534</v>
      </c>
      <c r="D15" s="15" t="s">
        <v>535</v>
      </c>
      <c r="E15" s="20">
        <v>24752</v>
      </c>
      <c r="F15" s="21">
        <v>1094.1622</v>
      </c>
      <c r="G15" s="22">
        <v>2.7E-2</v>
      </c>
      <c r="H15" s="40"/>
      <c r="I15" s="24"/>
      <c r="J15" s="5"/>
    </row>
    <row r="16" spans="1:10" ht="12.95" customHeight="1">
      <c r="A16" s="18" t="s">
        <v>536</v>
      </c>
      <c r="B16" s="19" t="s">
        <v>537</v>
      </c>
      <c r="C16" s="15" t="s">
        <v>538</v>
      </c>
      <c r="D16" s="15" t="s">
        <v>292</v>
      </c>
      <c r="E16" s="20">
        <v>69406</v>
      </c>
      <c r="F16" s="21">
        <v>1089.2578000000001</v>
      </c>
      <c r="G16" s="22">
        <v>2.69E-2</v>
      </c>
      <c r="H16" s="40"/>
      <c r="I16" s="24"/>
      <c r="J16" s="5"/>
    </row>
    <row r="17" spans="1:10" ht="12.95" customHeight="1">
      <c r="A17" s="18" t="s">
        <v>548</v>
      </c>
      <c r="B17" s="19" t="s">
        <v>549</v>
      </c>
      <c r="C17" s="15" t="s">
        <v>550</v>
      </c>
      <c r="D17" s="15" t="s">
        <v>235</v>
      </c>
      <c r="E17" s="20">
        <v>4479134</v>
      </c>
      <c r="F17" s="21">
        <v>1057.5235</v>
      </c>
      <c r="G17" s="22">
        <v>2.6100000000000002E-2</v>
      </c>
      <c r="H17" s="40"/>
      <c r="I17" s="24"/>
      <c r="J17" s="5"/>
    </row>
    <row r="18" spans="1:10" ht="12.95" customHeight="1">
      <c r="A18" s="18" t="s">
        <v>542</v>
      </c>
      <c r="B18" s="19" t="s">
        <v>543</v>
      </c>
      <c r="C18" s="15" t="s">
        <v>544</v>
      </c>
      <c r="D18" s="15" t="s">
        <v>502</v>
      </c>
      <c r="E18" s="20">
        <v>26232</v>
      </c>
      <c r="F18" s="21">
        <v>1057.3595</v>
      </c>
      <c r="G18" s="22">
        <v>2.6100000000000002E-2</v>
      </c>
      <c r="H18" s="40"/>
      <c r="I18" s="24"/>
      <c r="J18" s="5"/>
    </row>
    <row r="19" spans="1:10" ht="12.95" customHeight="1">
      <c r="A19" s="18" t="s">
        <v>554</v>
      </c>
      <c r="B19" s="19" t="s">
        <v>555</v>
      </c>
      <c r="C19" s="15" t="s">
        <v>556</v>
      </c>
      <c r="D19" s="15" t="s">
        <v>246</v>
      </c>
      <c r="E19" s="20">
        <v>16282</v>
      </c>
      <c r="F19" s="21">
        <v>1032.9382000000001</v>
      </c>
      <c r="G19" s="22">
        <v>2.5499999999999998E-2</v>
      </c>
      <c r="H19" s="40"/>
      <c r="I19" s="24"/>
      <c r="J19" s="5"/>
    </row>
    <row r="20" spans="1:10" ht="12.95" customHeight="1">
      <c r="A20" s="18" t="s">
        <v>557</v>
      </c>
      <c r="B20" s="19" t="s">
        <v>558</v>
      </c>
      <c r="C20" s="15" t="s">
        <v>559</v>
      </c>
      <c r="D20" s="15" t="s">
        <v>502</v>
      </c>
      <c r="E20" s="20">
        <v>63177</v>
      </c>
      <c r="F20" s="21">
        <v>1002.619</v>
      </c>
      <c r="G20" s="22">
        <v>2.4799999999999999E-2</v>
      </c>
      <c r="H20" s="40"/>
      <c r="I20" s="24"/>
      <c r="J20" s="5"/>
    </row>
    <row r="21" spans="1:10" ht="12.95" customHeight="1">
      <c r="A21" s="18" t="s">
        <v>560</v>
      </c>
      <c r="B21" s="19" t="s">
        <v>561</v>
      </c>
      <c r="C21" s="15" t="s">
        <v>562</v>
      </c>
      <c r="D21" s="15" t="s">
        <v>239</v>
      </c>
      <c r="E21" s="20">
        <v>236120</v>
      </c>
      <c r="F21" s="21">
        <v>989.46090000000004</v>
      </c>
      <c r="G21" s="22">
        <v>2.4400000000000002E-2</v>
      </c>
      <c r="H21" s="40"/>
      <c r="I21" s="24"/>
      <c r="J21" s="5"/>
    </row>
    <row r="22" spans="1:10" ht="12.95" customHeight="1">
      <c r="A22" s="18" t="s">
        <v>569</v>
      </c>
      <c r="B22" s="19" t="s">
        <v>570</v>
      </c>
      <c r="C22" s="15" t="s">
        <v>571</v>
      </c>
      <c r="D22" s="15" t="s">
        <v>235</v>
      </c>
      <c r="E22" s="20">
        <v>137487</v>
      </c>
      <c r="F22" s="21">
        <v>946.87300000000005</v>
      </c>
      <c r="G22" s="22">
        <v>2.3400000000000001E-2</v>
      </c>
      <c r="H22" s="40"/>
      <c r="I22" s="24"/>
      <c r="J22" s="5"/>
    </row>
    <row r="23" spans="1:10" ht="12.95" customHeight="1">
      <c r="A23" s="18" t="s">
        <v>578</v>
      </c>
      <c r="B23" s="19" t="s">
        <v>579</v>
      </c>
      <c r="C23" s="15" t="s">
        <v>580</v>
      </c>
      <c r="D23" s="15" t="s">
        <v>392</v>
      </c>
      <c r="E23" s="20">
        <v>318043</v>
      </c>
      <c r="F23" s="21">
        <v>924.07389999999998</v>
      </c>
      <c r="G23" s="22">
        <v>2.2800000000000001E-2</v>
      </c>
      <c r="H23" s="40"/>
      <c r="I23" s="24"/>
      <c r="J23" s="5"/>
    </row>
    <row r="24" spans="1:10" ht="12.95" customHeight="1">
      <c r="A24" s="18" t="s">
        <v>594</v>
      </c>
      <c r="B24" s="19" t="s">
        <v>595</v>
      </c>
      <c r="C24" s="15" t="s">
        <v>596</v>
      </c>
      <c r="D24" s="15" t="s">
        <v>261</v>
      </c>
      <c r="E24" s="20">
        <v>198731</v>
      </c>
      <c r="F24" s="21">
        <v>911.1816</v>
      </c>
      <c r="G24" s="22">
        <v>2.2499999999999999E-2</v>
      </c>
      <c r="H24" s="40"/>
      <c r="I24" s="24"/>
      <c r="J24" s="5"/>
    </row>
    <row r="25" spans="1:10" ht="12.95" customHeight="1">
      <c r="A25" s="18" t="s">
        <v>590</v>
      </c>
      <c r="B25" s="19" t="s">
        <v>591</v>
      </c>
      <c r="C25" s="15" t="s">
        <v>592</v>
      </c>
      <c r="D25" s="15" t="s">
        <v>593</v>
      </c>
      <c r="E25" s="20">
        <v>354640</v>
      </c>
      <c r="F25" s="21">
        <v>909.47429999999997</v>
      </c>
      <c r="G25" s="22">
        <v>2.2499999999999999E-2</v>
      </c>
      <c r="H25" s="40"/>
      <c r="I25" s="24"/>
      <c r="J25" s="5"/>
    </row>
    <row r="26" spans="1:10" ht="12.95" customHeight="1">
      <c r="A26" s="18" t="s">
        <v>600</v>
      </c>
      <c r="B26" s="19" t="s">
        <v>601</v>
      </c>
      <c r="C26" s="15" t="s">
        <v>602</v>
      </c>
      <c r="D26" s="15" t="s">
        <v>603</v>
      </c>
      <c r="E26" s="20">
        <v>19795</v>
      </c>
      <c r="F26" s="21">
        <v>889.87429999999995</v>
      </c>
      <c r="G26" s="22">
        <v>2.1999999999999999E-2</v>
      </c>
      <c r="H26" s="40"/>
      <c r="I26" s="24"/>
      <c r="J26" s="5"/>
    </row>
    <row r="27" spans="1:10" ht="12.95" customHeight="1">
      <c r="A27" s="18" t="s">
        <v>616</v>
      </c>
      <c r="B27" s="19" t="s">
        <v>617</v>
      </c>
      <c r="C27" s="15" t="s">
        <v>618</v>
      </c>
      <c r="D27" s="15" t="s">
        <v>338</v>
      </c>
      <c r="E27" s="20">
        <v>880371</v>
      </c>
      <c r="F27" s="21">
        <v>831.77449999999999</v>
      </c>
      <c r="G27" s="22">
        <v>2.06E-2</v>
      </c>
      <c r="H27" s="40"/>
      <c r="I27" s="24"/>
      <c r="J27" s="5"/>
    </row>
    <row r="28" spans="1:10" ht="12.95" customHeight="1">
      <c r="A28" s="18" t="s">
        <v>637</v>
      </c>
      <c r="B28" s="19" t="s">
        <v>638</v>
      </c>
      <c r="C28" s="15" t="s">
        <v>639</v>
      </c>
      <c r="D28" s="15" t="s">
        <v>235</v>
      </c>
      <c r="E28" s="20">
        <v>1107060</v>
      </c>
      <c r="F28" s="21">
        <v>817.45309999999995</v>
      </c>
      <c r="G28" s="22">
        <v>2.0199999999999999E-2</v>
      </c>
      <c r="H28" s="40"/>
      <c r="I28" s="24"/>
      <c r="J28" s="5"/>
    </row>
    <row r="29" spans="1:10" ht="12.95" customHeight="1">
      <c r="A29" s="18" t="s">
        <v>634</v>
      </c>
      <c r="B29" s="19" t="s">
        <v>635</v>
      </c>
      <c r="C29" s="15" t="s">
        <v>636</v>
      </c>
      <c r="D29" s="15" t="s">
        <v>488</v>
      </c>
      <c r="E29" s="20">
        <v>28068</v>
      </c>
      <c r="F29" s="21">
        <v>816.56830000000002</v>
      </c>
      <c r="G29" s="22">
        <v>2.0199999999999999E-2</v>
      </c>
      <c r="H29" s="40"/>
      <c r="I29" s="24"/>
      <c r="J29" s="5"/>
    </row>
    <row r="30" spans="1:10" ht="12.95" customHeight="1">
      <c r="A30" s="18" t="s">
        <v>640</v>
      </c>
      <c r="B30" s="19" t="s">
        <v>641</v>
      </c>
      <c r="C30" s="15" t="s">
        <v>642</v>
      </c>
      <c r="D30" s="15" t="s">
        <v>261</v>
      </c>
      <c r="E30" s="20">
        <v>5180005</v>
      </c>
      <c r="F30" s="21">
        <v>810.15279999999996</v>
      </c>
      <c r="G30" s="22">
        <v>0.02</v>
      </c>
      <c r="H30" s="40"/>
      <c r="I30" s="24"/>
      <c r="J30" s="5"/>
    </row>
    <row r="31" spans="1:10" ht="12.95" customHeight="1">
      <c r="A31" s="18" t="s">
        <v>649</v>
      </c>
      <c r="B31" s="19" t="s">
        <v>650</v>
      </c>
      <c r="C31" s="15" t="s">
        <v>651</v>
      </c>
      <c r="D31" s="15" t="s">
        <v>509</v>
      </c>
      <c r="E31" s="20">
        <v>11489</v>
      </c>
      <c r="F31" s="21">
        <v>782.79150000000004</v>
      </c>
      <c r="G31" s="22">
        <v>1.9300000000000001E-2</v>
      </c>
      <c r="H31" s="40"/>
      <c r="I31" s="24"/>
      <c r="J31" s="5"/>
    </row>
    <row r="32" spans="1:10" ht="12.95" customHeight="1">
      <c r="A32" s="18" t="s">
        <v>652</v>
      </c>
      <c r="B32" s="19" t="s">
        <v>653</v>
      </c>
      <c r="C32" s="15" t="s">
        <v>654</v>
      </c>
      <c r="D32" s="15" t="s">
        <v>292</v>
      </c>
      <c r="E32" s="20">
        <v>12384</v>
      </c>
      <c r="F32" s="21">
        <v>764.13610000000006</v>
      </c>
      <c r="G32" s="22">
        <v>1.89E-2</v>
      </c>
      <c r="H32" s="40"/>
      <c r="I32" s="24"/>
      <c r="J32" s="5"/>
    </row>
    <row r="33" spans="1:10" ht="12.95" customHeight="1">
      <c r="A33" s="18" t="s">
        <v>661</v>
      </c>
      <c r="B33" s="19" t="s">
        <v>662</v>
      </c>
      <c r="C33" s="15" t="s">
        <v>663</v>
      </c>
      <c r="D33" s="15" t="s">
        <v>603</v>
      </c>
      <c r="E33" s="20">
        <v>124063</v>
      </c>
      <c r="F33" s="21">
        <v>742.33100000000002</v>
      </c>
      <c r="G33" s="22">
        <v>1.83E-2</v>
      </c>
      <c r="H33" s="40"/>
      <c r="I33" s="24"/>
      <c r="J33" s="5"/>
    </row>
    <row r="34" spans="1:10" ht="12.95" customHeight="1">
      <c r="A34" s="18" t="s">
        <v>700</v>
      </c>
      <c r="B34" s="19" t="s">
        <v>701</v>
      </c>
      <c r="C34" s="15" t="s">
        <v>702</v>
      </c>
      <c r="D34" s="15" t="s">
        <v>458</v>
      </c>
      <c r="E34" s="20">
        <v>185081</v>
      </c>
      <c r="F34" s="21">
        <v>679.80250000000001</v>
      </c>
      <c r="G34" s="22">
        <v>1.6799999999999999E-2</v>
      </c>
      <c r="H34" s="40"/>
      <c r="I34" s="24"/>
      <c r="J34" s="5"/>
    </row>
    <row r="35" spans="1:10" ht="12.95" customHeight="1">
      <c r="A35" s="18" t="s">
        <v>676</v>
      </c>
      <c r="B35" s="19" t="s">
        <v>677</v>
      </c>
      <c r="C35" s="15" t="s">
        <v>678</v>
      </c>
      <c r="D35" s="15" t="s">
        <v>502</v>
      </c>
      <c r="E35" s="20">
        <v>501</v>
      </c>
      <c r="F35" s="21">
        <v>675.51559999999995</v>
      </c>
      <c r="G35" s="22">
        <v>1.67E-2</v>
      </c>
      <c r="H35" s="40"/>
      <c r="I35" s="24"/>
      <c r="J35" s="5"/>
    </row>
    <row r="36" spans="1:10" ht="12.95" customHeight="1">
      <c r="A36" s="18" t="s">
        <v>706</v>
      </c>
      <c r="B36" s="19" t="s">
        <v>707</v>
      </c>
      <c r="C36" s="15" t="s">
        <v>708</v>
      </c>
      <c r="D36" s="15" t="s">
        <v>396</v>
      </c>
      <c r="E36" s="20">
        <v>67462</v>
      </c>
      <c r="F36" s="21">
        <v>651.07579999999996</v>
      </c>
      <c r="G36" s="22">
        <v>1.61E-2</v>
      </c>
      <c r="H36" s="40"/>
      <c r="I36" s="24"/>
      <c r="J36" s="5"/>
    </row>
    <row r="37" spans="1:10" ht="12.95" customHeight="1">
      <c r="A37" s="18" t="s">
        <v>709</v>
      </c>
      <c r="B37" s="19" t="s">
        <v>710</v>
      </c>
      <c r="C37" s="15" t="s">
        <v>711</v>
      </c>
      <c r="D37" s="15" t="s">
        <v>384</v>
      </c>
      <c r="E37" s="20">
        <v>60286</v>
      </c>
      <c r="F37" s="21">
        <v>647.98410000000001</v>
      </c>
      <c r="G37" s="22">
        <v>1.6E-2</v>
      </c>
      <c r="H37" s="40"/>
      <c r="I37" s="24"/>
      <c r="J37" s="5"/>
    </row>
    <row r="38" spans="1:10" ht="12.95" customHeight="1">
      <c r="A38" s="18" t="s">
        <v>730</v>
      </c>
      <c r="B38" s="19" t="s">
        <v>731</v>
      </c>
      <c r="C38" s="15" t="s">
        <v>732</v>
      </c>
      <c r="D38" s="15" t="s">
        <v>733</v>
      </c>
      <c r="E38" s="20">
        <v>1512</v>
      </c>
      <c r="F38" s="21">
        <v>642.91070000000002</v>
      </c>
      <c r="G38" s="22">
        <v>1.5900000000000001E-2</v>
      </c>
      <c r="H38" s="40"/>
      <c r="I38" s="24"/>
      <c r="J38" s="5"/>
    </row>
    <row r="39" spans="1:10" ht="12.95" customHeight="1">
      <c r="A39" s="18" t="s">
        <v>724</v>
      </c>
      <c r="B39" s="19" t="s">
        <v>725</v>
      </c>
      <c r="C39" s="15" t="s">
        <v>726</v>
      </c>
      <c r="D39" s="15" t="s">
        <v>246</v>
      </c>
      <c r="E39" s="20">
        <v>20538</v>
      </c>
      <c r="F39" s="21">
        <v>637.69460000000004</v>
      </c>
      <c r="G39" s="22">
        <v>1.5800000000000002E-2</v>
      </c>
      <c r="H39" s="40"/>
      <c r="I39" s="24"/>
      <c r="J39" s="5"/>
    </row>
    <row r="40" spans="1:10" ht="12.95" customHeight="1">
      <c r="A40" s="18" t="s">
        <v>727</v>
      </c>
      <c r="B40" s="19" t="s">
        <v>728</v>
      </c>
      <c r="C40" s="15" t="s">
        <v>729</v>
      </c>
      <c r="D40" s="15" t="s">
        <v>246</v>
      </c>
      <c r="E40" s="20">
        <v>5775</v>
      </c>
      <c r="F40" s="21">
        <v>634.59739999999999</v>
      </c>
      <c r="G40" s="22">
        <v>1.5699999999999999E-2</v>
      </c>
      <c r="H40" s="40"/>
      <c r="I40" s="24"/>
      <c r="J40" s="5"/>
    </row>
    <row r="41" spans="1:10" ht="12.95" customHeight="1">
      <c r="A41" s="18" t="s">
        <v>743</v>
      </c>
      <c r="B41" s="19" t="s">
        <v>744</v>
      </c>
      <c r="C41" s="15" t="s">
        <v>745</v>
      </c>
      <c r="D41" s="15" t="s">
        <v>746</v>
      </c>
      <c r="E41" s="20">
        <v>281876</v>
      </c>
      <c r="F41" s="21">
        <v>627.62509999999997</v>
      </c>
      <c r="G41" s="22">
        <v>1.55E-2</v>
      </c>
      <c r="H41" s="40"/>
      <c r="I41" s="24"/>
      <c r="J41" s="5"/>
    </row>
    <row r="42" spans="1:10" ht="12.95" customHeight="1">
      <c r="A42" s="18" t="s">
        <v>747</v>
      </c>
      <c r="B42" s="19" t="s">
        <v>748</v>
      </c>
      <c r="C42" s="15" t="s">
        <v>749</v>
      </c>
      <c r="D42" s="15" t="s">
        <v>480</v>
      </c>
      <c r="E42" s="20">
        <v>94504</v>
      </c>
      <c r="F42" s="21">
        <v>614.55949999999996</v>
      </c>
      <c r="G42" s="22">
        <v>1.52E-2</v>
      </c>
      <c r="H42" s="40"/>
      <c r="I42" s="24"/>
      <c r="J42" s="5"/>
    </row>
    <row r="43" spans="1:10" ht="12.95" customHeight="1">
      <c r="A43" s="18" t="s">
        <v>750</v>
      </c>
      <c r="B43" s="19" t="s">
        <v>751</v>
      </c>
      <c r="C43" s="15" t="s">
        <v>752</v>
      </c>
      <c r="D43" s="15" t="s">
        <v>509</v>
      </c>
      <c r="E43" s="20">
        <v>30475</v>
      </c>
      <c r="F43" s="21">
        <v>584.92190000000005</v>
      </c>
      <c r="G43" s="22">
        <v>1.4500000000000001E-2</v>
      </c>
      <c r="H43" s="40"/>
      <c r="I43" s="24"/>
      <c r="J43" s="5"/>
    </row>
    <row r="44" spans="1:10" ht="12.95" customHeight="1">
      <c r="A44" s="18" t="s">
        <v>756</v>
      </c>
      <c r="B44" s="19" t="s">
        <v>757</v>
      </c>
      <c r="C44" s="15" t="s">
        <v>758</v>
      </c>
      <c r="D44" s="15" t="s">
        <v>261</v>
      </c>
      <c r="E44" s="20">
        <v>28747</v>
      </c>
      <c r="F44" s="21">
        <v>563.97299999999996</v>
      </c>
      <c r="G44" s="22">
        <v>1.3899999999999999E-2</v>
      </c>
      <c r="H44" s="40"/>
      <c r="I44" s="24"/>
      <c r="J44" s="5"/>
    </row>
    <row r="45" spans="1:10" ht="12.95" customHeight="1">
      <c r="A45" s="18" t="s">
        <v>765</v>
      </c>
      <c r="B45" s="19" t="s">
        <v>766</v>
      </c>
      <c r="C45" s="15" t="s">
        <v>767</v>
      </c>
      <c r="D45" s="15" t="s">
        <v>502</v>
      </c>
      <c r="E45" s="20">
        <v>19491</v>
      </c>
      <c r="F45" s="21">
        <v>551.54660000000001</v>
      </c>
      <c r="G45" s="22">
        <v>1.3599999999999999E-2</v>
      </c>
      <c r="H45" s="40"/>
      <c r="I45" s="24"/>
      <c r="J45" s="5"/>
    </row>
    <row r="46" spans="1:10" ht="12.95" customHeight="1">
      <c r="A46" s="18" t="s">
        <v>786</v>
      </c>
      <c r="B46" s="19" t="s">
        <v>787</v>
      </c>
      <c r="C46" s="15" t="s">
        <v>788</v>
      </c>
      <c r="D46" s="15" t="s">
        <v>488</v>
      </c>
      <c r="E46" s="20">
        <v>28621</v>
      </c>
      <c r="F46" s="21">
        <v>507.26429999999999</v>
      </c>
      <c r="G46" s="22">
        <v>1.2500000000000001E-2</v>
      </c>
      <c r="H46" s="40"/>
      <c r="I46" s="24"/>
      <c r="J46" s="5"/>
    </row>
    <row r="47" spans="1:10" ht="12.95" customHeight="1">
      <c r="A47" s="18" t="s">
        <v>810</v>
      </c>
      <c r="B47" s="19" t="s">
        <v>811</v>
      </c>
      <c r="C47" s="15" t="s">
        <v>812</v>
      </c>
      <c r="D47" s="15" t="s">
        <v>327</v>
      </c>
      <c r="E47" s="20">
        <v>355649</v>
      </c>
      <c r="F47" s="21">
        <v>475.46710000000002</v>
      </c>
      <c r="G47" s="22">
        <v>1.17E-2</v>
      </c>
      <c r="H47" s="40"/>
      <c r="I47" s="24"/>
      <c r="J47" s="5"/>
    </row>
    <row r="48" spans="1:10" ht="12.95" customHeight="1">
      <c r="A48" s="18" t="s">
        <v>816</v>
      </c>
      <c r="B48" s="19" t="s">
        <v>817</v>
      </c>
      <c r="C48" s="15" t="s">
        <v>818</v>
      </c>
      <c r="D48" s="15" t="s">
        <v>284</v>
      </c>
      <c r="E48" s="20">
        <v>146523</v>
      </c>
      <c r="F48" s="21">
        <v>460.5951</v>
      </c>
      <c r="G48" s="22">
        <v>1.14E-2</v>
      </c>
      <c r="H48" s="40"/>
      <c r="I48" s="24"/>
      <c r="J48" s="5"/>
    </row>
    <row r="49" spans="1:10" ht="12.95" customHeight="1">
      <c r="A49" s="18" t="s">
        <v>856</v>
      </c>
      <c r="B49" s="19" t="s">
        <v>857</v>
      </c>
      <c r="C49" s="15" t="s">
        <v>858</v>
      </c>
      <c r="D49" s="15" t="s">
        <v>235</v>
      </c>
      <c r="E49" s="20">
        <v>201844</v>
      </c>
      <c r="F49" s="21">
        <v>404.29349999999999</v>
      </c>
      <c r="G49" s="22">
        <v>0.01</v>
      </c>
      <c r="H49" s="40"/>
      <c r="I49" s="24"/>
      <c r="J49" s="5"/>
    </row>
    <row r="50" spans="1:10" ht="12.95" customHeight="1">
      <c r="A50" s="18" t="s">
        <v>883</v>
      </c>
      <c r="B50" s="19" t="s">
        <v>884</v>
      </c>
      <c r="C50" s="15" t="s">
        <v>885</v>
      </c>
      <c r="D50" s="15" t="s">
        <v>319</v>
      </c>
      <c r="E50" s="20">
        <v>16617</v>
      </c>
      <c r="F50" s="21">
        <v>387.03489999999999</v>
      </c>
      <c r="G50" s="22">
        <v>9.5999999999999992E-3</v>
      </c>
      <c r="H50" s="40"/>
      <c r="I50" s="24"/>
      <c r="J50" s="5"/>
    </row>
    <row r="51" spans="1:10" ht="12.95" customHeight="1">
      <c r="A51" s="18" t="s">
        <v>889</v>
      </c>
      <c r="B51" s="19" t="s">
        <v>890</v>
      </c>
      <c r="C51" s="15" t="s">
        <v>891</v>
      </c>
      <c r="D51" s="15" t="s">
        <v>855</v>
      </c>
      <c r="E51" s="20">
        <v>6756</v>
      </c>
      <c r="F51" s="21">
        <v>386.17970000000003</v>
      </c>
      <c r="G51" s="22">
        <v>9.4999999999999998E-3</v>
      </c>
      <c r="H51" s="40"/>
      <c r="I51" s="24"/>
      <c r="J51" s="5"/>
    </row>
    <row r="52" spans="1:10" ht="12.95" customHeight="1">
      <c r="A52" s="18" t="s">
        <v>898</v>
      </c>
      <c r="B52" s="19" t="s">
        <v>899</v>
      </c>
      <c r="C52" s="15" t="s">
        <v>900</v>
      </c>
      <c r="D52" s="15" t="s">
        <v>284</v>
      </c>
      <c r="E52" s="20">
        <v>172786</v>
      </c>
      <c r="F52" s="21">
        <v>380.3193</v>
      </c>
      <c r="G52" s="22">
        <v>9.4000000000000004E-3</v>
      </c>
      <c r="H52" s="40"/>
      <c r="I52" s="24"/>
      <c r="J52" s="5"/>
    </row>
    <row r="53" spans="1:10" ht="12.95" customHeight="1">
      <c r="A53" s="18" t="s">
        <v>925</v>
      </c>
      <c r="B53" s="19" t="s">
        <v>926</v>
      </c>
      <c r="C53" s="15" t="s">
        <v>927</v>
      </c>
      <c r="D53" s="15" t="s">
        <v>319</v>
      </c>
      <c r="E53" s="20">
        <v>19360</v>
      </c>
      <c r="F53" s="21">
        <v>366.10730000000001</v>
      </c>
      <c r="G53" s="22">
        <v>8.9999999999999993E-3</v>
      </c>
      <c r="H53" s="40"/>
      <c r="I53" s="24"/>
      <c r="J53" s="5"/>
    </row>
    <row r="54" spans="1:10" ht="12.95" customHeight="1">
      <c r="A54" s="18" t="s">
        <v>961</v>
      </c>
      <c r="B54" s="19" t="s">
        <v>962</v>
      </c>
      <c r="C54" s="15" t="s">
        <v>963</v>
      </c>
      <c r="D54" s="15" t="s">
        <v>284</v>
      </c>
      <c r="E54" s="20">
        <v>196286</v>
      </c>
      <c r="F54" s="21">
        <v>332.43</v>
      </c>
      <c r="G54" s="22">
        <v>8.2000000000000007E-3</v>
      </c>
      <c r="H54" s="40"/>
      <c r="I54" s="24"/>
      <c r="J54" s="5"/>
    </row>
    <row r="55" spans="1:10" ht="12.95" customHeight="1">
      <c r="A55" s="18" t="s">
        <v>987</v>
      </c>
      <c r="B55" s="19" t="s">
        <v>988</v>
      </c>
      <c r="C55" s="15" t="s">
        <v>989</v>
      </c>
      <c r="D55" s="15" t="s">
        <v>593</v>
      </c>
      <c r="E55" s="20">
        <v>8190</v>
      </c>
      <c r="F55" s="21">
        <v>315.63440000000003</v>
      </c>
      <c r="G55" s="22">
        <v>7.7999999999999996E-3</v>
      </c>
      <c r="H55" s="40"/>
      <c r="I55" s="24"/>
      <c r="J55" s="5"/>
    </row>
    <row r="56" spans="1:10" ht="12.95" customHeight="1">
      <c r="A56" s="18" t="s">
        <v>1128</v>
      </c>
      <c r="B56" s="19" t="s">
        <v>1129</v>
      </c>
      <c r="C56" s="15" t="s">
        <v>1130</v>
      </c>
      <c r="D56" s="15" t="s">
        <v>458</v>
      </c>
      <c r="E56" s="20">
        <v>42563</v>
      </c>
      <c r="F56" s="21">
        <v>258.33609999999999</v>
      </c>
      <c r="G56" s="22">
        <v>6.4000000000000003E-3</v>
      </c>
      <c r="H56" s="40"/>
      <c r="I56" s="24"/>
      <c r="J56" s="5"/>
    </row>
    <row r="57" spans="1:10" ht="12.95" customHeight="1">
      <c r="A57" s="5"/>
      <c r="B57" s="14" t="s">
        <v>172</v>
      </c>
      <c r="C57" s="15"/>
      <c r="D57" s="15"/>
      <c r="E57" s="15"/>
      <c r="F57" s="25">
        <v>40482.027399999999</v>
      </c>
      <c r="G57" s="26">
        <v>1.0002</v>
      </c>
      <c r="H57" s="27"/>
      <c r="I57" s="28"/>
      <c r="J57" s="5"/>
    </row>
    <row r="58" spans="1:10" ht="12.95" customHeight="1">
      <c r="A58" s="5"/>
      <c r="B58" s="29" t="s">
        <v>1783</v>
      </c>
      <c r="C58" s="2"/>
      <c r="D58" s="2"/>
      <c r="E58" s="2"/>
      <c r="F58" s="27" t="s">
        <v>174</v>
      </c>
      <c r="G58" s="27" t="s">
        <v>174</v>
      </c>
      <c r="H58" s="27"/>
      <c r="I58" s="28"/>
      <c r="J58" s="5"/>
    </row>
    <row r="59" spans="1:10" ht="12.95" customHeight="1">
      <c r="A59" s="5"/>
      <c r="B59" s="29" t="s">
        <v>172</v>
      </c>
      <c r="C59" s="2"/>
      <c r="D59" s="2"/>
      <c r="E59" s="2"/>
      <c r="F59" s="27" t="s">
        <v>174</v>
      </c>
      <c r="G59" s="27" t="s">
        <v>174</v>
      </c>
      <c r="H59" s="27"/>
      <c r="I59" s="28"/>
      <c r="J59" s="5"/>
    </row>
    <row r="60" spans="1:10" ht="12.95" customHeight="1">
      <c r="A60" s="5"/>
      <c r="B60" s="29" t="s">
        <v>175</v>
      </c>
      <c r="C60" s="30"/>
      <c r="D60" s="2"/>
      <c r="E60" s="30"/>
      <c r="F60" s="25">
        <v>40482.027399999999</v>
      </c>
      <c r="G60" s="26">
        <v>1.0002</v>
      </c>
      <c r="H60" s="27"/>
      <c r="I60" s="28"/>
      <c r="J60" s="5"/>
    </row>
    <row r="61" spans="1:10" ht="12.95" customHeight="1">
      <c r="A61" s="5"/>
      <c r="B61" s="14" t="s">
        <v>176</v>
      </c>
      <c r="C61" s="15"/>
      <c r="D61" s="15"/>
      <c r="E61" s="15"/>
      <c r="F61" s="15"/>
      <c r="G61" s="15"/>
      <c r="H61" s="16"/>
      <c r="I61" s="17"/>
      <c r="J61" s="5"/>
    </row>
    <row r="62" spans="1:10" ht="12.95" customHeight="1">
      <c r="A62" s="18" t="s">
        <v>177</v>
      </c>
      <c r="B62" s="19" t="s">
        <v>178</v>
      </c>
      <c r="C62" s="15"/>
      <c r="D62" s="15"/>
      <c r="E62" s="20"/>
      <c r="F62" s="21">
        <v>114.3493</v>
      </c>
      <c r="G62" s="22">
        <v>2.8E-3</v>
      </c>
      <c r="H62" s="23">
        <v>6.6172511391246316E-2</v>
      </c>
      <c r="I62" s="24"/>
      <c r="J62" s="5"/>
    </row>
    <row r="63" spans="1:10" ht="12.95" customHeight="1">
      <c r="A63" s="5"/>
      <c r="B63" s="14" t="s">
        <v>172</v>
      </c>
      <c r="C63" s="15"/>
      <c r="D63" s="15"/>
      <c r="E63" s="15"/>
      <c r="F63" s="25">
        <v>114.3493</v>
      </c>
      <c r="G63" s="26">
        <v>2.8E-3</v>
      </c>
      <c r="H63" s="27"/>
      <c r="I63" s="28"/>
      <c r="J63" s="5"/>
    </row>
    <row r="64" spans="1:10" ht="12.95" customHeight="1">
      <c r="A64" s="5"/>
      <c r="B64" s="29" t="s">
        <v>175</v>
      </c>
      <c r="C64" s="30"/>
      <c r="D64" s="2"/>
      <c r="E64" s="30"/>
      <c r="F64" s="25">
        <v>114.3493</v>
      </c>
      <c r="G64" s="26">
        <v>2.8E-3</v>
      </c>
      <c r="H64" s="27"/>
      <c r="I64" s="28"/>
      <c r="J64" s="5"/>
    </row>
    <row r="65" spans="1:10" ht="12.95" customHeight="1">
      <c r="A65" s="5"/>
      <c r="B65" s="29" t="s">
        <v>179</v>
      </c>
      <c r="C65" s="15"/>
      <c r="D65" s="2"/>
      <c r="E65" s="15"/>
      <c r="F65" s="31">
        <v>-120.91670000000001</v>
      </c>
      <c r="G65" s="26">
        <v>-3.0000000000000001E-3</v>
      </c>
      <c r="H65" s="27"/>
      <c r="I65" s="28"/>
      <c r="J65" s="5"/>
    </row>
    <row r="66" spans="1:10" ht="12.95" customHeight="1">
      <c r="A66" s="5"/>
      <c r="B66" s="32" t="s">
        <v>180</v>
      </c>
      <c r="C66" s="33"/>
      <c r="D66" s="33"/>
      <c r="E66" s="33"/>
      <c r="F66" s="34">
        <v>40475.46</v>
      </c>
      <c r="G66" s="35">
        <v>1</v>
      </c>
      <c r="H66" s="36"/>
      <c r="I66" s="37"/>
      <c r="J66" s="5"/>
    </row>
    <row r="67" spans="1:10" ht="12.95" customHeight="1">
      <c r="A67" s="5"/>
      <c r="B67" s="7"/>
      <c r="C67" s="5"/>
      <c r="D67" s="5"/>
      <c r="E67" s="5"/>
      <c r="F67" s="5"/>
      <c r="G67" s="5"/>
      <c r="H67" s="5"/>
      <c r="I67" s="5"/>
      <c r="J67" s="5"/>
    </row>
    <row r="68" spans="1:10" ht="12.95" customHeight="1">
      <c r="A68" s="5"/>
      <c r="B68" s="4" t="s">
        <v>181</v>
      </c>
      <c r="C68" s="5"/>
      <c r="D68" s="5"/>
      <c r="E68" s="5"/>
      <c r="F68" s="5"/>
      <c r="G68" s="5"/>
      <c r="H68" s="5"/>
      <c r="I68" s="5"/>
      <c r="J68" s="5"/>
    </row>
    <row r="69" spans="1:10" ht="12.95" customHeight="1">
      <c r="A69" s="5"/>
      <c r="B69" s="4" t="s">
        <v>182</v>
      </c>
      <c r="C69" s="5"/>
      <c r="D69" s="5"/>
      <c r="E69" s="5"/>
      <c r="F69" s="5"/>
      <c r="G69" s="5"/>
      <c r="H69" s="5"/>
      <c r="I69" s="5"/>
      <c r="J69" s="5"/>
    </row>
    <row r="70" spans="1:10" ht="26.1" customHeight="1">
      <c r="A70" s="5"/>
      <c r="B70" s="131" t="s">
        <v>183</v>
      </c>
      <c r="C70" s="131"/>
      <c r="D70" s="131"/>
      <c r="E70" s="131"/>
      <c r="F70" s="131"/>
      <c r="G70" s="131"/>
      <c r="H70" s="131"/>
      <c r="I70" s="131"/>
      <c r="J70" s="5"/>
    </row>
    <row r="71" spans="1:10" ht="12.95" customHeight="1">
      <c r="A71" s="5"/>
      <c r="B71" s="131"/>
      <c r="C71" s="131"/>
      <c r="D71" s="131"/>
      <c r="E71" s="131"/>
      <c r="F71" s="131"/>
      <c r="G71" s="131"/>
      <c r="H71" s="131"/>
      <c r="I71" s="131"/>
      <c r="J71" s="5"/>
    </row>
    <row r="72" spans="1:10" ht="12.95" customHeight="1">
      <c r="A72" s="5"/>
      <c r="B72" s="131"/>
      <c r="C72" s="131"/>
      <c r="D72" s="131"/>
      <c r="E72" s="131"/>
      <c r="F72" s="131"/>
      <c r="G72" s="131"/>
      <c r="H72" s="131"/>
      <c r="I72" s="131"/>
      <c r="J72" s="5"/>
    </row>
    <row r="73" spans="1:10" ht="12.95" customHeight="1">
      <c r="A73" s="5"/>
      <c r="B73" s="5"/>
      <c r="C73" s="132" t="s">
        <v>4242</v>
      </c>
      <c r="D73" s="132"/>
      <c r="E73" s="132"/>
      <c r="F73" s="132"/>
      <c r="G73" s="5"/>
      <c r="H73" s="5"/>
      <c r="I73" s="5"/>
      <c r="J73" s="5"/>
    </row>
    <row r="74" spans="1:10" ht="12.95" customHeight="1">
      <c r="A74" s="5"/>
      <c r="B74" s="38" t="s">
        <v>185</v>
      </c>
      <c r="C74" s="132" t="s">
        <v>186</v>
      </c>
      <c r="D74" s="132"/>
      <c r="E74" s="132"/>
      <c r="F74" s="132"/>
      <c r="G74" s="5"/>
      <c r="H74" s="5"/>
      <c r="I74" s="5"/>
      <c r="J74" s="5"/>
    </row>
    <row r="75" spans="1:10" ht="120.95" customHeight="1">
      <c r="A75" s="5"/>
      <c r="B75" s="39"/>
      <c r="C75" s="130"/>
      <c r="D75" s="130"/>
      <c r="E75" s="5"/>
      <c r="F75" s="5"/>
      <c r="G75" s="5"/>
      <c r="H75" s="5"/>
      <c r="I75" s="5"/>
      <c r="J75" s="5"/>
    </row>
  </sheetData>
  <mergeCells count="6">
    <mergeCell ref="C75:D75"/>
    <mergeCell ref="B70:I70"/>
    <mergeCell ref="B71:I71"/>
    <mergeCell ref="B72:I72"/>
    <mergeCell ref="C73:F73"/>
    <mergeCell ref="C74:F74"/>
  </mergeCells>
  <hyperlinks>
    <hyperlink ref="A1" location="AXISNIFTYMIDCAP50INDEXFUND" display="AXISNM50" xr:uid="{00000000-0004-0000-3500-000000000000}"/>
    <hyperlink ref="B1" location="AXISNIFTYMIDCAP50INDEXFUND" display="AXIS NIFTY MIDCAP 50 INDEX FUND" xr:uid="{00000000-0004-0000-3500-000001000000}"/>
  </hyperlinks>
  <pageMargins left="0" right="0" top="0" bottom="0" header="0" footer="0"/>
  <pageSetup orientation="landscape"/>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4">
    <outlinePr summaryBelow="0"/>
  </sheetPr>
  <dimension ref="A1:J75"/>
  <sheetViews>
    <sheetView topLeftCell="A67"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108</v>
      </c>
      <c r="B1" s="4" t="s">
        <v>109</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299</v>
      </c>
      <c r="B7" s="19" t="s">
        <v>300</v>
      </c>
      <c r="C7" s="15" t="s">
        <v>301</v>
      </c>
      <c r="D7" s="15" t="s">
        <v>302</v>
      </c>
      <c r="E7" s="20">
        <v>27404</v>
      </c>
      <c r="F7" s="21">
        <v>1961.7838999999999</v>
      </c>
      <c r="G7" s="22">
        <v>6.8199999999999997E-2</v>
      </c>
      <c r="H7" s="40"/>
      <c r="I7" s="24"/>
      <c r="J7" s="5"/>
    </row>
    <row r="8" spans="1:10" ht="12.95" customHeight="1">
      <c r="A8" s="18" t="s">
        <v>339</v>
      </c>
      <c r="B8" s="19" t="s">
        <v>340</v>
      </c>
      <c r="C8" s="15" t="s">
        <v>341</v>
      </c>
      <c r="D8" s="15" t="s">
        <v>342</v>
      </c>
      <c r="E8" s="20">
        <v>445511</v>
      </c>
      <c r="F8" s="21">
        <v>1333.4143999999999</v>
      </c>
      <c r="G8" s="22">
        <v>4.6300000000000001E-2</v>
      </c>
      <c r="H8" s="40"/>
      <c r="I8" s="24"/>
      <c r="J8" s="5"/>
    </row>
    <row r="9" spans="1:10" ht="12.95" customHeight="1">
      <c r="A9" s="18" t="s">
        <v>372</v>
      </c>
      <c r="B9" s="19" t="s">
        <v>373</v>
      </c>
      <c r="C9" s="15" t="s">
        <v>374</v>
      </c>
      <c r="D9" s="15" t="s">
        <v>342</v>
      </c>
      <c r="E9" s="20">
        <v>23282</v>
      </c>
      <c r="F9" s="21">
        <v>1089.586</v>
      </c>
      <c r="G9" s="22">
        <v>3.7900000000000003E-2</v>
      </c>
      <c r="H9" s="40"/>
      <c r="I9" s="24"/>
      <c r="J9" s="5"/>
    </row>
    <row r="10" spans="1:10" ht="12.95" customHeight="1">
      <c r="A10" s="18" t="s">
        <v>393</v>
      </c>
      <c r="B10" s="19" t="s">
        <v>394</v>
      </c>
      <c r="C10" s="15" t="s">
        <v>395</v>
      </c>
      <c r="D10" s="15" t="s">
        <v>396</v>
      </c>
      <c r="E10" s="20">
        <v>20638</v>
      </c>
      <c r="F10" s="21">
        <v>996.81539999999995</v>
      </c>
      <c r="G10" s="22">
        <v>3.4599999999999999E-2</v>
      </c>
      <c r="H10" s="40"/>
      <c r="I10" s="24"/>
      <c r="J10" s="5"/>
    </row>
    <row r="11" spans="1:10" ht="12.95" customHeight="1">
      <c r="A11" s="18" t="s">
        <v>397</v>
      </c>
      <c r="B11" s="19" t="s">
        <v>398</v>
      </c>
      <c r="C11" s="15" t="s">
        <v>399</v>
      </c>
      <c r="D11" s="15" t="s">
        <v>284</v>
      </c>
      <c r="E11" s="20">
        <v>180543</v>
      </c>
      <c r="F11" s="21">
        <v>992.17409999999995</v>
      </c>
      <c r="G11" s="22">
        <v>3.4500000000000003E-2</v>
      </c>
      <c r="H11" s="40"/>
      <c r="I11" s="24"/>
      <c r="J11" s="5"/>
    </row>
    <row r="12" spans="1:10" ht="12.95" customHeight="1">
      <c r="A12" s="18" t="s">
        <v>404</v>
      </c>
      <c r="B12" s="19" t="s">
        <v>405</v>
      </c>
      <c r="C12" s="15" t="s">
        <v>406</v>
      </c>
      <c r="D12" s="15" t="s">
        <v>407</v>
      </c>
      <c r="E12" s="20">
        <v>209086</v>
      </c>
      <c r="F12" s="21">
        <v>979.46339999999998</v>
      </c>
      <c r="G12" s="22">
        <v>3.4000000000000002E-2</v>
      </c>
      <c r="H12" s="40"/>
      <c r="I12" s="24"/>
      <c r="J12" s="5"/>
    </row>
    <row r="13" spans="1:10" ht="12.95" customHeight="1">
      <c r="A13" s="18" t="s">
        <v>411</v>
      </c>
      <c r="B13" s="19" t="s">
        <v>412</v>
      </c>
      <c r="C13" s="15" t="s">
        <v>413</v>
      </c>
      <c r="D13" s="15" t="s">
        <v>284</v>
      </c>
      <c r="E13" s="20">
        <v>153873</v>
      </c>
      <c r="F13" s="21">
        <v>953.62789999999995</v>
      </c>
      <c r="G13" s="22">
        <v>3.3099999999999997E-2</v>
      </c>
      <c r="H13" s="40"/>
      <c r="I13" s="24"/>
      <c r="J13" s="5"/>
    </row>
    <row r="14" spans="1:10" ht="12.95" customHeight="1">
      <c r="A14" s="18" t="s">
        <v>420</v>
      </c>
      <c r="B14" s="19" t="s">
        <v>421</v>
      </c>
      <c r="C14" s="15" t="s">
        <v>422</v>
      </c>
      <c r="D14" s="15" t="s">
        <v>288</v>
      </c>
      <c r="E14" s="20">
        <v>210656</v>
      </c>
      <c r="F14" s="21">
        <v>915.61630000000002</v>
      </c>
      <c r="G14" s="22">
        <v>3.1800000000000002E-2</v>
      </c>
      <c r="H14" s="40"/>
      <c r="I14" s="24"/>
      <c r="J14" s="5"/>
    </row>
    <row r="15" spans="1:10" ht="12.95" customHeight="1">
      <c r="A15" s="18" t="s">
        <v>446</v>
      </c>
      <c r="B15" s="19" t="s">
        <v>447</v>
      </c>
      <c r="C15" s="15" t="s">
        <v>448</v>
      </c>
      <c r="D15" s="15" t="s">
        <v>271</v>
      </c>
      <c r="E15" s="20">
        <v>28952</v>
      </c>
      <c r="F15" s="21">
        <v>814.50660000000005</v>
      </c>
      <c r="G15" s="22">
        <v>2.8299999999999999E-2</v>
      </c>
      <c r="H15" s="40"/>
      <c r="I15" s="24"/>
      <c r="J15" s="5"/>
    </row>
    <row r="16" spans="1:10" ht="12.95" customHeight="1">
      <c r="A16" s="18" t="s">
        <v>449</v>
      </c>
      <c r="B16" s="19" t="s">
        <v>450</v>
      </c>
      <c r="C16" s="15" t="s">
        <v>451</v>
      </c>
      <c r="D16" s="15" t="s">
        <v>239</v>
      </c>
      <c r="E16" s="20">
        <v>457291</v>
      </c>
      <c r="F16" s="21">
        <v>809.26790000000005</v>
      </c>
      <c r="G16" s="22">
        <v>2.81E-2</v>
      </c>
      <c r="H16" s="40"/>
      <c r="I16" s="24"/>
      <c r="J16" s="5"/>
    </row>
    <row r="17" spans="1:10" ht="12.95" customHeight="1">
      <c r="A17" s="18" t="s">
        <v>455</v>
      </c>
      <c r="B17" s="19" t="s">
        <v>456</v>
      </c>
      <c r="C17" s="15" t="s">
        <v>457</v>
      </c>
      <c r="D17" s="15" t="s">
        <v>458</v>
      </c>
      <c r="E17" s="20">
        <v>335761</v>
      </c>
      <c r="F17" s="21">
        <v>798.07029999999997</v>
      </c>
      <c r="G17" s="22">
        <v>2.7699999999999999E-2</v>
      </c>
      <c r="H17" s="40"/>
      <c r="I17" s="24"/>
      <c r="J17" s="5"/>
    </row>
    <row r="18" spans="1:10" ht="12.95" customHeight="1">
      <c r="A18" s="18" t="s">
        <v>462</v>
      </c>
      <c r="B18" s="19" t="s">
        <v>463</v>
      </c>
      <c r="C18" s="15" t="s">
        <v>464</v>
      </c>
      <c r="D18" s="15" t="s">
        <v>392</v>
      </c>
      <c r="E18" s="20">
        <v>11084</v>
      </c>
      <c r="F18" s="21">
        <v>764.03120000000001</v>
      </c>
      <c r="G18" s="22">
        <v>2.6499999999999999E-2</v>
      </c>
      <c r="H18" s="40"/>
      <c r="I18" s="24"/>
      <c r="J18" s="5"/>
    </row>
    <row r="19" spans="1:10" ht="12.95" customHeight="1">
      <c r="A19" s="18" t="s">
        <v>465</v>
      </c>
      <c r="B19" s="19" t="s">
        <v>466</v>
      </c>
      <c r="C19" s="15" t="s">
        <v>467</v>
      </c>
      <c r="D19" s="15" t="s">
        <v>284</v>
      </c>
      <c r="E19" s="20">
        <v>52195</v>
      </c>
      <c r="F19" s="21">
        <v>759.75040000000001</v>
      </c>
      <c r="G19" s="22">
        <v>2.64E-2</v>
      </c>
      <c r="H19" s="40"/>
      <c r="I19" s="24"/>
      <c r="J19" s="5"/>
    </row>
    <row r="20" spans="1:10" ht="12.95" customHeight="1">
      <c r="A20" s="18" t="s">
        <v>468</v>
      </c>
      <c r="B20" s="19" t="s">
        <v>469</v>
      </c>
      <c r="C20" s="15" t="s">
        <v>470</v>
      </c>
      <c r="D20" s="15" t="s">
        <v>302</v>
      </c>
      <c r="E20" s="20">
        <v>9664</v>
      </c>
      <c r="F20" s="21">
        <v>742.07920000000001</v>
      </c>
      <c r="G20" s="22">
        <v>2.58E-2</v>
      </c>
      <c r="H20" s="40"/>
      <c r="I20" s="24"/>
      <c r="J20" s="5"/>
    </row>
    <row r="21" spans="1:10" ht="12.95" customHeight="1">
      <c r="A21" s="18" t="s">
        <v>481</v>
      </c>
      <c r="B21" s="19" t="s">
        <v>482</v>
      </c>
      <c r="C21" s="15" t="s">
        <v>483</v>
      </c>
      <c r="D21" s="15" t="s">
        <v>484</v>
      </c>
      <c r="E21" s="20">
        <v>47022</v>
      </c>
      <c r="F21" s="21">
        <v>696.48990000000003</v>
      </c>
      <c r="G21" s="22">
        <v>2.4199999999999999E-2</v>
      </c>
      <c r="H21" s="40"/>
      <c r="I21" s="24"/>
      <c r="J21" s="5"/>
    </row>
    <row r="22" spans="1:10" ht="12.95" customHeight="1">
      <c r="A22" s="18" t="s">
        <v>485</v>
      </c>
      <c r="B22" s="19" t="s">
        <v>486</v>
      </c>
      <c r="C22" s="15" t="s">
        <v>487</v>
      </c>
      <c r="D22" s="15" t="s">
        <v>488</v>
      </c>
      <c r="E22" s="20">
        <v>80044</v>
      </c>
      <c r="F22" s="21">
        <v>676.45180000000005</v>
      </c>
      <c r="G22" s="22">
        <v>2.35E-2</v>
      </c>
      <c r="H22" s="40"/>
      <c r="I22" s="24"/>
      <c r="J22" s="5"/>
    </row>
    <row r="23" spans="1:10" ht="12.95" customHeight="1">
      <c r="A23" s="18" t="s">
        <v>499</v>
      </c>
      <c r="B23" s="19" t="s">
        <v>500</v>
      </c>
      <c r="C23" s="15" t="s">
        <v>501</v>
      </c>
      <c r="D23" s="15" t="s">
        <v>502</v>
      </c>
      <c r="E23" s="20">
        <v>336842</v>
      </c>
      <c r="F23" s="21">
        <v>657.78510000000006</v>
      </c>
      <c r="G23" s="22">
        <v>2.29E-2</v>
      </c>
      <c r="H23" s="40"/>
      <c r="I23" s="24"/>
      <c r="J23" s="5"/>
    </row>
    <row r="24" spans="1:10" ht="12.95" customHeight="1">
      <c r="A24" s="18" t="s">
        <v>503</v>
      </c>
      <c r="B24" s="19" t="s">
        <v>504</v>
      </c>
      <c r="C24" s="15" t="s">
        <v>505</v>
      </c>
      <c r="D24" s="15" t="s">
        <v>384</v>
      </c>
      <c r="E24" s="20">
        <v>30101</v>
      </c>
      <c r="F24" s="21">
        <v>644.68820000000005</v>
      </c>
      <c r="G24" s="22">
        <v>2.24E-2</v>
      </c>
      <c r="H24" s="40"/>
      <c r="I24" s="24"/>
      <c r="J24" s="5"/>
    </row>
    <row r="25" spans="1:10" ht="12.95" customHeight="1">
      <c r="A25" s="18" t="s">
        <v>303</v>
      </c>
      <c r="B25" s="19" t="s">
        <v>304</v>
      </c>
      <c r="C25" s="15" t="s">
        <v>305</v>
      </c>
      <c r="D25" s="15" t="s">
        <v>302</v>
      </c>
      <c r="E25" s="20">
        <v>250330</v>
      </c>
      <c r="F25" s="21">
        <v>627.15170000000001</v>
      </c>
      <c r="G25" s="22">
        <v>2.18E-2</v>
      </c>
      <c r="H25" s="40"/>
      <c r="I25" s="24"/>
      <c r="J25" s="5"/>
    </row>
    <row r="26" spans="1:10" ht="12.95" customHeight="1">
      <c r="A26" s="18" t="s">
        <v>513</v>
      </c>
      <c r="B26" s="19" t="s">
        <v>514</v>
      </c>
      <c r="C26" s="15" t="s">
        <v>515</v>
      </c>
      <c r="D26" s="15" t="s">
        <v>484</v>
      </c>
      <c r="E26" s="20">
        <v>16599</v>
      </c>
      <c r="F26" s="21">
        <v>604.26170000000002</v>
      </c>
      <c r="G26" s="22">
        <v>2.1000000000000001E-2</v>
      </c>
      <c r="H26" s="40"/>
      <c r="I26" s="24"/>
      <c r="J26" s="5"/>
    </row>
    <row r="27" spans="1:10" ht="12.95" customHeight="1">
      <c r="A27" s="18" t="s">
        <v>516</v>
      </c>
      <c r="B27" s="19" t="s">
        <v>517</v>
      </c>
      <c r="C27" s="15" t="s">
        <v>518</v>
      </c>
      <c r="D27" s="15" t="s">
        <v>519</v>
      </c>
      <c r="E27" s="20">
        <v>18982</v>
      </c>
      <c r="F27" s="21">
        <v>592.86479999999995</v>
      </c>
      <c r="G27" s="22">
        <v>2.06E-2</v>
      </c>
      <c r="H27" s="40"/>
      <c r="I27" s="24"/>
      <c r="J27" s="5"/>
    </row>
    <row r="28" spans="1:10" ht="12.95" customHeight="1">
      <c r="A28" s="18" t="s">
        <v>520</v>
      </c>
      <c r="B28" s="19" t="s">
        <v>521</v>
      </c>
      <c r="C28" s="15" t="s">
        <v>522</v>
      </c>
      <c r="D28" s="15" t="s">
        <v>312</v>
      </c>
      <c r="E28" s="20">
        <v>31152</v>
      </c>
      <c r="F28" s="21">
        <v>591.68550000000005</v>
      </c>
      <c r="G28" s="22">
        <v>2.06E-2</v>
      </c>
      <c r="H28" s="40"/>
      <c r="I28" s="24"/>
      <c r="J28" s="5"/>
    </row>
    <row r="29" spans="1:10" ht="12.95" customHeight="1">
      <c r="A29" s="18" t="s">
        <v>523</v>
      </c>
      <c r="B29" s="19" t="s">
        <v>524</v>
      </c>
      <c r="C29" s="15" t="s">
        <v>525</v>
      </c>
      <c r="D29" s="15" t="s">
        <v>235</v>
      </c>
      <c r="E29" s="20">
        <v>231396</v>
      </c>
      <c r="F29" s="21">
        <v>578.72140000000002</v>
      </c>
      <c r="G29" s="22">
        <v>2.01E-2</v>
      </c>
      <c r="H29" s="40"/>
      <c r="I29" s="24"/>
      <c r="J29" s="5"/>
    </row>
    <row r="30" spans="1:10" ht="12.95" customHeight="1">
      <c r="A30" s="18" t="s">
        <v>545</v>
      </c>
      <c r="B30" s="19" t="s">
        <v>546</v>
      </c>
      <c r="C30" s="15" t="s">
        <v>547</v>
      </c>
      <c r="D30" s="15" t="s">
        <v>426</v>
      </c>
      <c r="E30" s="20">
        <v>36145</v>
      </c>
      <c r="F30" s="21">
        <v>532.90380000000005</v>
      </c>
      <c r="G30" s="22">
        <v>1.8499999999999999E-2</v>
      </c>
      <c r="H30" s="40"/>
      <c r="I30" s="24"/>
      <c r="J30" s="5"/>
    </row>
    <row r="31" spans="1:10" ht="12.95" customHeight="1">
      <c r="A31" s="18" t="s">
        <v>551</v>
      </c>
      <c r="B31" s="19" t="s">
        <v>552</v>
      </c>
      <c r="C31" s="15" t="s">
        <v>553</v>
      </c>
      <c r="D31" s="15" t="s">
        <v>392</v>
      </c>
      <c r="E31" s="20">
        <v>6580</v>
      </c>
      <c r="F31" s="21">
        <v>522.19209999999998</v>
      </c>
      <c r="G31" s="22">
        <v>1.8100000000000002E-2</v>
      </c>
      <c r="H31" s="40"/>
      <c r="I31" s="24"/>
      <c r="J31" s="5"/>
    </row>
    <row r="32" spans="1:10" ht="12.95" customHeight="1">
      <c r="A32" s="18" t="s">
        <v>575</v>
      </c>
      <c r="B32" s="19" t="s">
        <v>576</v>
      </c>
      <c r="C32" s="15" t="s">
        <v>577</v>
      </c>
      <c r="D32" s="15" t="s">
        <v>235</v>
      </c>
      <c r="E32" s="20">
        <v>416962</v>
      </c>
      <c r="F32" s="21">
        <v>465.03769999999997</v>
      </c>
      <c r="G32" s="22">
        <v>1.6199999999999999E-2</v>
      </c>
      <c r="H32" s="40"/>
      <c r="I32" s="24"/>
      <c r="J32" s="5"/>
    </row>
    <row r="33" spans="1:10" ht="12.95" customHeight="1">
      <c r="A33" s="18" t="s">
        <v>587</v>
      </c>
      <c r="B33" s="19" t="s">
        <v>588</v>
      </c>
      <c r="C33" s="15" t="s">
        <v>589</v>
      </c>
      <c r="D33" s="15" t="s">
        <v>519</v>
      </c>
      <c r="E33" s="20">
        <v>18096</v>
      </c>
      <c r="F33" s="21">
        <v>464.09</v>
      </c>
      <c r="G33" s="22">
        <v>1.61E-2</v>
      </c>
      <c r="H33" s="40"/>
      <c r="I33" s="24"/>
      <c r="J33" s="5"/>
    </row>
    <row r="34" spans="1:10" ht="12.95" customHeight="1">
      <c r="A34" s="18" t="s">
        <v>584</v>
      </c>
      <c r="B34" s="19" t="s">
        <v>585</v>
      </c>
      <c r="C34" s="15" t="s">
        <v>586</v>
      </c>
      <c r="D34" s="15" t="s">
        <v>484</v>
      </c>
      <c r="E34" s="20">
        <v>72592</v>
      </c>
      <c r="F34" s="21">
        <v>462.51990000000001</v>
      </c>
      <c r="G34" s="22">
        <v>1.61E-2</v>
      </c>
      <c r="H34" s="40"/>
      <c r="I34" s="24"/>
      <c r="J34" s="5"/>
    </row>
    <row r="35" spans="1:10" ht="12.95" customHeight="1">
      <c r="A35" s="18" t="s">
        <v>597</v>
      </c>
      <c r="B35" s="19" t="s">
        <v>598</v>
      </c>
      <c r="C35" s="15" t="s">
        <v>599</v>
      </c>
      <c r="D35" s="15" t="s">
        <v>319</v>
      </c>
      <c r="E35" s="20">
        <v>73492</v>
      </c>
      <c r="F35" s="21">
        <v>453.48239999999998</v>
      </c>
      <c r="G35" s="22">
        <v>1.5800000000000002E-2</v>
      </c>
      <c r="H35" s="40"/>
      <c r="I35" s="24"/>
      <c r="J35" s="5"/>
    </row>
    <row r="36" spans="1:10" ht="12.95" customHeight="1">
      <c r="A36" s="18" t="s">
        <v>604</v>
      </c>
      <c r="B36" s="19" t="s">
        <v>605</v>
      </c>
      <c r="C36" s="15" t="s">
        <v>606</v>
      </c>
      <c r="D36" s="15" t="s">
        <v>327</v>
      </c>
      <c r="E36" s="20">
        <v>45569</v>
      </c>
      <c r="F36" s="21">
        <v>442.20159999999998</v>
      </c>
      <c r="G36" s="22">
        <v>1.54E-2</v>
      </c>
      <c r="H36" s="40"/>
      <c r="I36" s="24"/>
      <c r="J36" s="5"/>
    </row>
    <row r="37" spans="1:10" ht="12.95" customHeight="1">
      <c r="A37" s="18" t="s">
        <v>613</v>
      </c>
      <c r="B37" s="19" t="s">
        <v>614</v>
      </c>
      <c r="C37" s="15" t="s">
        <v>615</v>
      </c>
      <c r="D37" s="15" t="s">
        <v>235</v>
      </c>
      <c r="E37" s="20">
        <v>369031</v>
      </c>
      <c r="F37" s="21">
        <v>430.17939999999999</v>
      </c>
      <c r="G37" s="22">
        <v>1.49E-2</v>
      </c>
      <c r="H37" s="40"/>
      <c r="I37" s="24"/>
      <c r="J37" s="5"/>
    </row>
    <row r="38" spans="1:10" ht="12.95" customHeight="1">
      <c r="A38" s="18" t="s">
        <v>343</v>
      </c>
      <c r="B38" s="19" t="s">
        <v>344</v>
      </c>
      <c r="C38" s="15" t="s">
        <v>345</v>
      </c>
      <c r="D38" s="15" t="s">
        <v>284</v>
      </c>
      <c r="E38" s="20">
        <v>133597</v>
      </c>
      <c r="F38" s="21">
        <v>429.78149999999999</v>
      </c>
      <c r="G38" s="22">
        <v>1.49E-2</v>
      </c>
      <c r="H38" s="40"/>
      <c r="I38" s="24"/>
      <c r="J38" s="5"/>
    </row>
    <row r="39" spans="1:10" ht="12.95" customHeight="1">
      <c r="A39" s="18" t="s">
        <v>628</v>
      </c>
      <c r="B39" s="19" t="s">
        <v>629</v>
      </c>
      <c r="C39" s="15" t="s">
        <v>630</v>
      </c>
      <c r="D39" s="15" t="s">
        <v>319</v>
      </c>
      <c r="E39" s="20">
        <v>1656</v>
      </c>
      <c r="F39" s="21">
        <v>421.9819</v>
      </c>
      <c r="G39" s="22">
        <v>1.47E-2</v>
      </c>
      <c r="H39" s="40"/>
      <c r="I39" s="24"/>
      <c r="J39" s="5"/>
    </row>
    <row r="40" spans="1:10" ht="12.95" customHeight="1">
      <c r="A40" s="18" t="s">
        <v>631</v>
      </c>
      <c r="B40" s="19" t="s">
        <v>632</v>
      </c>
      <c r="C40" s="15" t="s">
        <v>633</v>
      </c>
      <c r="D40" s="15" t="s">
        <v>388</v>
      </c>
      <c r="E40" s="20">
        <v>64364</v>
      </c>
      <c r="F40" s="21">
        <v>416.53160000000003</v>
      </c>
      <c r="G40" s="22">
        <v>1.4500000000000001E-2</v>
      </c>
      <c r="H40" s="40"/>
      <c r="I40" s="24"/>
      <c r="J40" s="5"/>
    </row>
    <row r="41" spans="1:10" ht="12.95" customHeight="1">
      <c r="A41" s="18" t="s">
        <v>646</v>
      </c>
      <c r="B41" s="19" t="s">
        <v>647</v>
      </c>
      <c r="C41" s="15" t="s">
        <v>648</v>
      </c>
      <c r="D41" s="15" t="s">
        <v>292</v>
      </c>
      <c r="E41" s="20">
        <v>11341</v>
      </c>
      <c r="F41" s="21">
        <v>395.2509</v>
      </c>
      <c r="G41" s="22">
        <v>1.37E-2</v>
      </c>
      <c r="H41" s="40"/>
      <c r="I41" s="24"/>
      <c r="J41" s="5"/>
    </row>
    <row r="42" spans="1:10" ht="12.95" customHeight="1">
      <c r="A42" s="18" t="s">
        <v>670</v>
      </c>
      <c r="B42" s="19" t="s">
        <v>671</v>
      </c>
      <c r="C42" s="15" t="s">
        <v>672</v>
      </c>
      <c r="D42" s="15" t="s">
        <v>384</v>
      </c>
      <c r="E42" s="20">
        <v>48386</v>
      </c>
      <c r="F42" s="21">
        <v>364.41919999999999</v>
      </c>
      <c r="G42" s="22">
        <v>1.2699999999999999E-2</v>
      </c>
      <c r="H42" s="40"/>
      <c r="I42" s="24"/>
      <c r="J42" s="5"/>
    </row>
    <row r="43" spans="1:10" ht="12.95" customHeight="1">
      <c r="A43" s="18" t="s">
        <v>682</v>
      </c>
      <c r="B43" s="19" t="s">
        <v>683</v>
      </c>
      <c r="C43" s="15" t="s">
        <v>684</v>
      </c>
      <c r="D43" s="15" t="s">
        <v>480</v>
      </c>
      <c r="E43" s="20">
        <v>37815</v>
      </c>
      <c r="F43" s="21">
        <v>352.73829999999998</v>
      </c>
      <c r="G43" s="22">
        <v>1.23E-2</v>
      </c>
      <c r="H43" s="40"/>
      <c r="I43" s="24"/>
      <c r="J43" s="5"/>
    </row>
    <row r="44" spans="1:10" ht="12.95" customHeight="1">
      <c r="A44" s="18" t="s">
        <v>685</v>
      </c>
      <c r="B44" s="19" t="s">
        <v>686</v>
      </c>
      <c r="C44" s="15" t="s">
        <v>687</v>
      </c>
      <c r="D44" s="15" t="s">
        <v>292</v>
      </c>
      <c r="E44" s="20">
        <v>31232</v>
      </c>
      <c r="F44" s="21">
        <v>352.26569999999998</v>
      </c>
      <c r="G44" s="22">
        <v>1.2200000000000001E-2</v>
      </c>
      <c r="H44" s="40"/>
      <c r="I44" s="24"/>
      <c r="J44" s="5"/>
    </row>
    <row r="45" spans="1:10" ht="12.95" customHeight="1">
      <c r="A45" s="18" t="s">
        <v>697</v>
      </c>
      <c r="B45" s="19" t="s">
        <v>698</v>
      </c>
      <c r="C45" s="15" t="s">
        <v>699</v>
      </c>
      <c r="D45" s="15" t="s">
        <v>502</v>
      </c>
      <c r="E45" s="20">
        <v>1062</v>
      </c>
      <c r="F45" s="21">
        <v>343.9776</v>
      </c>
      <c r="G45" s="22">
        <v>1.2E-2</v>
      </c>
      <c r="H45" s="40"/>
      <c r="I45" s="24"/>
      <c r="J45" s="5"/>
    </row>
    <row r="46" spans="1:10" ht="12.95" customHeight="1">
      <c r="A46" s="18" t="s">
        <v>417</v>
      </c>
      <c r="B46" s="19" t="s">
        <v>418</v>
      </c>
      <c r="C46" s="15" t="s">
        <v>419</v>
      </c>
      <c r="D46" s="15" t="s">
        <v>302</v>
      </c>
      <c r="E46" s="20">
        <v>6051</v>
      </c>
      <c r="F46" s="21">
        <v>298.16000000000003</v>
      </c>
      <c r="G46" s="22">
        <v>1.04E-2</v>
      </c>
      <c r="H46" s="40"/>
      <c r="I46" s="24"/>
      <c r="J46" s="5"/>
    </row>
    <row r="47" spans="1:10" ht="12.95" customHeight="1">
      <c r="A47" s="18" t="s">
        <v>423</v>
      </c>
      <c r="B47" s="19" t="s">
        <v>424</v>
      </c>
      <c r="C47" s="15" t="s">
        <v>425</v>
      </c>
      <c r="D47" s="15" t="s">
        <v>426</v>
      </c>
      <c r="E47" s="20">
        <v>19455</v>
      </c>
      <c r="F47" s="21">
        <v>292.00009999999997</v>
      </c>
      <c r="G47" s="22">
        <v>1.01E-2</v>
      </c>
      <c r="H47" s="40"/>
      <c r="I47" s="24"/>
      <c r="J47" s="5"/>
    </row>
    <row r="48" spans="1:10" ht="12.95" customHeight="1">
      <c r="A48" s="18" t="s">
        <v>443</v>
      </c>
      <c r="B48" s="19" t="s">
        <v>444</v>
      </c>
      <c r="C48" s="15" t="s">
        <v>445</v>
      </c>
      <c r="D48" s="15" t="s">
        <v>288</v>
      </c>
      <c r="E48" s="20">
        <v>14695</v>
      </c>
      <c r="F48" s="21">
        <v>270.11610000000002</v>
      </c>
      <c r="G48" s="22">
        <v>9.4000000000000004E-3</v>
      </c>
      <c r="H48" s="40"/>
      <c r="I48" s="24"/>
      <c r="J48" s="5"/>
    </row>
    <row r="49" spans="1:10" ht="12.95" customHeight="1">
      <c r="A49" s="18" t="s">
        <v>774</v>
      </c>
      <c r="B49" s="19" t="s">
        <v>775</v>
      </c>
      <c r="C49" s="15" t="s">
        <v>776</v>
      </c>
      <c r="D49" s="15" t="s">
        <v>284</v>
      </c>
      <c r="E49" s="20">
        <v>36584</v>
      </c>
      <c r="F49" s="21">
        <v>264.57549999999998</v>
      </c>
      <c r="G49" s="22">
        <v>9.1999999999999998E-3</v>
      </c>
      <c r="H49" s="40"/>
      <c r="I49" s="24"/>
      <c r="J49" s="5"/>
    </row>
    <row r="50" spans="1:10" ht="12.95" customHeight="1">
      <c r="A50" s="18" t="s">
        <v>471</v>
      </c>
      <c r="B50" s="19" t="s">
        <v>472</v>
      </c>
      <c r="C50" s="15" t="s">
        <v>473</v>
      </c>
      <c r="D50" s="15" t="s">
        <v>288</v>
      </c>
      <c r="E50" s="20">
        <v>37347</v>
      </c>
      <c r="F50" s="21">
        <v>236.05170000000001</v>
      </c>
      <c r="G50" s="22">
        <v>8.2000000000000007E-3</v>
      </c>
      <c r="H50" s="40"/>
      <c r="I50" s="24"/>
      <c r="J50" s="5"/>
    </row>
    <row r="51" spans="1:10" ht="12.95" customHeight="1">
      <c r="A51" s="18" t="s">
        <v>865</v>
      </c>
      <c r="B51" s="19" t="s">
        <v>866</v>
      </c>
      <c r="C51" s="15" t="s">
        <v>867</v>
      </c>
      <c r="D51" s="15" t="s">
        <v>312</v>
      </c>
      <c r="E51" s="20">
        <v>34739</v>
      </c>
      <c r="F51" s="21">
        <v>198.37710000000001</v>
      </c>
      <c r="G51" s="22">
        <v>6.8999999999999999E-3</v>
      </c>
      <c r="H51" s="40"/>
      <c r="I51" s="24"/>
      <c r="J51" s="5"/>
    </row>
    <row r="52" spans="1:10" ht="12.95" customHeight="1">
      <c r="A52" s="18" t="s">
        <v>539</v>
      </c>
      <c r="B52" s="19" t="s">
        <v>540</v>
      </c>
      <c r="C52" s="15" t="s">
        <v>541</v>
      </c>
      <c r="D52" s="15" t="s">
        <v>284</v>
      </c>
      <c r="E52" s="20">
        <v>1746</v>
      </c>
      <c r="F52" s="21">
        <v>175.60740000000001</v>
      </c>
      <c r="G52" s="22">
        <v>6.1000000000000004E-3</v>
      </c>
      <c r="H52" s="40"/>
      <c r="I52" s="24"/>
      <c r="J52" s="5"/>
    </row>
    <row r="53" spans="1:10" ht="12.95" customHeight="1">
      <c r="A53" s="18" t="s">
        <v>658</v>
      </c>
      <c r="B53" s="19" t="s">
        <v>659</v>
      </c>
      <c r="C53" s="15" t="s">
        <v>660</v>
      </c>
      <c r="D53" s="15" t="s">
        <v>288</v>
      </c>
      <c r="E53" s="20">
        <v>13249</v>
      </c>
      <c r="F53" s="21">
        <v>133.47040000000001</v>
      </c>
      <c r="G53" s="22">
        <v>4.5999999999999999E-3</v>
      </c>
      <c r="H53" s="40"/>
      <c r="I53" s="24"/>
      <c r="J53" s="5"/>
    </row>
    <row r="54" spans="1:10" ht="12.95" customHeight="1">
      <c r="A54" s="18" t="s">
        <v>643</v>
      </c>
      <c r="B54" s="19" t="s">
        <v>644</v>
      </c>
      <c r="C54" s="15" t="s">
        <v>645</v>
      </c>
      <c r="D54" s="15" t="s">
        <v>284</v>
      </c>
      <c r="E54" s="20">
        <v>73409</v>
      </c>
      <c r="F54" s="21">
        <v>131.1232</v>
      </c>
      <c r="G54" s="22">
        <v>4.5999999999999999E-3</v>
      </c>
      <c r="H54" s="40"/>
      <c r="I54" s="24"/>
      <c r="J54" s="5"/>
    </row>
    <row r="55" spans="1:10" ht="12.95" customHeight="1">
      <c r="A55" s="18" t="s">
        <v>762</v>
      </c>
      <c r="B55" s="19" t="s">
        <v>763</v>
      </c>
      <c r="C55" s="15" t="s">
        <v>764</v>
      </c>
      <c r="D55" s="15" t="s">
        <v>458</v>
      </c>
      <c r="E55" s="20">
        <v>11153</v>
      </c>
      <c r="F55" s="21">
        <v>92.608900000000006</v>
      </c>
      <c r="G55" s="22">
        <v>3.2000000000000002E-3</v>
      </c>
      <c r="H55" s="40"/>
      <c r="I55" s="24"/>
      <c r="J55" s="5"/>
    </row>
    <row r="56" spans="1:10" ht="12.95" customHeight="1">
      <c r="A56" s="18" t="s">
        <v>795</v>
      </c>
      <c r="B56" s="19" t="s">
        <v>796</v>
      </c>
      <c r="C56" s="15" t="s">
        <v>797</v>
      </c>
      <c r="D56" s="15" t="s">
        <v>384</v>
      </c>
      <c r="E56" s="20">
        <v>7660</v>
      </c>
      <c r="F56" s="21">
        <v>81.521600000000007</v>
      </c>
      <c r="G56" s="22">
        <v>2.8E-3</v>
      </c>
      <c r="H56" s="40"/>
      <c r="I56" s="24"/>
      <c r="J56" s="5"/>
    </row>
    <row r="57" spans="1:10" ht="12.95" customHeight="1">
      <c r="A57" s="5"/>
      <c r="B57" s="14" t="s">
        <v>172</v>
      </c>
      <c r="C57" s="15"/>
      <c r="D57" s="15"/>
      <c r="E57" s="15"/>
      <c r="F57" s="25">
        <v>28603.452700000002</v>
      </c>
      <c r="G57" s="26">
        <v>0.99390000000000001</v>
      </c>
      <c r="H57" s="27"/>
      <c r="I57" s="28"/>
      <c r="J57" s="5"/>
    </row>
    <row r="58" spans="1:10" ht="12.95" customHeight="1">
      <c r="A58" s="5"/>
      <c r="B58" s="29" t="s">
        <v>1783</v>
      </c>
      <c r="C58" s="2"/>
      <c r="D58" s="2"/>
      <c r="E58" s="2"/>
      <c r="F58" s="27" t="s">
        <v>174</v>
      </c>
      <c r="G58" s="27" t="s">
        <v>174</v>
      </c>
      <c r="H58" s="27"/>
      <c r="I58" s="28"/>
      <c r="J58" s="5"/>
    </row>
    <row r="59" spans="1:10" ht="12.95" customHeight="1">
      <c r="A59" s="5"/>
      <c r="B59" s="29" t="s">
        <v>172</v>
      </c>
      <c r="C59" s="2"/>
      <c r="D59" s="2"/>
      <c r="E59" s="2"/>
      <c r="F59" s="27" t="s">
        <v>174</v>
      </c>
      <c r="G59" s="27" t="s">
        <v>174</v>
      </c>
      <c r="H59" s="27"/>
      <c r="I59" s="28"/>
      <c r="J59" s="5"/>
    </row>
    <row r="60" spans="1:10" ht="12.95" customHeight="1">
      <c r="A60" s="5"/>
      <c r="B60" s="29" t="s">
        <v>175</v>
      </c>
      <c r="C60" s="30"/>
      <c r="D60" s="2"/>
      <c r="E60" s="30"/>
      <c r="F60" s="25">
        <v>28603.452700000002</v>
      </c>
      <c r="G60" s="26">
        <v>0.99390000000000001</v>
      </c>
      <c r="H60" s="27"/>
      <c r="I60" s="28"/>
      <c r="J60" s="5"/>
    </row>
    <row r="61" spans="1:10" ht="12.95" customHeight="1">
      <c r="A61" s="5"/>
      <c r="B61" s="14" t="s">
        <v>176</v>
      </c>
      <c r="C61" s="15"/>
      <c r="D61" s="15"/>
      <c r="E61" s="15"/>
      <c r="F61" s="15"/>
      <c r="G61" s="15"/>
      <c r="H61" s="16"/>
      <c r="I61" s="17"/>
      <c r="J61" s="5"/>
    </row>
    <row r="62" spans="1:10" ht="12.95" customHeight="1">
      <c r="A62" s="18" t="s">
        <v>177</v>
      </c>
      <c r="B62" s="19" t="s">
        <v>178</v>
      </c>
      <c r="C62" s="15"/>
      <c r="D62" s="15"/>
      <c r="E62" s="20"/>
      <c r="F62" s="21">
        <v>215.64089999999999</v>
      </c>
      <c r="G62" s="22">
        <v>7.4999999999999997E-3</v>
      </c>
      <c r="H62" s="23">
        <v>6.6172642838894902E-2</v>
      </c>
      <c r="I62" s="24"/>
      <c r="J62" s="5"/>
    </row>
    <row r="63" spans="1:10" ht="12.95" customHeight="1">
      <c r="A63" s="5"/>
      <c r="B63" s="14" t="s">
        <v>172</v>
      </c>
      <c r="C63" s="15"/>
      <c r="D63" s="15"/>
      <c r="E63" s="15"/>
      <c r="F63" s="25">
        <v>215.64089999999999</v>
      </c>
      <c r="G63" s="26">
        <v>7.4999999999999997E-3</v>
      </c>
      <c r="H63" s="27"/>
      <c r="I63" s="28"/>
      <c r="J63" s="5"/>
    </row>
    <row r="64" spans="1:10" ht="12.95" customHeight="1">
      <c r="A64" s="5"/>
      <c r="B64" s="29" t="s">
        <v>175</v>
      </c>
      <c r="C64" s="30"/>
      <c r="D64" s="2"/>
      <c r="E64" s="30"/>
      <c r="F64" s="25">
        <v>215.64089999999999</v>
      </c>
      <c r="G64" s="26">
        <v>7.4999999999999997E-3</v>
      </c>
      <c r="H64" s="27"/>
      <c r="I64" s="28"/>
      <c r="J64" s="5"/>
    </row>
    <row r="65" spans="1:10" ht="12.95" customHeight="1">
      <c r="A65" s="5"/>
      <c r="B65" s="29" t="s">
        <v>179</v>
      </c>
      <c r="C65" s="15"/>
      <c r="D65" s="2"/>
      <c r="E65" s="15"/>
      <c r="F65" s="31">
        <v>-39.9636</v>
      </c>
      <c r="G65" s="26">
        <v>-1.4E-3</v>
      </c>
      <c r="H65" s="27"/>
      <c r="I65" s="28"/>
      <c r="J65" s="5"/>
    </row>
    <row r="66" spans="1:10" ht="12.95" customHeight="1">
      <c r="A66" s="5"/>
      <c r="B66" s="32" t="s">
        <v>180</v>
      </c>
      <c r="C66" s="33"/>
      <c r="D66" s="33"/>
      <c r="E66" s="33"/>
      <c r="F66" s="34">
        <v>28779.13</v>
      </c>
      <c r="G66" s="35">
        <v>1</v>
      </c>
      <c r="H66" s="36"/>
      <c r="I66" s="37"/>
      <c r="J66" s="5"/>
    </row>
    <row r="67" spans="1:10" ht="12.95" customHeight="1">
      <c r="A67" s="5"/>
      <c r="B67" s="7"/>
      <c r="C67" s="5"/>
      <c r="D67" s="5"/>
      <c r="E67" s="5"/>
      <c r="F67" s="5"/>
      <c r="G67" s="5"/>
      <c r="H67" s="5"/>
      <c r="I67" s="5"/>
      <c r="J67" s="5"/>
    </row>
    <row r="68" spans="1:10" ht="12.95" customHeight="1">
      <c r="A68" s="5"/>
      <c r="B68" s="4" t="s">
        <v>181</v>
      </c>
      <c r="C68" s="5"/>
      <c r="D68" s="5"/>
      <c r="E68" s="5"/>
      <c r="F68" s="5"/>
      <c r="G68" s="5"/>
      <c r="H68" s="5"/>
      <c r="I68" s="5"/>
      <c r="J68" s="5"/>
    </row>
    <row r="69" spans="1:10" ht="12.95" customHeight="1">
      <c r="A69" s="5"/>
      <c r="B69" s="4" t="s">
        <v>182</v>
      </c>
      <c r="C69" s="5"/>
      <c r="D69" s="5"/>
      <c r="E69" s="5"/>
      <c r="F69" s="5"/>
      <c r="G69" s="5"/>
      <c r="H69" s="5"/>
      <c r="I69" s="5"/>
      <c r="J69" s="5"/>
    </row>
    <row r="70" spans="1:10" ht="26.1" customHeight="1">
      <c r="A70" s="5"/>
      <c r="B70" s="131" t="s">
        <v>183</v>
      </c>
      <c r="C70" s="131"/>
      <c r="D70" s="131"/>
      <c r="E70" s="131"/>
      <c r="F70" s="131"/>
      <c r="G70" s="131"/>
      <c r="H70" s="131"/>
      <c r="I70" s="131"/>
      <c r="J70" s="5"/>
    </row>
    <row r="71" spans="1:10" ht="12.95" customHeight="1">
      <c r="A71" s="5"/>
      <c r="B71" s="131"/>
      <c r="C71" s="131"/>
      <c r="D71" s="131"/>
      <c r="E71" s="131"/>
      <c r="F71" s="131"/>
      <c r="G71" s="131"/>
      <c r="H71" s="131"/>
      <c r="I71" s="131"/>
      <c r="J71" s="5"/>
    </row>
    <row r="72" spans="1:10" ht="12.95" customHeight="1">
      <c r="A72" s="5"/>
      <c r="B72" s="131"/>
      <c r="C72" s="131"/>
      <c r="D72" s="131"/>
      <c r="E72" s="131"/>
      <c r="F72" s="131"/>
      <c r="G72" s="131"/>
      <c r="H72" s="131"/>
      <c r="I72" s="131"/>
      <c r="J72" s="5"/>
    </row>
    <row r="73" spans="1:10" ht="12.95" customHeight="1">
      <c r="A73" s="5"/>
      <c r="B73" s="5"/>
      <c r="C73" s="132" t="s">
        <v>4243</v>
      </c>
      <c r="D73" s="132"/>
      <c r="E73" s="132"/>
      <c r="F73" s="132"/>
      <c r="G73" s="5"/>
      <c r="H73" s="5"/>
      <c r="I73" s="5"/>
      <c r="J73" s="5"/>
    </row>
    <row r="74" spans="1:10" ht="12.95" customHeight="1">
      <c r="A74" s="5"/>
      <c r="B74" s="38" t="s">
        <v>185</v>
      </c>
      <c r="C74" s="132" t="s">
        <v>186</v>
      </c>
      <c r="D74" s="132"/>
      <c r="E74" s="132"/>
      <c r="F74" s="132"/>
      <c r="G74" s="5"/>
      <c r="H74" s="5"/>
      <c r="I74" s="5"/>
      <c r="J74" s="5"/>
    </row>
    <row r="75" spans="1:10" ht="120.95" customHeight="1">
      <c r="A75" s="5"/>
      <c r="B75" s="39"/>
      <c r="C75" s="130"/>
      <c r="D75" s="130"/>
      <c r="E75" s="5"/>
      <c r="F75" s="5"/>
      <c r="G75" s="5"/>
      <c r="H75" s="5"/>
      <c r="I75" s="5"/>
      <c r="J75" s="5"/>
    </row>
  </sheetData>
  <mergeCells count="6">
    <mergeCell ref="C75:D75"/>
    <mergeCell ref="B70:I70"/>
    <mergeCell ref="B71:I71"/>
    <mergeCell ref="B72:I72"/>
    <mergeCell ref="C73:F73"/>
    <mergeCell ref="C74:F74"/>
  </mergeCells>
  <hyperlinks>
    <hyperlink ref="A1" location="AxisNiftyNext50IndexFund" display="AXISNNF" xr:uid="{00000000-0004-0000-3600-000000000000}"/>
    <hyperlink ref="B1" location="AxisNiftyNext50IndexFund" display="Axis Nifty Next 50 Index Fund" xr:uid="{00000000-0004-0000-3600-000001000000}"/>
  </hyperlinks>
  <pageMargins left="0" right="0" top="0" bottom="0" header="0" footer="0"/>
  <pageSetup orientation="landscape"/>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5">
    <outlinePr summaryBelow="0"/>
  </sheetPr>
  <dimension ref="A1:J77"/>
  <sheetViews>
    <sheetView topLeftCell="A69"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110</v>
      </c>
      <c r="B1" s="4" t="s">
        <v>111</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655</v>
      </c>
      <c r="B7" s="19" t="s">
        <v>656</v>
      </c>
      <c r="C7" s="15" t="s">
        <v>657</v>
      </c>
      <c r="D7" s="15" t="s">
        <v>312</v>
      </c>
      <c r="E7" s="20">
        <v>393825</v>
      </c>
      <c r="F7" s="21">
        <v>1878.7421999999999</v>
      </c>
      <c r="G7" s="22">
        <v>4.4600000000000001E-2</v>
      </c>
      <c r="H7" s="40"/>
      <c r="I7" s="24"/>
      <c r="J7" s="5"/>
    </row>
    <row r="8" spans="1:10" ht="12.95" customHeight="1">
      <c r="A8" s="18" t="s">
        <v>703</v>
      </c>
      <c r="B8" s="19" t="s">
        <v>704</v>
      </c>
      <c r="C8" s="15" t="s">
        <v>705</v>
      </c>
      <c r="D8" s="15" t="s">
        <v>535</v>
      </c>
      <c r="E8" s="20">
        <v>31185</v>
      </c>
      <c r="F8" s="21">
        <v>1616.2562</v>
      </c>
      <c r="G8" s="22">
        <v>3.8300000000000001E-2</v>
      </c>
      <c r="H8" s="40"/>
      <c r="I8" s="24"/>
      <c r="J8" s="5"/>
    </row>
    <row r="9" spans="1:10" ht="12.95" customHeight="1">
      <c r="A9" s="18" t="s">
        <v>718</v>
      </c>
      <c r="B9" s="19" t="s">
        <v>719</v>
      </c>
      <c r="C9" s="15" t="s">
        <v>720</v>
      </c>
      <c r="D9" s="15" t="s">
        <v>292</v>
      </c>
      <c r="E9" s="20">
        <v>91469</v>
      </c>
      <c r="F9" s="21">
        <v>1584.0144</v>
      </c>
      <c r="G9" s="22">
        <v>3.7600000000000001E-2</v>
      </c>
      <c r="H9" s="40"/>
      <c r="I9" s="24"/>
      <c r="J9" s="5"/>
    </row>
    <row r="10" spans="1:10" ht="12.95" customHeight="1">
      <c r="A10" s="18" t="s">
        <v>734</v>
      </c>
      <c r="B10" s="19" t="s">
        <v>735</v>
      </c>
      <c r="C10" s="15" t="s">
        <v>736</v>
      </c>
      <c r="D10" s="15" t="s">
        <v>535</v>
      </c>
      <c r="E10" s="20">
        <v>108908</v>
      </c>
      <c r="F10" s="21">
        <v>1562.7209</v>
      </c>
      <c r="G10" s="22">
        <v>3.7100000000000001E-2</v>
      </c>
      <c r="H10" s="40"/>
      <c r="I10" s="24"/>
      <c r="J10" s="5"/>
    </row>
    <row r="11" spans="1:10" ht="12.95" customHeight="1">
      <c r="A11" s="18" t="s">
        <v>768</v>
      </c>
      <c r="B11" s="19" t="s">
        <v>769</v>
      </c>
      <c r="C11" s="15" t="s">
        <v>770</v>
      </c>
      <c r="D11" s="15" t="s">
        <v>502</v>
      </c>
      <c r="E11" s="20">
        <v>275688</v>
      </c>
      <c r="F11" s="21">
        <v>1358.8661999999999</v>
      </c>
      <c r="G11" s="22">
        <v>3.2199999999999999E-2</v>
      </c>
      <c r="H11" s="40"/>
      <c r="I11" s="24"/>
      <c r="J11" s="5"/>
    </row>
    <row r="12" spans="1:10" ht="12.95" customHeight="1">
      <c r="A12" s="18" t="s">
        <v>771</v>
      </c>
      <c r="B12" s="19" t="s">
        <v>772</v>
      </c>
      <c r="C12" s="15" t="s">
        <v>773</v>
      </c>
      <c r="D12" s="15" t="s">
        <v>312</v>
      </c>
      <c r="E12" s="20">
        <v>79241</v>
      </c>
      <c r="F12" s="21">
        <v>1350.1874</v>
      </c>
      <c r="G12" s="22">
        <v>3.2000000000000001E-2</v>
      </c>
      <c r="H12" s="40"/>
      <c r="I12" s="24"/>
      <c r="J12" s="5"/>
    </row>
    <row r="13" spans="1:10" ht="12.95" customHeight="1">
      <c r="A13" s="18" t="s">
        <v>792</v>
      </c>
      <c r="B13" s="19" t="s">
        <v>793</v>
      </c>
      <c r="C13" s="15" t="s">
        <v>794</v>
      </c>
      <c r="D13" s="15" t="s">
        <v>535</v>
      </c>
      <c r="E13" s="20">
        <v>29211</v>
      </c>
      <c r="F13" s="21">
        <v>1244.7537</v>
      </c>
      <c r="G13" s="22">
        <v>2.9499999999999998E-2</v>
      </c>
      <c r="H13" s="40"/>
      <c r="I13" s="24"/>
      <c r="J13" s="5"/>
    </row>
    <row r="14" spans="1:10" ht="12.95" customHeight="1">
      <c r="A14" s="18" t="s">
        <v>819</v>
      </c>
      <c r="B14" s="19" t="s">
        <v>820</v>
      </c>
      <c r="C14" s="15" t="s">
        <v>821</v>
      </c>
      <c r="D14" s="15" t="s">
        <v>502</v>
      </c>
      <c r="E14" s="20">
        <v>75139</v>
      </c>
      <c r="F14" s="21">
        <v>1143.0519999999999</v>
      </c>
      <c r="G14" s="22">
        <v>2.7099999999999999E-2</v>
      </c>
      <c r="H14" s="40"/>
      <c r="I14" s="24"/>
      <c r="J14" s="5"/>
    </row>
    <row r="15" spans="1:10" ht="12.95" customHeight="1">
      <c r="A15" s="18" t="s">
        <v>837</v>
      </c>
      <c r="B15" s="19" t="s">
        <v>838</v>
      </c>
      <c r="C15" s="15" t="s">
        <v>839</v>
      </c>
      <c r="D15" s="15" t="s">
        <v>235</v>
      </c>
      <c r="E15" s="20">
        <v>477875</v>
      </c>
      <c r="F15" s="21">
        <v>1061.9338</v>
      </c>
      <c r="G15" s="22">
        <v>2.52E-2</v>
      </c>
      <c r="H15" s="40"/>
      <c r="I15" s="24"/>
      <c r="J15" s="5"/>
    </row>
    <row r="16" spans="1:10" ht="12.95" customHeight="1">
      <c r="A16" s="18" t="s">
        <v>852</v>
      </c>
      <c r="B16" s="19" t="s">
        <v>853</v>
      </c>
      <c r="C16" s="15" t="s">
        <v>854</v>
      </c>
      <c r="D16" s="15" t="s">
        <v>855</v>
      </c>
      <c r="E16" s="20">
        <v>51551</v>
      </c>
      <c r="F16" s="21">
        <v>1019.2921</v>
      </c>
      <c r="G16" s="22">
        <v>2.4199999999999999E-2</v>
      </c>
      <c r="H16" s="40"/>
      <c r="I16" s="24"/>
      <c r="J16" s="5"/>
    </row>
    <row r="17" spans="1:10" ht="12.95" customHeight="1">
      <c r="A17" s="18" t="s">
        <v>859</v>
      </c>
      <c r="B17" s="19" t="s">
        <v>860</v>
      </c>
      <c r="C17" s="15" t="s">
        <v>861</v>
      </c>
      <c r="D17" s="15" t="s">
        <v>352</v>
      </c>
      <c r="E17" s="20">
        <v>551499</v>
      </c>
      <c r="F17" s="21">
        <v>1007.0372</v>
      </c>
      <c r="G17" s="22">
        <v>2.3900000000000001E-2</v>
      </c>
      <c r="H17" s="40"/>
      <c r="I17" s="24"/>
      <c r="J17" s="5"/>
    </row>
    <row r="18" spans="1:10" ht="12.95" customHeight="1">
      <c r="A18" s="18" t="s">
        <v>892</v>
      </c>
      <c r="B18" s="19" t="s">
        <v>893</v>
      </c>
      <c r="C18" s="15" t="s">
        <v>894</v>
      </c>
      <c r="D18" s="15" t="s">
        <v>257</v>
      </c>
      <c r="E18" s="20">
        <v>299351</v>
      </c>
      <c r="F18" s="21">
        <v>955.07939999999996</v>
      </c>
      <c r="G18" s="22">
        <v>2.2700000000000001E-2</v>
      </c>
      <c r="H18" s="40"/>
      <c r="I18" s="24"/>
      <c r="J18" s="5"/>
    </row>
    <row r="19" spans="1:10" ht="12.95" customHeight="1">
      <c r="A19" s="18" t="s">
        <v>907</v>
      </c>
      <c r="B19" s="19" t="s">
        <v>908</v>
      </c>
      <c r="C19" s="15" t="s">
        <v>909</v>
      </c>
      <c r="D19" s="15" t="s">
        <v>392</v>
      </c>
      <c r="E19" s="20">
        <v>10330</v>
      </c>
      <c r="F19" s="21">
        <v>946.58960000000002</v>
      </c>
      <c r="G19" s="22">
        <v>2.2499999999999999E-2</v>
      </c>
      <c r="H19" s="40"/>
      <c r="I19" s="24"/>
      <c r="J19" s="5"/>
    </row>
    <row r="20" spans="1:10" ht="12.95" customHeight="1">
      <c r="A20" s="18" t="s">
        <v>904</v>
      </c>
      <c r="B20" s="19" t="s">
        <v>905</v>
      </c>
      <c r="C20" s="15" t="s">
        <v>906</v>
      </c>
      <c r="D20" s="15" t="s">
        <v>535</v>
      </c>
      <c r="E20" s="20">
        <v>464531</v>
      </c>
      <c r="F20" s="21">
        <v>945.92449999999997</v>
      </c>
      <c r="G20" s="22">
        <v>2.24E-2</v>
      </c>
      <c r="H20" s="40"/>
      <c r="I20" s="24"/>
      <c r="J20" s="5"/>
    </row>
    <row r="21" spans="1:10" ht="12.95" customHeight="1">
      <c r="A21" s="18" t="s">
        <v>913</v>
      </c>
      <c r="B21" s="19" t="s">
        <v>914</v>
      </c>
      <c r="C21" s="15" t="s">
        <v>915</v>
      </c>
      <c r="D21" s="15" t="s">
        <v>426</v>
      </c>
      <c r="E21" s="20">
        <v>47437</v>
      </c>
      <c r="F21" s="21">
        <v>921.25030000000004</v>
      </c>
      <c r="G21" s="22">
        <v>2.1899999999999999E-2</v>
      </c>
      <c r="H21" s="40"/>
      <c r="I21" s="24"/>
      <c r="J21" s="5"/>
    </row>
    <row r="22" spans="1:10" ht="12.95" customHeight="1">
      <c r="A22" s="18" t="s">
        <v>922</v>
      </c>
      <c r="B22" s="19" t="s">
        <v>923</v>
      </c>
      <c r="C22" s="15" t="s">
        <v>924</v>
      </c>
      <c r="D22" s="15" t="s">
        <v>535</v>
      </c>
      <c r="E22" s="20">
        <v>35307</v>
      </c>
      <c r="F22" s="21">
        <v>913.1626</v>
      </c>
      <c r="G22" s="22">
        <v>2.1700000000000001E-2</v>
      </c>
      <c r="H22" s="40"/>
      <c r="I22" s="24"/>
      <c r="J22" s="5"/>
    </row>
    <row r="23" spans="1:10" ht="12.95" customHeight="1">
      <c r="A23" s="18" t="s">
        <v>928</v>
      </c>
      <c r="B23" s="19" t="s">
        <v>929</v>
      </c>
      <c r="C23" s="15" t="s">
        <v>930</v>
      </c>
      <c r="D23" s="15" t="s">
        <v>284</v>
      </c>
      <c r="E23" s="20">
        <v>812825</v>
      </c>
      <c r="F23" s="21">
        <v>909.87630000000001</v>
      </c>
      <c r="G23" s="22">
        <v>2.1600000000000001E-2</v>
      </c>
      <c r="H23" s="40"/>
      <c r="I23" s="24"/>
      <c r="J23" s="5"/>
    </row>
    <row r="24" spans="1:10" ht="12.95" customHeight="1">
      <c r="A24" s="18" t="s">
        <v>943</v>
      </c>
      <c r="B24" s="19" t="s">
        <v>944</v>
      </c>
      <c r="C24" s="15" t="s">
        <v>945</v>
      </c>
      <c r="D24" s="15" t="s">
        <v>292</v>
      </c>
      <c r="E24" s="20">
        <v>55624</v>
      </c>
      <c r="F24" s="21">
        <v>855.24680000000001</v>
      </c>
      <c r="G24" s="22">
        <v>2.0299999999999999E-2</v>
      </c>
      <c r="H24" s="40"/>
      <c r="I24" s="24"/>
      <c r="J24" s="5"/>
    </row>
    <row r="25" spans="1:10" ht="12.95" customHeight="1">
      <c r="A25" s="18" t="s">
        <v>958</v>
      </c>
      <c r="B25" s="19" t="s">
        <v>959</v>
      </c>
      <c r="C25" s="15" t="s">
        <v>960</v>
      </c>
      <c r="D25" s="15" t="s">
        <v>235</v>
      </c>
      <c r="E25" s="20">
        <v>364045</v>
      </c>
      <c r="F25" s="21">
        <v>828.0204</v>
      </c>
      <c r="G25" s="22">
        <v>1.9599999999999999E-2</v>
      </c>
      <c r="H25" s="40"/>
      <c r="I25" s="24"/>
      <c r="J25" s="5"/>
    </row>
    <row r="26" spans="1:10" ht="12.95" customHeight="1">
      <c r="A26" s="18" t="s">
        <v>964</v>
      </c>
      <c r="B26" s="19" t="s">
        <v>965</v>
      </c>
      <c r="C26" s="15" t="s">
        <v>966</v>
      </c>
      <c r="D26" s="15" t="s">
        <v>261</v>
      </c>
      <c r="E26" s="20">
        <v>548022</v>
      </c>
      <c r="F26" s="21">
        <v>819.95050000000003</v>
      </c>
      <c r="G26" s="22">
        <v>1.9400000000000001E-2</v>
      </c>
      <c r="H26" s="40"/>
      <c r="I26" s="24"/>
      <c r="J26" s="5"/>
    </row>
    <row r="27" spans="1:10" ht="12.95" customHeight="1">
      <c r="A27" s="18" t="s">
        <v>971</v>
      </c>
      <c r="B27" s="19" t="s">
        <v>972</v>
      </c>
      <c r="C27" s="15" t="s">
        <v>973</v>
      </c>
      <c r="D27" s="15" t="s">
        <v>396</v>
      </c>
      <c r="E27" s="20">
        <v>60318</v>
      </c>
      <c r="F27" s="21">
        <v>803.40560000000005</v>
      </c>
      <c r="G27" s="22">
        <v>1.9099999999999999E-2</v>
      </c>
      <c r="H27" s="40"/>
      <c r="I27" s="24"/>
      <c r="J27" s="5"/>
    </row>
    <row r="28" spans="1:10" ht="12.95" customHeight="1">
      <c r="A28" s="18" t="s">
        <v>984</v>
      </c>
      <c r="B28" s="19" t="s">
        <v>985</v>
      </c>
      <c r="C28" s="15" t="s">
        <v>986</v>
      </c>
      <c r="D28" s="15" t="s">
        <v>246</v>
      </c>
      <c r="E28" s="20">
        <v>118264</v>
      </c>
      <c r="F28" s="21">
        <v>787.34259999999995</v>
      </c>
      <c r="G28" s="22">
        <v>1.8700000000000001E-2</v>
      </c>
      <c r="H28" s="40"/>
      <c r="I28" s="24"/>
      <c r="J28" s="5"/>
    </row>
    <row r="29" spans="1:10" ht="12.95" customHeight="1">
      <c r="A29" s="18" t="s">
        <v>990</v>
      </c>
      <c r="B29" s="19" t="s">
        <v>991</v>
      </c>
      <c r="C29" s="15" t="s">
        <v>992</v>
      </c>
      <c r="D29" s="15" t="s">
        <v>239</v>
      </c>
      <c r="E29" s="20">
        <v>296603</v>
      </c>
      <c r="F29" s="21">
        <v>785.25639999999999</v>
      </c>
      <c r="G29" s="22">
        <v>1.8599999999999998E-2</v>
      </c>
      <c r="H29" s="40"/>
      <c r="I29" s="24"/>
      <c r="J29" s="5"/>
    </row>
    <row r="30" spans="1:10" ht="12.95" customHeight="1">
      <c r="A30" s="18" t="s">
        <v>996</v>
      </c>
      <c r="B30" s="19" t="s">
        <v>997</v>
      </c>
      <c r="C30" s="15" t="s">
        <v>998</v>
      </c>
      <c r="D30" s="15" t="s">
        <v>458</v>
      </c>
      <c r="E30" s="20">
        <v>176282</v>
      </c>
      <c r="F30" s="21">
        <v>780.22410000000002</v>
      </c>
      <c r="G30" s="22">
        <v>1.8499999999999999E-2</v>
      </c>
      <c r="H30" s="40"/>
      <c r="I30" s="24"/>
      <c r="J30" s="5"/>
    </row>
    <row r="31" spans="1:10" ht="12.95" customHeight="1">
      <c r="A31" s="18" t="s">
        <v>1027</v>
      </c>
      <c r="B31" s="19" t="s">
        <v>1028</v>
      </c>
      <c r="C31" s="15" t="s">
        <v>1029</v>
      </c>
      <c r="D31" s="15" t="s">
        <v>519</v>
      </c>
      <c r="E31" s="20">
        <v>122241</v>
      </c>
      <c r="F31" s="21">
        <v>766.51220000000001</v>
      </c>
      <c r="G31" s="22">
        <v>1.8200000000000001E-2</v>
      </c>
      <c r="H31" s="40"/>
      <c r="I31" s="24"/>
      <c r="J31" s="5"/>
    </row>
    <row r="32" spans="1:10" ht="12.95" customHeight="1">
      <c r="A32" s="18" t="s">
        <v>1017</v>
      </c>
      <c r="B32" s="19" t="s">
        <v>1018</v>
      </c>
      <c r="C32" s="15" t="s">
        <v>1019</v>
      </c>
      <c r="D32" s="15" t="s">
        <v>1020</v>
      </c>
      <c r="E32" s="20">
        <v>32061</v>
      </c>
      <c r="F32" s="21">
        <v>766.01739999999995</v>
      </c>
      <c r="G32" s="22">
        <v>1.8200000000000001E-2</v>
      </c>
      <c r="H32" s="40"/>
      <c r="I32" s="24"/>
      <c r="J32" s="5"/>
    </row>
    <row r="33" spans="1:10" ht="12.95" customHeight="1">
      <c r="A33" s="18" t="s">
        <v>1039</v>
      </c>
      <c r="B33" s="19" t="s">
        <v>1040</v>
      </c>
      <c r="C33" s="15" t="s">
        <v>1041</v>
      </c>
      <c r="D33" s="15" t="s">
        <v>235</v>
      </c>
      <c r="E33" s="20">
        <v>439462</v>
      </c>
      <c r="F33" s="21">
        <v>750.11770000000001</v>
      </c>
      <c r="G33" s="22">
        <v>1.78E-2</v>
      </c>
      <c r="H33" s="40"/>
      <c r="I33" s="24"/>
      <c r="J33" s="5"/>
    </row>
    <row r="34" spans="1:10" ht="12.95" customHeight="1">
      <c r="A34" s="18" t="s">
        <v>1045</v>
      </c>
      <c r="B34" s="19" t="s">
        <v>1046</v>
      </c>
      <c r="C34" s="15" t="s">
        <v>1047</v>
      </c>
      <c r="D34" s="15" t="s">
        <v>288</v>
      </c>
      <c r="E34" s="20">
        <v>380634</v>
      </c>
      <c r="F34" s="21">
        <v>738.58219999999994</v>
      </c>
      <c r="G34" s="22">
        <v>1.7500000000000002E-2</v>
      </c>
      <c r="H34" s="40"/>
      <c r="I34" s="24"/>
      <c r="J34" s="5"/>
    </row>
    <row r="35" spans="1:10" ht="12.95" customHeight="1">
      <c r="A35" s="18" t="s">
        <v>1061</v>
      </c>
      <c r="B35" s="19" t="s">
        <v>1062</v>
      </c>
      <c r="C35" s="15" t="s">
        <v>1063</v>
      </c>
      <c r="D35" s="15" t="s">
        <v>284</v>
      </c>
      <c r="E35" s="20">
        <v>332108</v>
      </c>
      <c r="F35" s="21">
        <v>717.18719999999996</v>
      </c>
      <c r="G35" s="22">
        <v>1.7000000000000001E-2</v>
      </c>
      <c r="H35" s="40"/>
      <c r="I35" s="24"/>
      <c r="J35" s="5"/>
    </row>
    <row r="36" spans="1:10" ht="12.95" customHeight="1">
      <c r="A36" s="18" t="s">
        <v>1064</v>
      </c>
      <c r="B36" s="19" t="s">
        <v>1065</v>
      </c>
      <c r="C36" s="15" t="s">
        <v>1066</v>
      </c>
      <c r="D36" s="15" t="s">
        <v>292</v>
      </c>
      <c r="E36" s="20">
        <v>374047</v>
      </c>
      <c r="F36" s="21">
        <v>706.87400000000002</v>
      </c>
      <c r="G36" s="22">
        <v>1.6799999999999999E-2</v>
      </c>
      <c r="H36" s="40"/>
      <c r="I36" s="24"/>
      <c r="J36" s="5"/>
    </row>
    <row r="37" spans="1:10" ht="12.95" customHeight="1">
      <c r="A37" s="18" t="s">
        <v>1070</v>
      </c>
      <c r="B37" s="19" t="s">
        <v>1071</v>
      </c>
      <c r="C37" s="15" t="s">
        <v>1072</v>
      </c>
      <c r="D37" s="15" t="s">
        <v>535</v>
      </c>
      <c r="E37" s="20">
        <v>104144</v>
      </c>
      <c r="F37" s="21">
        <v>700.94119999999998</v>
      </c>
      <c r="G37" s="22">
        <v>1.66E-2</v>
      </c>
      <c r="H37" s="40"/>
      <c r="I37" s="24"/>
      <c r="J37" s="5"/>
    </row>
    <row r="38" spans="1:10" ht="12.95" customHeight="1">
      <c r="A38" s="18" t="s">
        <v>1067</v>
      </c>
      <c r="B38" s="19" t="s">
        <v>1068</v>
      </c>
      <c r="C38" s="15" t="s">
        <v>1069</v>
      </c>
      <c r="D38" s="15" t="s">
        <v>519</v>
      </c>
      <c r="E38" s="20">
        <v>21250</v>
      </c>
      <c r="F38" s="21">
        <v>700.91</v>
      </c>
      <c r="G38" s="22">
        <v>1.66E-2</v>
      </c>
      <c r="H38" s="40"/>
      <c r="I38" s="24"/>
      <c r="J38" s="5"/>
    </row>
    <row r="39" spans="1:10" ht="12.95" customHeight="1">
      <c r="A39" s="18" t="s">
        <v>1091</v>
      </c>
      <c r="B39" s="19" t="s">
        <v>1092</v>
      </c>
      <c r="C39" s="15" t="s">
        <v>1093</v>
      </c>
      <c r="D39" s="15" t="s">
        <v>246</v>
      </c>
      <c r="E39" s="20">
        <v>99760</v>
      </c>
      <c r="F39" s="21">
        <v>668.94069999999999</v>
      </c>
      <c r="G39" s="22">
        <v>1.5900000000000001E-2</v>
      </c>
      <c r="H39" s="40"/>
      <c r="I39" s="24"/>
      <c r="J39" s="5"/>
    </row>
    <row r="40" spans="1:10" ht="12.95" customHeight="1">
      <c r="A40" s="18" t="s">
        <v>1097</v>
      </c>
      <c r="B40" s="19" t="s">
        <v>1098</v>
      </c>
      <c r="C40" s="15" t="s">
        <v>1099</v>
      </c>
      <c r="D40" s="15" t="s">
        <v>509</v>
      </c>
      <c r="E40" s="20">
        <v>45774</v>
      </c>
      <c r="F40" s="21">
        <v>664.75289999999995</v>
      </c>
      <c r="G40" s="22">
        <v>1.5800000000000002E-2</v>
      </c>
      <c r="H40" s="40"/>
      <c r="I40" s="24"/>
      <c r="J40" s="5"/>
    </row>
    <row r="41" spans="1:10" ht="12.95" customHeight="1">
      <c r="A41" s="18" t="s">
        <v>1109</v>
      </c>
      <c r="B41" s="19" t="s">
        <v>1110</v>
      </c>
      <c r="C41" s="15" t="s">
        <v>1111</v>
      </c>
      <c r="D41" s="15" t="s">
        <v>980</v>
      </c>
      <c r="E41" s="20">
        <v>43148</v>
      </c>
      <c r="F41" s="21">
        <v>653.49800000000005</v>
      </c>
      <c r="G41" s="22">
        <v>1.55E-2</v>
      </c>
      <c r="H41" s="40"/>
      <c r="I41" s="24"/>
      <c r="J41" s="5"/>
    </row>
    <row r="42" spans="1:10" ht="12.95" customHeight="1">
      <c r="A42" s="18" t="s">
        <v>1122</v>
      </c>
      <c r="B42" s="19" t="s">
        <v>1123</v>
      </c>
      <c r="C42" s="15" t="s">
        <v>1124</v>
      </c>
      <c r="D42" s="15" t="s">
        <v>284</v>
      </c>
      <c r="E42" s="20">
        <v>140087</v>
      </c>
      <c r="F42" s="21">
        <v>639.21699999999998</v>
      </c>
      <c r="G42" s="22">
        <v>1.52E-2</v>
      </c>
      <c r="H42" s="40"/>
      <c r="I42" s="24"/>
      <c r="J42" s="5"/>
    </row>
    <row r="43" spans="1:10" ht="12.95" customHeight="1">
      <c r="A43" s="18" t="s">
        <v>1134</v>
      </c>
      <c r="B43" s="19" t="s">
        <v>1135</v>
      </c>
      <c r="C43" s="15" t="s">
        <v>1136</v>
      </c>
      <c r="D43" s="15" t="s">
        <v>458</v>
      </c>
      <c r="E43" s="20">
        <v>34541</v>
      </c>
      <c r="F43" s="21">
        <v>619.00930000000005</v>
      </c>
      <c r="G43" s="22">
        <v>1.47E-2</v>
      </c>
      <c r="H43" s="40"/>
      <c r="I43" s="24"/>
      <c r="J43" s="5"/>
    </row>
    <row r="44" spans="1:10" ht="12.95" customHeight="1">
      <c r="A44" s="18" t="s">
        <v>1144</v>
      </c>
      <c r="B44" s="19" t="s">
        <v>1145</v>
      </c>
      <c r="C44" s="15" t="s">
        <v>1146</v>
      </c>
      <c r="D44" s="15" t="s">
        <v>1147</v>
      </c>
      <c r="E44" s="20">
        <v>46081</v>
      </c>
      <c r="F44" s="21">
        <v>607.41669999999999</v>
      </c>
      <c r="G44" s="22">
        <v>1.44E-2</v>
      </c>
      <c r="H44" s="40"/>
      <c r="I44" s="24"/>
      <c r="J44" s="5"/>
    </row>
    <row r="45" spans="1:10" ht="12.95" customHeight="1">
      <c r="A45" s="18" t="s">
        <v>1148</v>
      </c>
      <c r="B45" s="19" t="s">
        <v>1149</v>
      </c>
      <c r="C45" s="15" t="s">
        <v>1150</v>
      </c>
      <c r="D45" s="15" t="s">
        <v>284</v>
      </c>
      <c r="E45" s="20">
        <v>62037</v>
      </c>
      <c r="F45" s="21">
        <v>606.38070000000005</v>
      </c>
      <c r="G45" s="22">
        <v>1.44E-2</v>
      </c>
      <c r="H45" s="40"/>
      <c r="I45" s="24"/>
      <c r="J45" s="5"/>
    </row>
    <row r="46" spans="1:10" ht="12.95" customHeight="1">
      <c r="A46" s="18" t="s">
        <v>1154</v>
      </c>
      <c r="B46" s="19" t="s">
        <v>1155</v>
      </c>
      <c r="C46" s="15" t="s">
        <v>1156</v>
      </c>
      <c r="D46" s="15" t="s">
        <v>284</v>
      </c>
      <c r="E46" s="20">
        <v>34915</v>
      </c>
      <c r="F46" s="21">
        <v>600.79989999999998</v>
      </c>
      <c r="G46" s="22">
        <v>1.4200000000000001E-2</v>
      </c>
      <c r="H46" s="40"/>
      <c r="I46" s="24"/>
      <c r="J46" s="5"/>
    </row>
    <row r="47" spans="1:10" ht="12.95" customHeight="1">
      <c r="A47" s="18" t="s">
        <v>1151</v>
      </c>
      <c r="B47" s="19" t="s">
        <v>1152</v>
      </c>
      <c r="C47" s="15" t="s">
        <v>1153</v>
      </c>
      <c r="D47" s="15" t="s">
        <v>502</v>
      </c>
      <c r="E47" s="20">
        <v>62026</v>
      </c>
      <c r="F47" s="21">
        <v>600.38070000000005</v>
      </c>
      <c r="G47" s="22">
        <v>1.4200000000000001E-2</v>
      </c>
      <c r="H47" s="40"/>
      <c r="I47" s="24"/>
      <c r="J47" s="5"/>
    </row>
    <row r="48" spans="1:10" ht="12.95" customHeight="1">
      <c r="A48" s="18" t="s">
        <v>1190</v>
      </c>
      <c r="B48" s="19" t="s">
        <v>1191</v>
      </c>
      <c r="C48" s="15" t="s">
        <v>1192</v>
      </c>
      <c r="D48" s="15" t="s">
        <v>235</v>
      </c>
      <c r="E48" s="20">
        <v>696669</v>
      </c>
      <c r="F48" s="21">
        <v>566.46159999999998</v>
      </c>
      <c r="G48" s="22">
        <v>1.34E-2</v>
      </c>
      <c r="H48" s="40"/>
      <c r="I48" s="24"/>
      <c r="J48" s="5"/>
    </row>
    <row r="49" spans="1:10" ht="12.95" customHeight="1">
      <c r="A49" s="18" t="s">
        <v>1196</v>
      </c>
      <c r="B49" s="19" t="s">
        <v>1197</v>
      </c>
      <c r="C49" s="15" t="s">
        <v>1198</v>
      </c>
      <c r="D49" s="15" t="s">
        <v>302</v>
      </c>
      <c r="E49" s="20">
        <v>18354</v>
      </c>
      <c r="F49" s="21">
        <v>550.62919999999997</v>
      </c>
      <c r="G49" s="22">
        <v>1.3100000000000001E-2</v>
      </c>
      <c r="H49" s="40"/>
      <c r="I49" s="24"/>
      <c r="J49" s="5"/>
    </row>
    <row r="50" spans="1:10" ht="12.95" customHeight="1">
      <c r="A50" s="18" t="s">
        <v>1202</v>
      </c>
      <c r="B50" s="19" t="s">
        <v>1203</v>
      </c>
      <c r="C50" s="15" t="s">
        <v>1204</v>
      </c>
      <c r="D50" s="15" t="s">
        <v>284</v>
      </c>
      <c r="E50" s="20">
        <v>71696</v>
      </c>
      <c r="F50" s="21">
        <v>544.06510000000003</v>
      </c>
      <c r="G50" s="22">
        <v>1.29E-2</v>
      </c>
      <c r="H50" s="40"/>
      <c r="I50" s="24"/>
      <c r="J50" s="5"/>
    </row>
    <row r="51" spans="1:10" ht="12.95" customHeight="1">
      <c r="A51" s="18" t="s">
        <v>1221</v>
      </c>
      <c r="B51" s="19" t="s">
        <v>1222</v>
      </c>
      <c r="C51" s="15" t="s">
        <v>1223</v>
      </c>
      <c r="D51" s="15" t="s">
        <v>246</v>
      </c>
      <c r="E51" s="20">
        <v>69460</v>
      </c>
      <c r="F51" s="21">
        <v>533.38329999999996</v>
      </c>
      <c r="G51" s="22">
        <v>1.2699999999999999E-2</v>
      </c>
      <c r="H51" s="40"/>
      <c r="I51" s="24"/>
      <c r="J51" s="5"/>
    </row>
    <row r="52" spans="1:10" ht="12.95" customHeight="1">
      <c r="A52" s="18" t="s">
        <v>1230</v>
      </c>
      <c r="B52" s="19" t="s">
        <v>1231</v>
      </c>
      <c r="C52" s="15" t="s">
        <v>1232</v>
      </c>
      <c r="D52" s="15" t="s">
        <v>436</v>
      </c>
      <c r="E52" s="20">
        <v>41306</v>
      </c>
      <c r="F52" s="21">
        <v>524.15250000000003</v>
      </c>
      <c r="G52" s="22">
        <v>1.24E-2</v>
      </c>
      <c r="H52" s="40"/>
      <c r="I52" s="24"/>
      <c r="J52" s="5"/>
    </row>
    <row r="53" spans="1:10" ht="12.95" customHeight="1">
      <c r="A53" s="18" t="s">
        <v>1372</v>
      </c>
      <c r="B53" s="19" t="s">
        <v>1373</v>
      </c>
      <c r="C53" s="15" t="s">
        <v>1374</v>
      </c>
      <c r="D53" s="15" t="s">
        <v>488</v>
      </c>
      <c r="E53" s="20">
        <v>20411</v>
      </c>
      <c r="F53" s="21">
        <v>405.2604</v>
      </c>
      <c r="G53" s="22">
        <v>9.5999999999999992E-3</v>
      </c>
      <c r="H53" s="40"/>
      <c r="I53" s="24"/>
      <c r="J53" s="5"/>
    </row>
    <row r="54" spans="1:10" ht="12.95" customHeight="1">
      <c r="A54" s="18" t="s">
        <v>1342</v>
      </c>
      <c r="B54" s="19" t="s">
        <v>1343</v>
      </c>
      <c r="C54" s="15" t="s">
        <v>1344</v>
      </c>
      <c r="D54" s="15" t="s">
        <v>246</v>
      </c>
      <c r="E54" s="20">
        <v>43507</v>
      </c>
      <c r="F54" s="21">
        <v>404.1148</v>
      </c>
      <c r="G54" s="22">
        <v>9.5999999999999992E-3</v>
      </c>
      <c r="H54" s="40"/>
      <c r="I54" s="24"/>
      <c r="J54" s="5"/>
    </row>
    <row r="55" spans="1:10" ht="12.95" customHeight="1">
      <c r="A55" s="18" t="s">
        <v>1357</v>
      </c>
      <c r="B55" s="19" t="s">
        <v>1358</v>
      </c>
      <c r="C55" s="15" t="s">
        <v>1359</v>
      </c>
      <c r="D55" s="15" t="s">
        <v>284</v>
      </c>
      <c r="E55" s="20">
        <v>32075</v>
      </c>
      <c r="F55" s="21">
        <v>391.65179999999998</v>
      </c>
      <c r="G55" s="22">
        <v>9.2999999999999992E-3</v>
      </c>
      <c r="H55" s="40"/>
      <c r="I55" s="24"/>
      <c r="J55" s="5"/>
    </row>
    <row r="56" spans="1:10" ht="12.95" customHeight="1">
      <c r="A56" s="18" t="s">
        <v>1405</v>
      </c>
      <c r="B56" s="19" t="s">
        <v>1406</v>
      </c>
      <c r="C56" s="15" t="s">
        <v>1407</v>
      </c>
      <c r="D56" s="15" t="s">
        <v>246</v>
      </c>
      <c r="E56" s="20">
        <v>43826</v>
      </c>
      <c r="F56" s="21">
        <v>355.99860000000001</v>
      </c>
      <c r="G56" s="22">
        <v>8.3999999999999995E-3</v>
      </c>
      <c r="H56" s="40"/>
      <c r="I56" s="24"/>
      <c r="J56" s="5"/>
    </row>
    <row r="57" spans="1:10" ht="12.95" customHeight="1">
      <c r="A57" s="18" t="s">
        <v>4244</v>
      </c>
      <c r="B57" s="19" t="s">
        <v>4245</v>
      </c>
      <c r="C57" s="15" t="s">
        <v>4246</v>
      </c>
      <c r="D57" s="15" t="s">
        <v>733</v>
      </c>
      <c r="E57" s="20">
        <v>15282</v>
      </c>
      <c r="F57" s="21">
        <v>220.6018</v>
      </c>
      <c r="G57" s="22">
        <v>5.1999999999999998E-3</v>
      </c>
      <c r="H57" s="40"/>
      <c r="I57" s="24"/>
      <c r="J57" s="5"/>
    </row>
    <row r="58" spans="1:10" ht="12.95" customHeight="1">
      <c r="A58" s="5"/>
      <c r="B58" s="14" t="s">
        <v>172</v>
      </c>
      <c r="C58" s="15"/>
      <c r="D58" s="15"/>
      <c r="E58" s="15"/>
      <c r="F58" s="25">
        <v>42082.041799999999</v>
      </c>
      <c r="G58" s="26">
        <v>0.99809999999999999</v>
      </c>
      <c r="H58" s="27"/>
      <c r="I58" s="28"/>
      <c r="J58" s="5"/>
    </row>
    <row r="59" spans="1:10" ht="12.95" customHeight="1">
      <c r="A59" s="5"/>
      <c r="B59" s="29" t="s">
        <v>1783</v>
      </c>
      <c r="C59" s="2"/>
      <c r="D59" s="2"/>
      <c r="E59" s="2"/>
      <c r="F59" s="27" t="s">
        <v>174</v>
      </c>
      <c r="G59" s="27" t="s">
        <v>174</v>
      </c>
      <c r="H59" s="27"/>
      <c r="I59" s="28"/>
      <c r="J59" s="5"/>
    </row>
    <row r="60" spans="1:10" ht="12.95" customHeight="1">
      <c r="A60" s="5"/>
      <c r="B60" s="29" t="s">
        <v>172</v>
      </c>
      <c r="C60" s="2"/>
      <c r="D60" s="2"/>
      <c r="E60" s="2"/>
      <c r="F60" s="27" t="s">
        <v>174</v>
      </c>
      <c r="G60" s="27" t="s">
        <v>174</v>
      </c>
      <c r="H60" s="27"/>
      <c r="I60" s="28"/>
      <c r="J60" s="5"/>
    </row>
    <row r="61" spans="1:10" ht="12.95" customHeight="1">
      <c r="A61" s="5"/>
      <c r="B61" s="29" t="s">
        <v>175</v>
      </c>
      <c r="C61" s="30"/>
      <c r="D61" s="2"/>
      <c r="E61" s="30"/>
      <c r="F61" s="25">
        <v>42082.041799999999</v>
      </c>
      <c r="G61" s="26">
        <v>0.99809999999999999</v>
      </c>
      <c r="H61" s="27"/>
      <c r="I61" s="28"/>
      <c r="J61" s="5"/>
    </row>
    <row r="62" spans="1:10" ht="12.95" customHeight="1">
      <c r="A62" s="5"/>
      <c r="B62" s="14" t="s">
        <v>176</v>
      </c>
      <c r="C62" s="15"/>
      <c r="D62" s="15"/>
      <c r="E62" s="15"/>
      <c r="F62" s="15"/>
      <c r="G62" s="15"/>
      <c r="H62" s="16"/>
      <c r="I62" s="17"/>
      <c r="J62" s="5"/>
    </row>
    <row r="63" spans="1:10" ht="12.95" customHeight="1">
      <c r="A63" s="18" t="s">
        <v>177</v>
      </c>
      <c r="B63" s="19" t="s">
        <v>178</v>
      </c>
      <c r="C63" s="15"/>
      <c r="D63" s="15"/>
      <c r="E63" s="20"/>
      <c r="F63" s="21">
        <v>328.2405</v>
      </c>
      <c r="G63" s="22">
        <v>7.7999999999999996E-3</v>
      </c>
      <c r="H63" s="23">
        <v>6.6172609976982738E-2</v>
      </c>
      <c r="I63" s="24"/>
      <c r="J63" s="5"/>
    </row>
    <row r="64" spans="1:10" ht="12.95" customHeight="1">
      <c r="A64" s="5"/>
      <c r="B64" s="14" t="s">
        <v>172</v>
      </c>
      <c r="C64" s="15"/>
      <c r="D64" s="15"/>
      <c r="E64" s="15"/>
      <c r="F64" s="25">
        <v>328.2405</v>
      </c>
      <c r="G64" s="26">
        <v>7.7999999999999996E-3</v>
      </c>
      <c r="H64" s="27"/>
      <c r="I64" s="28"/>
      <c r="J64" s="5"/>
    </row>
    <row r="65" spans="1:10" ht="12.95" customHeight="1">
      <c r="A65" s="5"/>
      <c r="B65" s="29" t="s">
        <v>175</v>
      </c>
      <c r="C65" s="30"/>
      <c r="D65" s="2"/>
      <c r="E65" s="30"/>
      <c r="F65" s="25">
        <v>328.2405</v>
      </c>
      <c r="G65" s="26">
        <v>7.7999999999999996E-3</v>
      </c>
      <c r="H65" s="27"/>
      <c r="I65" s="28"/>
      <c r="J65" s="5"/>
    </row>
    <row r="66" spans="1:10" ht="12.95" customHeight="1">
      <c r="A66" s="5"/>
      <c r="B66" s="29" t="s">
        <v>179</v>
      </c>
      <c r="C66" s="15"/>
      <c r="D66" s="2"/>
      <c r="E66" s="15"/>
      <c r="F66" s="31">
        <v>-248.88229999999999</v>
      </c>
      <c r="G66" s="26">
        <v>-5.8999999999999999E-3</v>
      </c>
      <c r="H66" s="27"/>
      <c r="I66" s="28"/>
      <c r="J66" s="5"/>
    </row>
    <row r="67" spans="1:10" ht="12.95" customHeight="1">
      <c r="A67" s="5"/>
      <c r="B67" s="32" t="s">
        <v>180</v>
      </c>
      <c r="C67" s="33"/>
      <c r="D67" s="33"/>
      <c r="E67" s="33"/>
      <c r="F67" s="34">
        <v>42161.4</v>
      </c>
      <c r="G67" s="35">
        <v>1</v>
      </c>
      <c r="H67" s="36"/>
      <c r="I67" s="37"/>
      <c r="J67" s="5"/>
    </row>
    <row r="68" spans="1:10" ht="12.95" customHeight="1">
      <c r="A68" s="5"/>
      <c r="B68" s="7"/>
      <c r="C68" s="5"/>
      <c r="D68" s="5"/>
      <c r="E68" s="5"/>
      <c r="F68" s="5"/>
      <c r="G68" s="5"/>
      <c r="H68" s="5"/>
      <c r="I68" s="5"/>
      <c r="J68" s="5"/>
    </row>
    <row r="69" spans="1:10" ht="12.95" customHeight="1">
      <c r="A69" s="5"/>
      <c r="B69" s="4" t="s">
        <v>181</v>
      </c>
      <c r="C69" s="5"/>
      <c r="D69" s="5"/>
      <c r="E69" s="5"/>
      <c r="F69" s="5"/>
      <c r="G69" s="5"/>
      <c r="H69" s="5"/>
      <c r="I69" s="5"/>
      <c r="J69" s="5"/>
    </row>
    <row r="70" spans="1:10" ht="12.95" customHeight="1">
      <c r="A70" s="5"/>
      <c r="B70" s="4" t="s">
        <v>228</v>
      </c>
      <c r="C70" s="5"/>
      <c r="D70" s="5"/>
      <c r="E70" s="5"/>
      <c r="F70" s="5"/>
      <c r="G70" s="5"/>
      <c r="H70" s="5"/>
      <c r="I70" s="5"/>
      <c r="J70" s="5"/>
    </row>
    <row r="71" spans="1:10" ht="12.95" customHeight="1">
      <c r="A71" s="5"/>
      <c r="B71" s="4" t="s">
        <v>182</v>
      </c>
      <c r="C71" s="5"/>
      <c r="D71" s="5"/>
      <c r="E71" s="5"/>
      <c r="F71" s="5"/>
      <c r="G71" s="5"/>
      <c r="H71" s="5"/>
      <c r="I71" s="5"/>
      <c r="J71" s="5"/>
    </row>
    <row r="72" spans="1:10" ht="26.1" customHeight="1">
      <c r="A72" s="5"/>
      <c r="B72" s="131" t="s">
        <v>183</v>
      </c>
      <c r="C72" s="131"/>
      <c r="D72" s="131"/>
      <c r="E72" s="131"/>
      <c r="F72" s="131"/>
      <c r="G72" s="131"/>
      <c r="H72" s="131"/>
      <c r="I72" s="131"/>
      <c r="J72" s="5"/>
    </row>
    <row r="73" spans="1:10" ht="12.95" customHeight="1">
      <c r="A73" s="5"/>
      <c r="B73" s="131"/>
      <c r="C73" s="131"/>
      <c r="D73" s="131"/>
      <c r="E73" s="131"/>
      <c r="F73" s="131"/>
      <c r="G73" s="131"/>
      <c r="H73" s="131"/>
      <c r="I73" s="131"/>
      <c r="J73" s="5"/>
    </row>
    <row r="74" spans="1:10" ht="12.95" customHeight="1">
      <c r="A74" s="5"/>
      <c r="B74" s="131"/>
      <c r="C74" s="131"/>
      <c r="D74" s="131"/>
      <c r="E74" s="131"/>
      <c r="F74" s="131"/>
      <c r="G74" s="131"/>
      <c r="H74" s="131"/>
      <c r="I74" s="131"/>
      <c r="J74" s="5"/>
    </row>
    <row r="75" spans="1:10" ht="12.95" customHeight="1">
      <c r="A75" s="5"/>
      <c r="B75" s="5"/>
      <c r="C75" s="132" t="s">
        <v>4247</v>
      </c>
      <c r="D75" s="132"/>
      <c r="E75" s="132"/>
      <c r="F75" s="132"/>
      <c r="G75" s="5"/>
      <c r="H75" s="5"/>
      <c r="I75" s="5"/>
      <c r="J75" s="5"/>
    </row>
    <row r="76" spans="1:10" ht="12.95" customHeight="1">
      <c r="A76" s="5"/>
      <c r="B76" s="38" t="s">
        <v>185</v>
      </c>
      <c r="C76" s="132" t="s">
        <v>186</v>
      </c>
      <c r="D76" s="132"/>
      <c r="E76" s="132"/>
      <c r="F76" s="132"/>
      <c r="G76" s="5"/>
      <c r="H76" s="5"/>
      <c r="I76" s="5"/>
      <c r="J76" s="5"/>
    </row>
    <row r="77" spans="1:10" ht="120.95" customHeight="1">
      <c r="A77" s="5"/>
      <c r="B77" s="39"/>
      <c r="C77" s="130"/>
      <c r="D77" s="130"/>
      <c r="E77" s="5"/>
      <c r="F77" s="5"/>
      <c r="G77" s="5"/>
      <c r="H77" s="5"/>
      <c r="I77" s="5"/>
      <c r="J77" s="5"/>
    </row>
  </sheetData>
  <mergeCells count="6">
    <mergeCell ref="C77:D77"/>
    <mergeCell ref="B72:I72"/>
    <mergeCell ref="B73:I73"/>
    <mergeCell ref="B74:I74"/>
    <mergeCell ref="C75:F75"/>
    <mergeCell ref="C76:F76"/>
  </mergeCells>
  <hyperlinks>
    <hyperlink ref="A1" location="AXISNIFTYSMALLCAP50INDEXFUND" display="AXISNS50" xr:uid="{00000000-0004-0000-3700-000000000000}"/>
    <hyperlink ref="B1" location="AXISNIFTYSMALLCAP50INDEXFUND" display="AXIS NIFTY SMALLCAP 50 INDEX FUND" xr:uid="{00000000-0004-0000-3700-000001000000}"/>
  </hyperlinks>
  <pageMargins left="0" right="0" top="0" bottom="0" header="0" footer="0"/>
  <pageSetup orientation="landscape"/>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6">
    <outlinePr summaryBelow="0"/>
  </sheetPr>
  <dimension ref="A1:J32"/>
  <sheetViews>
    <sheetView topLeftCell="A24" workbookViewId="0">
      <selection activeCell="B28" sqref="B28:E28"/>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112</v>
      </c>
      <c r="B1" s="4" t="s">
        <v>113</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1850</v>
      </c>
      <c r="C5" s="15"/>
      <c r="D5" s="15"/>
      <c r="E5" s="15"/>
      <c r="F5" s="15"/>
      <c r="G5" s="15"/>
      <c r="H5" s="16"/>
      <c r="I5" s="17"/>
      <c r="J5" s="5"/>
    </row>
    <row r="6" spans="1:10" ht="12.95" customHeight="1">
      <c r="A6" s="5"/>
      <c r="B6" s="14" t="s">
        <v>1851</v>
      </c>
      <c r="C6" s="15"/>
      <c r="D6" s="15"/>
      <c r="E6" s="15"/>
      <c r="F6" s="5"/>
      <c r="G6" s="16"/>
      <c r="H6" s="16"/>
      <c r="I6" s="17"/>
      <c r="J6" s="5"/>
    </row>
    <row r="7" spans="1:10" ht="12.95" customHeight="1">
      <c r="A7" s="18" t="s">
        <v>3870</v>
      </c>
      <c r="B7" s="19" t="s">
        <v>3871</v>
      </c>
      <c r="C7" s="15" t="s">
        <v>3872</v>
      </c>
      <c r="D7" s="15" t="s">
        <v>168</v>
      </c>
      <c r="E7" s="20">
        <v>12000000</v>
      </c>
      <c r="F7" s="21">
        <v>11976.42</v>
      </c>
      <c r="G7" s="22">
        <v>1.52E-2</v>
      </c>
      <c r="H7" s="23">
        <v>6.5346000000000001E-2</v>
      </c>
      <c r="I7" s="24"/>
      <c r="J7" s="5"/>
    </row>
    <row r="8" spans="1:10" ht="12.95" customHeight="1">
      <c r="A8" s="18" t="s">
        <v>3161</v>
      </c>
      <c r="B8" s="19" t="s">
        <v>3162</v>
      </c>
      <c r="C8" s="15" t="s">
        <v>3163</v>
      </c>
      <c r="D8" s="15" t="s">
        <v>168</v>
      </c>
      <c r="E8" s="20">
        <v>7500000</v>
      </c>
      <c r="F8" s="21">
        <v>7475.9250000000002</v>
      </c>
      <c r="G8" s="22">
        <v>9.4999999999999998E-3</v>
      </c>
      <c r="H8" s="23">
        <v>6.5300999999999998E-2</v>
      </c>
      <c r="I8" s="24"/>
      <c r="J8" s="5"/>
    </row>
    <row r="9" spans="1:10" ht="12.95" customHeight="1">
      <c r="A9" s="18" t="s">
        <v>3858</v>
      </c>
      <c r="B9" s="19" t="s">
        <v>3859</v>
      </c>
      <c r="C9" s="15" t="s">
        <v>3860</v>
      </c>
      <c r="D9" s="15" t="s">
        <v>168</v>
      </c>
      <c r="E9" s="20">
        <v>7500000</v>
      </c>
      <c r="F9" s="21">
        <v>7466.5050000000001</v>
      </c>
      <c r="G9" s="22">
        <v>9.4999999999999998E-3</v>
      </c>
      <c r="H9" s="23">
        <v>6.5500000000000003E-2</v>
      </c>
      <c r="I9" s="24"/>
      <c r="J9" s="5"/>
    </row>
    <row r="10" spans="1:10" ht="12.95" customHeight="1">
      <c r="A10" s="18" t="s">
        <v>3867</v>
      </c>
      <c r="B10" s="19" t="s">
        <v>3868</v>
      </c>
      <c r="C10" s="15" t="s">
        <v>3869</v>
      </c>
      <c r="D10" s="15" t="s">
        <v>168</v>
      </c>
      <c r="E10" s="20">
        <v>5000000</v>
      </c>
      <c r="F10" s="21">
        <v>4990.2049999999999</v>
      </c>
      <c r="G10" s="22">
        <v>6.3E-3</v>
      </c>
      <c r="H10" s="23">
        <v>6.5128000000000005E-2</v>
      </c>
      <c r="I10" s="24"/>
      <c r="J10" s="5"/>
    </row>
    <row r="11" spans="1:10" ht="12.95" customHeight="1">
      <c r="A11" s="18" t="s">
        <v>3107</v>
      </c>
      <c r="B11" s="19" t="s">
        <v>3108</v>
      </c>
      <c r="C11" s="15" t="s">
        <v>3109</v>
      </c>
      <c r="D11" s="15" t="s">
        <v>168</v>
      </c>
      <c r="E11" s="20">
        <v>4500000</v>
      </c>
      <c r="F11" s="21">
        <v>4496.7825000000003</v>
      </c>
      <c r="G11" s="22">
        <v>5.7000000000000002E-3</v>
      </c>
      <c r="H11" s="23">
        <v>6.5270999999999996E-2</v>
      </c>
      <c r="I11" s="24"/>
      <c r="J11" s="5"/>
    </row>
    <row r="12" spans="1:10" ht="12.95" customHeight="1">
      <c r="A12" s="5"/>
      <c r="B12" s="14" t="s">
        <v>172</v>
      </c>
      <c r="C12" s="15"/>
      <c r="D12" s="15"/>
      <c r="E12" s="15"/>
      <c r="F12" s="25">
        <v>36405.837500000001</v>
      </c>
      <c r="G12" s="26">
        <v>4.6199999999999998E-2</v>
      </c>
      <c r="H12" s="27"/>
      <c r="I12" s="28"/>
      <c r="J12" s="5"/>
    </row>
    <row r="13" spans="1:10" ht="12.95" customHeight="1">
      <c r="A13" s="5"/>
      <c r="B13" s="29" t="s">
        <v>175</v>
      </c>
      <c r="C13" s="30"/>
      <c r="D13" s="2"/>
      <c r="E13" s="30"/>
      <c r="F13" s="25">
        <v>36405.837500000001</v>
      </c>
      <c r="G13" s="26">
        <v>4.6199999999999998E-2</v>
      </c>
      <c r="H13" s="27"/>
      <c r="I13" s="28"/>
      <c r="J13" s="5"/>
    </row>
    <row r="14" spans="1:10" ht="12.95" customHeight="1">
      <c r="A14" s="5"/>
      <c r="B14" s="14" t="s">
        <v>176</v>
      </c>
      <c r="C14" s="15"/>
      <c r="D14" s="15"/>
      <c r="E14" s="15"/>
      <c r="F14" s="15"/>
      <c r="G14" s="15"/>
      <c r="H14" s="16"/>
      <c r="I14" s="17"/>
      <c r="J14" s="5"/>
    </row>
    <row r="15" spans="1:10" ht="12.95" customHeight="1">
      <c r="A15" s="18" t="s">
        <v>4248</v>
      </c>
      <c r="B15" s="19" t="s">
        <v>178</v>
      </c>
      <c r="C15" s="15"/>
      <c r="D15" s="15"/>
      <c r="E15" s="20"/>
      <c r="F15" s="21">
        <v>407267.43579999998</v>
      </c>
      <c r="G15" s="22">
        <v>0.5171</v>
      </c>
      <c r="H15" s="23">
        <v>6.7199999999999996E-2</v>
      </c>
      <c r="I15" s="24"/>
      <c r="J15" s="5"/>
    </row>
    <row r="16" spans="1:10" ht="12.95" customHeight="1">
      <c r="A16" s="18" t="s">
        <v>177</v>
      </c>
      <c r="B16" s="19" t="s">
        <v>178</v>
      </c>
      <c r="C16" s="15"/>
      <c r="D16" s="15"/>
      <c r="E16" s="20"/>
      <c r="F16" s="21">
        <v>179018.4449</v>
      </c>
      <c r="G16" s="22">
        <v>0.2273</v>
      </c>
      <c r="H16" s="23">
        <v>6.6172650141542042E-2</v>
      </c>
      <c r="I16" s="24"/>
      <c r="J16" s="5"/>
    </row>
    <row r="17" spans="1:10" ht="12.95" customHeight="1">
      <c r="A17" s="18" t="s">
        <v>4249</v>
      </c>
      <c r="B17" s="19" t="s">
        <v>178</v>
      </c>
      <c r="C17" s="15"/>
      <c r="D17" s="15"/>
      <c r="E17" s="20"/>
      <c r="F17" s="21">
        <v>94298.878599999996</v>
      </c>
      <c r="G17" s="22">
        <v>0.1197</v>
      </c>
      <c r="H17" s="23">
        <v>6.7299999999999999E-2</v>
      </c>
      <c r="I17" s="24"/>
      <c r="J17" s="5"/>
    </row>
    <row r="18" spans="1:10" ht="12.95" customHeight="1">
      <c r="A18" s="18" t="s">
        <v>4250</v>
      </c>
      <c r="B18" s="19" t="s">
        <v>178</v>
      </c>
      <c r="C18" s="15"/>
      <c r="D18" s="15"/>
      <c r="E18" s="20"/>
      <c r="F18" s="21">
        <v>75999.840500000006</v>
      </c>
      <c r="G18" s="22">
        <v>9.6500000000000002E-2</v>
      </c>
      <c r="H18" s="23">
        <v>6.7500000000000004E-2</v>
      </c>
      <c r="I18" s="24"/>
      <c r="J18" s="5"/>
    </row>
    <row r="19" spans="1:10" ht="12.95" customHeight="1">
      <c r="A19" s="5"/>
      <c r="B19" s="14" t="s">
        <v>172</v>
      </c>
      <c r="C19" s="15"/>
      <c r="D19" s="15"/>
      <c r="E19" s="15"/>
      <c r="F19" s="25">
        <v>756584.59990000003</v>
      </c>
      <c r="G19" s="26">
        <v>0.9607</v>
      </c>
      <c r="H19" s="27"/>
      <c r="I19" s="28"/>
      <c r="J19" s="5"/>
    </row>
    <row r="20" spans="1:10" ht="12.95" customHeight="1">
      <c r="A20" s="5"/>
      <c r="B20" s="29" t="s">
        <v>175</v>
      </c>
      <c r="C20" s="30"/>
      <c r="D20" s="2"/>
      <c r="E20" s="30"/>
      <c r="F20" s="25">
        <v>756584.59990000003</v>
      </c>
      <c r="G20" s="26">
        <v>0.9607</v>
      </c>
      <c r="H20" s="27"/>
      <c r="I20" s="28"/>
      <c r="J20" s="5"/>
    </row>
    <row r="21" spans="1:10" ht="12.95" customHeight="1">
      <c r="A21" s="5"/>
      <c r="B21" s="29" t="s">
        <v>179</v>
      </c>
      <c r="C21" s="15"/>
      <c r="D21" s="2"/>
      <c r="E21" s="15"/>
      <c r="F21" s="31">
        <v>-5415.9373999999998</v>
      </c>
      <c r="G21" s="26">
        <v>-6.8999999999999999E-3</v>
      </c>
      <c r="H21" s="27"/>
      <c r="I21" s="28"/>
      <c r="J21" s="5"/>
    </row>
    <row r="22" spans="1:10" ht="12.95" customHeight="1">
      <c r="A22" s="5"/>
      <c r="B22" s="32" t="s">
        <v>180</v>
      </c>
      <c r="C22" s="33"/>
      <c r="D22" s="33"/>
      <c r="E22" s="33"/>
      <c r="F22" s="34">
        <v>787574.5</v>
      </c>
      <c r="G22" s="35">
        <v>1</v>
      </c>
      <c r="H22" s="36"/>
      <c r="I22" s="37"/>
      <c r="J22" s="5"/>
    </row>
    <row r="23" spans="1:10" ht="12.95" customHeight="1">
      <c r="A23" s="5"/>
      <c r="B23" s="7"/>
      <c r="C23" s="5"/>
      <c r="D23" s="5"/>
      <c r="E23" s="5"/>
      <c r="F23" s="5"/>
      <c r="G23" s="5"/>
      <c r="H23" s="5"/>
      <c r="I23" s="5"/>
      <c r="J23" s="5"/>
    </row>
    <row r="24" spans="1:10" ht="12.95" customHeight="1">
      <c r="A24" s="5"/>
      <c r="B24" s="4" t="s">
        <v>181</v>
      </c>
      <c r="C24" s="5"/>
      <c r="D24" s="5"/>
      <c r="E24" s="5"/>
      <c r="F24" s="5"/>
      <c r="G24" s="5"/>
      <c r="H24" s="5"/>
      <c r="I24" s="5"/>
      <c r="J24" s="5"/>
    </row>
    <row r="25" spans="1:10" ht="12.95" customHeight="1">
      <c r="A25" s="5"/>
      <c r="B25" s="4" t="s">
        <v>182</v>
      </c>
      <c r="C25" s="5"/>
      <c r="D25" s="5"/>
      <c r="E25" s="5"/>
      <c r="F25" s="5"/>
      <c r="G25" s="5"/>
      <c r="H25" s="5"/>
      <c r="I25" s="5"/>
      <c r="J25" s="5"/>
    </row>
    <row r="26" spans="1:10" ht="26.1" customHeight="1">
      <c r="A26" s="5"/>
      <c r="B26" s="131" t="s">
        <v>183</v>
      </c>
      <c r="C26" s="131"/>
      <c r="D26" s="131"/>
      <c r="E26" s="131"/>
      <c r="F26" s="131"/>
      <c r="G26" s="131"/>
      <c r="H26" s="131"/>
      <c r="I26" s="131"/>
      <c r="J26" s="5"/>
    </row>
    <row r="27" spans="1:10" ht="12.95" customHeight="1">
      <c r="A27" s="5"/>
      <c r="B27" s="131"/>
      <c r="C27" s="131"/>
      <c r="D27" s="131"/>
      <c r="E27" s="131"/>
      <c r="F27" s="131"/>
      <c r="G27" s="131"/>
      <c r="H27" s="131"/>
      <c r="I27" s="131"/>
      <c r="J27" s="5"/>
    </row>
    <row r="28" spans="1:10" ht="12.95" customHeight="1">
      <c r="A28" s="5"/>
      <c r="B28" s="137"/>
      <c r="C28" s="137"/>
      <c r="D28" s="137"/>
      <c r="E28" s="137"/>
      <c r="F28" s="5"/>
      <c r="G28" s="5"/>
      <c r="H28" s="5"/>
      <c r="I28" s="5"/>
      <c r="J28" s="5"/>
    </row>
    <row r="29" spans="1:10" ht="12.95" customHeight="1">
      <c r="A29" s="5"/>
      <c r="B29" s="131"/>
      <c r="C29" s="131"/>
      <c r="D29" s="131"/>
      <c r="E29" s="131"/>
      <c r="F29" s="131"/>
      <c r="G29" s="131"/>
      <c r="H29" s="131"/>
      <c r="I29" s="131"/>
      <c r="J29" s="5"/>
    </row>
    <row r="30" spans="1:10" ht="12.95" customHeight="1">
      <c r="A30" s="5"/>
      <c r="B30" s="5"/>
      <c r="C30" s="132" t="s">
        <v>4251</v>
      </c>
      <c r="D30" s="132"/>
      <c r="E30" s="132"/>
      <c r="F30" s="132"/>
      <c r="G30" s="5"/>
      <c r="H30" s="5"/>
      <c r="I30" s="5"/>
      <c r="J30" s="5"/>
    </row>
    <row r="31" spans="1:10" ht="12.95" customHeight="1">
      <c r="A31" s="5"/>
      <c r="B31" s="38" t="s">
        <v>185</v>
      </c>
      <c r="C31" s="132" t="s">
        <v>186</v>
      </c>
      <c r="D31" s="132"/>
      <c r="E31" s="132"/>
      <c r="F31" s="132"/>
      <c r="G31" s="5"/>
      <c r="H31" s="5"/>
      <c r="I31" s="5"/>
      <c r="J31" s="5"/>
    </row>
    <row r="32" spans="1:10" ht="120.95" customHeight="1">
      <c r="A32" s="5"/>
      <c r="B32" s="39"/>
      <c r="C32" s="130"/>
      <c r="D32" s="130"/>
      <c r="E32" s="5"/>
      <c r="F32" s="5"/>
      <c r="G32" s="5"/>
      <c r="H32" s="5"/>
      <c r="I32" s="5"/>
      <c r="J32" s="5"/>
    </row>
  </sheetData>
  <mergeCells count="7">
    <mergeCell ref="C31:F31"/>
    <mergeCell ref="C32:D32"/>
    <mergeCell ref="B26:I26"/>
    <mergeCell ref="B27:I27"/>
    <mergeCell ref="B28:E28"/>
    <mergeCell ref="B29:I29"/>
    <mergeCell ref="C30:F30"/>
  </mergeCells>
  <hyperlinks>
    <hyperlink ref="A1" location="AxisOvernightFund" display="AXISONF" xr:uid="{00000000-0004-0000-3800-000000000000}"/>
    <hyperlink ref="B1" location="AxisOvernightFund" display="Axis Overnight Fund" xr:uid="{00000000-0004-0000-3800-000001000000}"/>
  </hyperlinks>
  <pageMargins left="0" right="0" top="0" bottom="0" header="0" footer="0"/>
  <pageSetup orientation="landscape"/>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7">
    <outlinePr summaryBelow="0"/>
  </sheetPr>
  <dimension ref="A1:J76"/>
  <sheetViews>
    <sheetView topLeftCell="A68"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114</v>
      </c>
      <c r="B1" s="4" t="s">
        <v>115</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240</v>
      </c>
      <c r="B7" s="19" t="s">
        <v>241</v>
      </c>
      <c r="C7" s="15" t="s">
        <v>242</v>
      </c>
      <c r="D7" s="15" t="s">
        <v>235</v>
      </c>
      <c r="E7" s="20">
        <v>861565</v>
      </c>
      <c r="F7" s="21">
        <v>10590.357</v>
      </c>
      <c r="G7" s="22">
        <v>9.0200000000000002E-2</v>
      </c>
      <c r="H7" s="40"/>
      <c r="I7" s="24"/>
      <c r="J7" s="5"/>
    </row>
    <row r="8" spans="1:10" ht="12.95" customHeight="1">
      <c r="A8" s="18" t="s">
        <v>328</v>
      </c>
      <c r="B8" s="19" t="s">
        <v>329</v>
      </c>
      <c r="C8" s="15" t="s">
        <v>330</v>
      </c>
      <c r="D8" s="15" t="s">
        <v>271</v>
      </c>
      <c r="E8" s="20">
        <v>47173</v>
      </c>
      <c r="F8" s="21">
        <v>5137.8708999999999</v>
      </c>
      <c r="G8" s="22">
        <v>4.3799999999999999E-2</v>
      </c>
      <c r="H8" s="40"/>
      <c r="I8" s="24"/>
      <c r="J8" s="5"/>
    </row>
    <row r="9" spans="1:10" ht="12.95" customHeight="1">
      <c r="A9" s="18" t="s">
        <v>331</v>
      </c>
      <c r="B9" s="19" t="s">
        <v>332</v>
      </c>
      <c r="C9" s="15" t="s">
        <v>333</v>
      </c>
      <c r="D9" s="15" t="s">
        <v>334</v>
      </c>
      <c r="E9" s="20">
        <v>859693</v>
      </c>
      <c r="F9" s="21">
        <v>4512.9584000000004</v>
      </c>
      <c r="G9" s="22">
        <v>3.8399999999999997E-2</v>
      </c>
      <c r="H9" s="40"/>
      <c r="I9" s="24"/>
      <c r="J9" s="5"/>
    </row>
    <row r="10" spans="1:10" ht="12.95" customHeight="1">
      <c r="A10" s="18" t="s">
        <v>339</v>
      </c>
      <c r="B10" s="19" t="s">
        <v>340</v>
      </c>
      <c r="C10" s="15" t="s">
        <v>341</v>
      </c>
      <c r="D10" s="15" t="s">
        <v>342</v>
      </c>
      <c r="E10" s="20">
        <v>1368724</v>
      </c>
      <c r="F10" s="21">
        <v>4096.5909000000001</v>
      </c>
      <c r="G10" s="22">
        <v>3.49E-2</v>
      </c>
      <c r="H10" s="40"/>
      <c r="I10" s="24"/>
      <c r="J10" s="5"/>
    </row>
    <row r="11" spans="1:10" ht="12.95" customHeight="1">
      <c r="A11" s="18" t="s">
        <v>489</v>
      </c>
      <c r="B11" s="19" t="s">
        <v>490</v>
      </c>
      <c r="C11" s="15" t="s">
        <v>491</v>
      </c>
      <c r="D11" s="15" t="s">
        <v>292</v>
      </c>
      <c r="E11" s="20">
        <v>180678</v>
      </c>
      <c r="F11" s="21">
        <v>4047.5486000000001</v>
      </c>
      <c r="G11" s="22">
        <v>3.4500000000000003E-2</v>
      </c>
      <c r="H11" s="40"/>
      <c r="I11" s="24"/>
      <c r="J11" s="5"/>
    </row>
    <row r="12" spans="1:10" ht="12.95" customHeight="1">
      <c r="A12" s="18" t="s">
        <v>258</v>
      </c>
      <c r="B12" s="19" t="s">
        <v>259</v>
      </c>
      <c r="C12" s="15" t="s">
        <v>260</v>
      </c>
      <c r="D12" s="15" t="s">
        <v>261</v>
      </c>
      <c r="E12" s="20">
        <v>235194</v>
      </c>
      <c r="F12" s="21">
        <v>3737.3503000000001</v>
      </c>
      <c r="G12" s="22">
        <v>3.1800000000000002E-2</v>
      </c>
      <c r="H12" s="40"/>
      <c r="I12" s="24"/>
      <c r="J12" s="5"/>
    </row>
    <row r="13" spans="1:10" ht="12.95" customHeight="1">
      <c r="A13" s="18" t="s">
        <v>427</v>
      </c>
      <c r="B13" s="19" t="s">
        <v>428</v>
      </c>
      <c r="C13" s="15" t="s">
        <v>429</v>
      </c>
      <c r="D13" s="15" t="s">
        <v>271</v>
      </c>
      <c r="E13" s="20">
        <v>65937</v>
      </c>
      <c r="F13" s="21">
        <v>3597.1271000000002</v>
      </c>
      <c r="G13" s="22">
        <v>3.0599999999999999E-2</v>
      </c>
      <c r="H13" s="40"/>
      <c r="I13" s="24"/>
      <c r="J13" s="5"/>
    </row>
    <row r="14" spans="1:10" ht="12.95" customHeight="1">
      <c r="A14" s="18" t="s">
        <v>251</v>
      </c>
      <c r="B14" s="19" t="s">
        <v>252</v>
      </c>
      <c r="C14" s="15" t="s">
        <v>253</v>
      </c>
      <c r="D14" s="15" t="s">
        <v>246</v>
      </c>
      <c r="E14" s="20">
        <v>76670</v>
      </c>
      <c r="F14" s="21">
        <v>3491.3600999999999</v>
      </c>
      <c r="G14" s="22">
        <v>2.9700000000000001E-2</v>
      </c>
      <c r="H14" s="40"/>
      <c r="I14" s="24"/>
      <c r="J14" s="5"/>
    </row>
    <row r="15" spans="1:10" ht="12.95" customHeight="1">
      <c r="A15" s="18" t="s">
        <v>503</v>
      </c>
      <c r="B15" s="19" t="s">
        <v>504</v>
      </c>
      <c r="C15" s="15" t="s">
        <v>505</v>
      </c>
      <c r="D15" s="15" t="s">
        <v>384</v>
      </c>
      <c r="E15" s="20">
        <v>160212</v>
      </c>
      <c r="F15" s="21">
        <v>3431.3404999999998</v>
      </c>
      <c r="G15" s="22">
        <v>2.92E-2</v>
      </c>
      <c r="H15" s="40"/>
      <c r="I15" s="24"/>
      <c r="J15" s="5"/>
    </row>
    <row r="16" spans="1:10" ht="12.95" customHeight="1">
      <c r="A16" s="18" t="s">
        <v>513</v>
      </c>
      <c r="B16" s="19" t="s">
        <v>514</v>
      </c>
      <c r="C16" s="15" t="s">
        <v>515</v>
      </c>
      <c r="D16" s="15" t="s">
        <v>484</v>
      </c>
      <c r="E16" s="20">
        <v>92036</v>
      </c>
      <c r="F16" s="21">
        <v>3350.4324999999999</v>
      </c>
      <c r="G16" s="22">
        <v>2.8500000000000001E-2</v>
      </c>
      <c r="H16" s="40"/>
      <c r="I16" s="24"/>
      <c r="J16" s="5"/>
    </row>
    <row r="17" spans="1:10" ht="12.95" customHeight="1">
      <c r="A17" s="18" t="s">
        <v>232</v>
      </c>
      <c r="B17" s="19" t="s">
        <v>233</v>
      </c>
      <c r="C17" s="15" t="s">
        <v>234</v>
      </c>
      <c r="D17" s="15" t="s">
        <v>235</v>
      </c>
      <c r="E17" s="20">
        <v>200693</v>
      </c>
      <c r="F17" s="21">
        <v>3285.1437000000001</v>
      </c>
      <c r="G17" s="22">
        <v>2.8000000000000001E-2</v>
      </c>
      <c r="H17" s="40"/>
      <c r="I17" s="24"/>
      <c r="J17" s="5"/>
    </row>
    <row r="18" spans="1:10" ht="12.95" customHeight="1">
      <c r="A18" s="18" t="s">
        <v>631</v>
      </c>
      <c r="B18" s="19" t="s">
        <v>632</v>
      </c>
      <c r="C18" s="15" t="s">
        <v>633</v>
      </c>
      <c r="D18" s="15" t="s">
        <v>388</v>
      </c>
      <c r="E18" s="20">
        <v>490062</v>
      </c>
      <c r="F18" s="21">
        <v>3171.4362000000001</v>
      </c>
      <c r="G18" s="22">
        <v>2.7E-2</v>
      </c>
      <c r="H18" s="40"/>
      <c r="I18" s="24"/>
      <c r="J18" s="5"/>
    </row>
    <row r="19" spans="1:10" ht="12.95" customHeight="1">
      <c r="A19" s="18" t="s">
        <v>545</v>
      </c>
      <c r="B19" s="19" t="s">
        <v>546</v>
      </c>
      <c r="C19" s="15" t="s">
        <v>547</v>
      </c>
      <c r="D19" s="15" t="s">
        <v>426</v>
      </c>
      <c r="E19" s="20">
        <v>211635</v>
      </c>
      <c r="F19" s="21">
        <v>3120.2406000000001</v>
      </c>
      <c r="G19" s="22">
        <v>2.6599999999999999E-2</v>
      </c>
      <c r="H19" s="40"/>
      <c r="I19" s="24"/>
      <c r="J19" s="5"/>
    </row>
    <row r="20" spans="1:10" ht="12.95" customHeight="1">
      <c r="A20" s="18" t="s">
        <v>685</v>
      </c>
      <c r="B20" s="19" t="s">
        <v>686</v>
      </c>
      <c r="C20" s="15" t="s">
        <v>687</v>
      </c>
      <c r="D20" s="15" t="s">
        <v>292</v>
      </c>
      <c r="E20" s="20">
        <v>272422</v>
      </c>
      <c r="F20" s="21">
        <v>3072.6477</v>
      </c>
      <c r="G20" s="22">
        <v>2.6200000000000001E-2</v>
      </c>
      <c r="H20" s="40"/>
      <c r="I20" s="24"/>
      <c r="J20" s="5"/>
    </row>
    <row r="21" spans="1:10" ht="12.95" customHeight="1">
      <c r="A21" s="18" t="s">
        <v>411</v>
      </c>
      <c r="B21" s="19" t="s">
        <v>412</v>
      </c>
      <c r="C21" s="15" t="s">
        <v>413</v>
      </c>
      <c r="D21" s="15" t="s">
        <v>284</v>
      </c>
      <c r="E21" s="20">
        <v>480952</v>
      </c>
      <c r="F21" s="21">
        <v>2980.7</v>
      </c>
      <c r="G21" s="22">
        <v>2.5399999999999999E-2</v>
      </c>
      <c r="H21" s="40"/>
      <c r="I21" s="24"/>
      <c r="J21" s="5"/>
    </row>
    <row r="22" spans="1:10" ht="12.95" customHeight="1">
      <c r="A22" s="18" t="s">
        <v>506</v>
      </c>
      <c r="B22" s="19" t="s">
        <v>507</v>
      </c>
      <c r="C22" s="15" t="s">
        <v>508</v>
      </c>
      <c r="D22" s="15" t="s">
        <v>509</v>
      </c>
      <c r="E22" s="20">
        <v>76763</v>
      </c>
      <c r="F22" s="21">
        <v>2874.5441000000001</v>
      </c>
      <c r="G22" s="22">
        <v>2.4500000000000001E-2</v>
      </c>
      <c r="H22" s="40"/>
      <c r="I22" s="24"/>
      <c r="J22" s="5"/>
    </row>
    <row r="23" spans="1:10" ht="12.95" customHeight="1">
      <c r="A23" s="18" t="s">
        <v>299</v>
      </c>
      <c r="B23" s="19" t="s">
        <v>300</v>
      </c>
      <c r="C23" s="15" t="s">
        <v>301</v>
      </c>
      <c r="D23" s="15" t="s">
        <v>302</v>
      </c>
      <c r="E23" s="20">
        <v>38257</v>
      </c>
      <c r="F23" s="21">
        <v>2738.723</v>
      </c>
      <c r="G23" s="22">
        <v>2.3300000000000001E-2</v>
      </c>
      <c r="H23" s="40"/>
      <c r="I23" s="24"/>
      <c r="J23" s="5"/>
    </row>
    <row r="24" spans="1:10" ht="12.95" customHeight="1">
      <c r="A24" s="18" t="s">
        <v>868</v>
      </c>
      <c r="B24" s="19" t="s">
        <v>869</v>
      </c>
      <c r="C24" s="15" t="s">
        <v>870</v>
      </c>
      <c r="D24" s="15" t="s">
        <v>484</v>
      </c>
      <c r="E24" s="20">
        <v>313586</v>
      </c>
      <c r="F24" s="21">
        <v>2550.0814</v>
      </c>
      <c r="G24" s="22">
        <v>2.1700000000000001E-2</v>
      </c>
      <c r="H24" s="40"/>
      <c r="I24" s="24"/>
      <c r="J24" s="5"/>
    </row>
    <row r="25" spans="1:10" ht="12.95" customHeight="1">
      <c r="A25" s="18" t="s">
        <v>697</v>
      </c>
      <c r="B25" s="19" t="s">
        <v>698</v>
      </c>
      <c r="C25" s="15" t="s">
        <v>699</v>
      </c>
      <c r="D25" s="15" t="s">
        <v>502</v>
      </c>
      <c r="E25" s="20">
        <v>7557</v>
      </c>
      <c r="F25" s="21">
        <v>2447.6821</v>
      </c>
      <c r="G25" s="22">
        <v>2.0799999999999999E-2</v>
      </c>
      <c r="H25" s="40"/>
      <c r="I25" s="24"/>
      <c r="J25" s="5"/>
    </row>
    <row r="26" spans="1:10" ht="12.95" customHeight="1">
      <c r="A26" s="18" t="s">
        <v>718</v>
      </c>
      <c r="B26" s="19" t="s">
        <v>719</v>
      </c>
      <c r="C26" s="15" t="s">
        <v>720</v>
      </c>
      <c r="D26" s="15" t="s">
        <v>292</v>
      </c>
      <c r="E26" s="20">
        <v>138231</v>
      </c>
      <c r="F26" s="21">
        <v>2393.8153000000002</v>
      </c>
      <c r="G26" s="22">
        <v>2.0400000000000001E-2</v>
      </c>
      <c r="H26" s="40"/>
      <c r="I26" s="24"/>
      <c r="J26" s="5"/>
    </row>
    <row r="27" spans="1:10" ht="12.95" customHeight="1">
      <c r="A27" s="18" t="s">
        <v>278</v>
      </c>
      <c r="B27" s="19" t="s">
        <v>279</v>
      </c>
      <c r="C27" s="15" t="s">
        <v>280</v>
      </c>
      <c r="D27" s="15" t="s">
        <v>271</v>
      </c>
      <c r="E27" s="20">
        <v>206235</v>
      </c>
      <c r="F27" s="21">
        <v>2291.9926999999998</v>
      </c>
      <c r="G27" s="22">
        <v>1.95E-2</v>
      </c>
      <c r="H27" s="40"/>
      <c r="I27" s="24"/>
      <c r="J27" s="5"/>
    </row>
    <row r="28" spans="1:10" ht="12.95" customHeight="1">
      <c r="A28" s="18" t="s">
        <v>987</v>
      </c>
      <c r="B28" s="19" t="s">
        <v>988</v>
      </c>
      <c r="C28" s="15" t="s">
        <v>989</v>
      </c>
      <c r="D28" s="15" t="s">
        <v>593</v>
      </c>
      <c r="E28" s="20">
        <v>56501</v>
      </c>
      <c r="F28" s="21">
        <v>2177.4920000000002</v>
      </c>
      <c r="G28" s="22">
        <v>1.8499999999999999E-2</v>
      </c>
      <c r="H28" s="40"/>
      <c r="I28" s="24"/>
      <c r="J28" s="5"/>
    </row>
    <row r="29" spans="1:10" ht="12.95" customHeight="1">
      <c r="A29" s="18" t="s">
        <v>236</v>
      </c>
      <c r="B29" s="19" t="s">
        <v>237</v>
      </c>
      <c r="C29" s="15" t="s">
        <v>238</v>
      </c>
      <c r="D29" s="15" t="s">
        <v>239</v>
      </c>
      <c r="E29" s="20">
        <v>69473</v>
      </c>
      <c r="F29" s="21">
        <v>2097.5636</v>
      </c>
      <c r="G29" s="22">
        <v>1.7899999999999999E-2</v>
      </c>
      <c r="H29" s="40"/>
      <c r="I29" s="24"/>
      <c r="J29" s="5"/>
    </row>
    <row r="30" spans="1:10" ht="12.95" customHeight="1">
      <c r="A30" s="18" t="s">
        <v>1827</v>
      </c>
      <c r="B30" s="19" t="s">
        <v>1828</v>
      </c>
      <c r="C30" s="15" t="s">
        <v>1829</v>
      </c>
      <c r="D30" s="15" t="s">
        <v>519</v>
      </c>
      <c r="E30" s="20">
        <v>201268</v>
      </c>
      <c r="F30" s="21">
        <v>2079.1990999999998</v>
      </c>
      <c r="G30" s="22">
        <v>1.77E-2</v>
      </c>
      <c r="H30" s="40"/>
      <c r="I30" s="24"/>
      <c r="J30" s="5"/>
    </row>
    <row r="31" spans="1:10" ht="12.95" customHeight="1">
      <c r="A31" s="18" t="s">
        <v>481</v>
      </c>
      <c r="B31" s="19" t="s">
        <v>482</v>
      </c>
      <c r="C31" s="15" t="s">
        <v>483</v>
      </c>
      <c r="D31" s="15" t="s">
        <v>484</v>
      </c>
      <c r="E31" s="20">
        <v>132760</v>
      </c>
      <c r="F31" s="21">
        <v>1966.4411</v>
      </c>
      <c r="G31" s="22">
        <v>1.6799999999999999E-2</v>
      </c>
      <c r="H31" s="40"/>
      <c r="I31" s="24"/>
      <c r="J31" s="5"/>
    </row>
    <row r="32" spans="1:10" ht="12.95" customHeight="1">
      <c r="A32" s="18" t="s">
        <v>837</v>
      </c>
      <c r="B32" s="19" t="s">
        <v>838</v>
      </c>
      <c r="C32" s="15" t="s">
        <v>839</v>
      </c>
      <c r="D32" s="15" t="s">
        <v>235</v>
      </c>
      <c r="E32" s="20">
        <v>839548</v>
      </c>
      <c r="F32" s="21">
        <v>1865.6436000000001</v>
      </c>
      <c r="G32" s="22">
        <v>1.5900000000000001E-2</v>
      </c>
      <c r="H32" s="40"/>
      <c r="I32" s="24"/>
      <c r="J32" s="5"/>
    </row>
    <row r="33" spans="1:10" ht="12.95" customHeight="1">
      <c r="A33" s="18" t="s">
        <v>955</v>
      </c>
      <c r="B33" s="19" t="s">
        <v>956</v>
      </c>
      <c r="C33" s="15" t="s">
        <v>957</v>
      </c>
      <c r="D33" s="15" t="s">
        <v>312</v>
      </c>
      <c r="E33" s="20">
        <v>85358</v>
      </c>
      <c r="F33" s="21">
        <v>1863.7918999999999</v>
      </c>
      <c r="G33" s="22">
        <v>1.5900000000000001E-2</v>
      </c>
      <c r="H33" s="40"/>
      <c r="I33" s="24"/>
      <c r="J33" s="5"/>
    </row>
    <row r="34" spans="1:10" ht="12.95" customHeight="1">
      <c r="A34" s="18" t="s">
        <v>1085</v>
      </c>
      <c r="B34" s="19" t="s">
        <v>1086</v>
      </c>
      <c r="C34" s="15" t="s">
        <v>1087</v>
      </c>
      <c r="D34" s="15" t="s">
        <v>292</v>
      </c>
      <c r="E34" s="20">
        <v>67248</v>
      </c>
      <c r="F34" s="21">
        <v>1846.0247999999999</v>
      </c>
      <c r="G34" s="22">
        <v>1.5699999999999999E-2</v>
      </c>
      <c r="H34" s="40"/>
      <c r="I34" s="24"/>
      <c r="J34" s="5"/>
    </row>
    <row r="35" spans="1:10" ht="12.95" customHeight="1">
      <c r="A35" s="18" t="s">
        <v>1073</v>
      </c>
      <c r="B35" s="19" t="s">
        <v>1074</v>
      </c>
      <c r="C35" s="15" t="s">
        <v>1075</v>
      </c>
      <c r="D35" s="15" t="s">
        <v>970</v>
      </c>
      <c r="E35" s="20">
        <v>3446</v>
      </c>
      <c r="F35" s="21">
        <v>1756.39</v>
      </c>
      <c r="G35" s="22">
        <v>1.4999999999999999E-2</v>
      </c>
      <c r="H35" s="40"/>
      <c r="I35" s="24"/>
      <c r="J35" s="5"/>
    </row>
    <row r="36" spans="1:10" ht="12.95" customHeight="1">
      <c r="A36" s="18" t="s">
        <v>2169</v>
      </c>
      <c r="B36" s="19" t="s">
        <v>2170</v>
      </c>
      <c r="C36" s="15" t="s">
        <v>2171</v>
      </c>
      <c r="D36" s="15" t="s">
        <v>257</v>
      </c>
      <c r="E36" s="20">
        <v>101232</v>
      </c>
      <c r="F36" s="21">
        <v>1655.3963000000001</v>
      </c>
      <c r="G36" s="22">
        <v>1.41E-2</v>
      </c>
      <c r="H36" s="40"/>
      <c r="I36" s="24"/>
      <c r="J36" s="5"/>
    </row>
    <row r="37" spans="1:10" ht="12.95" customHeight="1">
      <c r="A37" s="18" t="s">
        <v>1360</v>
      </c>
      <c r="B37" s="19" t="s">
        <v>1361</v>
      </c>
      <c r="C37" s="15" t="s">
        <v>1362</v>
      </c>
      <c r="D37" s="15" t="s">
        <v>603</v>
      </c>
      <c r="E37" s="20">
        <v>311229</v>
      </c>
      <c r="F37" s="21">
        <v>1591.4694999999999</v>
      </c>
      <c r="G37" s="22">
        <v>1.3599999999999999E-2</v>
      </c>
      <c r="H37" s="40"/>
      <c r="I37" s="24"/>
      <c r="J37" s="5"/>
    </row>
    <row r="38" spans="1:10" ht="12.95" customHeight="1">
      <c r="A38" s="18" t="s">
        <v>655</v>
      </c>
      <c r="B38" s="19" t="s">
        <v>656</v>
      </c>
      <c r="C38" s="15" t="s">
        <v>657</v>
      </c>
      <c r="D38" s="15" t="s">
        <v>312</v>
      </c>
      <c r="E38" s="20">
        <v>314226</v>
      </c>
      <c r="F38" s="21">
        <v>1499.0151000000001</v>
      </c>
      <c r="G38" s="22">
        <v>1.2800000000000001E-2</v>
      </c>
      <c r="H38" s="40"/>
      <c r="I38" s="24"/>
      <c r="J38" s="5"/>
    </row>
    <row r="39" spans="1:10" ht="12.95" customHeight="1">
      <c r="A39" s="18" t="s">
        <v>532</v>
      </c>
      <c r="B39" s="19" t="s">
        <v>533</v>
      </c>
      <c r="C39" s="15" t="s">
        <v>534</v>
      </c>
      <c r="D39" s="15" t="s">
        <v>535</v>
      </c>
      <c r="E39" s="20">
        <v>33205</v>
      </c>
      <c r="F39" s="21">
        <v>1467.827</v>
      </c>
      <c r="G39" s="22">
        <v>1.2500000000000001E-2</v>
      </c>
      <c r="H39" s="40"/>
      <c r="I39" s="24"/>
      <c r="J39" s="5"/>
    </row>
    <row r="40" spans="1:10" ht="12.95" customHeight="1">
      <c r="A40" s="18" t="s">
        <v>293</v>
      </c>
      <c r="B40" s="19" t="s">
        <v>294</v>
      </c>
      <c r="C40" s="15" t="s">
        <v>295</v>
      </c>
      <c r="D40" s="15" t="s">
        <v>246</v>
      </c>
      <c r="E40" s="20">
        <v>83534</v>
      </c>
      <c r="F40" s="21">
        <v>1464.5599</v>
      </c>
      <c r="G40" s="22">
        <v>1.2500000000000001E-2</v>
      </c>
      <c r="H40" s="40"/>
      <c r="I40" s="24"/>
      <c r="J40" s="5"/>
    </row>
    <row r="41" spans="1:10" ht="12.95" customHeight="1">
      <c r="A41" s="18" t="s">
        <v>551</v>
      </c>
      <c r="B41" s="19" t="s">
        <v>552</v>
      </c>
      <c r="C41" s="15" t="s">
        <v>553</v>
      </c>
      <c r="D41" s="15" t="s">
        <v>392</v>
      </c>
      <c r="E41" s="20">
        <v>18369</v>
      </c>
      <c r="F41" s="21">
        <v>1457.7729999999999</v>
      </c>
      <c r="G41" s="22">
        <v>1.24E-2</v>
      </c>
      <c r="H41" s="40"/>
      <c r="I41" s="24"/>
      <c r="J41" s="5"/>
    </row>
    <row r="42" spans="1:10" ht="12.95" customHeight="1">
      <c r="A42" s="18" t="s">
        <v>1257</v>
      </c>
      <c r="B42" s="19" t="s">
        <v>1258</v>
      </c>
      <c r="C42" s="15" t="s">
        <v>1259</v>
      </c>
      <c r="D42" s="15" t="s">
        <v>392</v>
      </c>
      <c r="E42" s="20">
        <v>180641</v>
      </c>
      <c r="F42" s="21">
        <v>1300.8861999999999</v>
      </c>
      <c r="G42" s="22">
        <v>1.11E-2</v>
      </c>
      <c r="H42" s="40"/>
      <c r="I42" s="24"/>
      <c r="J42" s="5"/>
    </row>
    <row r="43" spans="1:10" ht="12.95" customHeight="1">
      <c r="A43" s="18" t="s">
        <v>4252</v>
      </c>
      <c r="B43" s="19" t="s">
        <v>4253</v>
      </c>
      <c r="C43" s="15" t="s">
        <v>4254</v>
      </c>
      <c r="D43" s="15" t="s">
        <v>509</v>
      </c>
      <c r="E43" s="20">
        <v>93373</v>
      </c>
      <c r="F43" s="21">
        <v>1245.9226000000001</v>
      </c>
      <c r="G43" s="22">
        <v>1.06E-2</v>
      </c>
      <c r="H43" s="40"/>
      <c r="I43" s="24"/>
      <c r="J43" s="5"/>
    </row>
    <row r="44" spans="1:10" ht="12.95" customHeight="1">
      <c r="A44" s="18" t="s">
        <v>904</v>
      </c>
      <c r="B44" s="19" t="s">
        <v>905</v>
      </c>
      <c r="C44" s="15" t="s">
        <v>906</v>
      </c>
      <c r="D44" s="15" t="s">
        <v>535</v>
      </c>
      <c r="E44" s="20">
        <v>579345</v>
      </c>
      <c r="F44" s="21">
        <v>1179.7202</v>
      </c>
      <c r="G44" s="22">
        <v>0.01</v>
      </c>
      <c r="H44" s="40"/>
      <c r="I44" s="24"/>
      <c r="J44" s="5"/>
    </row>
    <row r="45" spans="1:10" ht="12.95" customHeight="1">
      <c r="A45" s="18" t="s">
        <v>1738</v>
      </c>
      <c r="B45" s="19" t="s">
        <v>1739</v>
      </c>
      <c r="C45" s="15" t="s">
        <v>1740</v>
      </c>
      <c r="D45" s="15" t="s">
        <v>284</v>
      </c>
      <c r="E45" s="20">
        <v>1364813</v>
      </c>
      <c r="F45" s="21">
        <v>1151.6292000000001</v>
      </c>
      <c r="G45" s="22">
        <v>9.7999999999999997E-3</v>
      </c>
      <c r="H45" s="40"/>
      <c r="I45" s="24"/>
      <c r="J45" s="5"/>
    </row>
    <row r="46" spans="1:10" ht="12.95" customHeight="1">
      <c r="A46" s="18" t="s">
        <v>1576</v>
      </c>
      <c r="B46" s="19" t="s">
        <v>1577</v>
      </c>
      <c r="C46" s="15" t="s">
        <v>1578</v>
      </c>
      <c r="D46" s="15" t="s">
        <v>519</v>
      </c>
      <c r="E46" s="20">
        <v>20549</v>
      </c>
      <c r="F46" s="21">
        <v>1098.231</v>
      </c>
      <c r="G46" s="22">
        <v>9.4000000000000004E-3</v>
      </c>
      <c r="H46" s="40"/>
      <c r="I46" s="24"/>
      <c r="J46" s="5"/>
    </row>
    <row r="47" spans="1:10" ht="12.95" customHeight="1">
      <c r="A47" s="18" t="s">
        <v>734</v>
      </c>
      <c r="B47" s="19" t="s">
        <v>735</v>
      </c>
      <c r="C47" s="15" t="s">
        <v>736</v>
      </c>
      <c r="D47" s="15" t="s">
        <v>535</v>
      </c>
      <c r="E47" s="20">
        <v>70474</v>
      </c>
      <c r="F47" s="21">
        <v>1011.2314</v>
      </c>
      <c r="G47" s="22">
        <v>8.6E-3</v>
      </c>
      <c r="H47" s="40"/>
      <c r="I47" s="24"/>
      <c r="J47" s="5"/>
    </row>
    <row r="48" spans="1:10" ht="12.95" customHeight="1">
      <c r="A48" s="18" t="s">
        <v>1100</v>
      </c>
      <c r="B48" s="19" t="s">
        <v>1101</v>
      </c>
      <c r="C48" s="15" t="s">
        <v>1102</v>
      </c>
      <c r="D48" s="15" t="s">
        <v>535</v>
      </c>
      <c r="E48" s="20">
        <v>94814</v>
      </c>
      <c r="F48" s="21">
        <v>984.73820000000001</v>
      </c>
      <c r="G48" s="22">
        <v>8.3999999999999995E-3</v>
      </c>
      <c r="H48" s="40"/>
      <c r="I48" s="24"/>
      <c r="J48" s="5"/>
    </row>
    <row r="49" spans="1:10" ht="12.95" customHeight="1">
      <c r="A49" s="18" t="s">
        <v>937</v>
      </c>
      <c r="B49" s="19" t="s">
        <v>938</v>
      </c>
      <c r="C49" s="15" t="s">
        <v>939</v>
      </c>
      <c r="D49" s="15" t="s">
        <v>292</v>
      </c>
      <c r="E49" s="20">
        <v>29935</v>
      </c>
      <c r="F49" s="21">
        <v>970.95669999999996</v>
      </c>
      <c r="G49" s="22">
        <v>8.3000000000000001E-3</v>
      </c>
      <c r="H49" s="40"/>
      <c r="I49" s="24"/>
      <c r="J49" s="5"/>
    </row>
    <row r="50" spans="1:10" ht="12.95" customHeight="1">
      <c r="A50" s="18" t="s">
        <v>877</v>
      </c>
      <c r="B50" s="19" t="s">
        <v>878</v>
      </c>
      <c r="C50" s="15" t="s">
        <v>879</v>
      </c>
      <c r="D50" s="15" t="s">
        <v>292</v>
      </c>
      <c r="E50" s="20">
        <v>3154</v>
      </c>
      <c r="F50" s="21">
        <v>952.37710000000004</v>
      </c>
      <c r="G50" s="22">
        <v>8.0999999999999996E-3</v>
      </c>
      <c r="H50" s="40"/>
      <c r="I50" s="24"/>
      <c r="J50" s="5"/>
    </row>
    <row r="51" spans="1:10" ht="12.95" customHeight="1">
      <c r="A51" s="18" t="s">
        <v>272</v>
      </c>
      <c r="B51" s="19" t="s">
        <v>273</v>
      </c>
      <c r="C51" s="15" t="s">
        <v>274</v>
      </c>
      <c r="D51" s="15" t="s">
        <v>235</v>
      </c>
      <c r="E51" s="20">
        <v>51222</v>
      </c>
      <c r="F51" s="21">
        <v>912.16139999999996</v>
      </c>
      <c r="G51" s="22">
        <v>7.7999999999999996E-3</v>
      </c>
      <c r="H51" s="40"/>
      <c r="I51" s="24"/>
      <c r="J51" s="5"/>
    </row>
    <row r="52" spans="1:10" ht="12.95" customHeight="1">
      <c r="A52" s="18" t="s">
        <v>3200</v>
      </c>
      <c r="B52" s="19" t="s">
        <v>3201</v>
      </c>
      <c r="C52" s="15" t="s">
        <v>3202</v>
      </c>
      <c r="D52" s="15" t="s">
        <v>312</v>
      </c>
      <c r="E52" s="20">
        <v>53720</v>
      </c>
      <c r="F52" s="21">
        <v>839.10640000000001</v>
      </c>
      <c r="G52" s="22">
        <v>7.1000000000000004E-3</v>
      </c>
      <c r="H52" s="40"/>
      <c r="I52" s="24"/>
      <c r="J52" s="5"/>
    </row>
    <row r="53" spans="1:10" ht="12.95" customHeight="1">
      <c r="A53" s="18" t="s">
        <v>4255</v>
      </c>
      <c r="B53" s="19" t="s">
        <v>4256</v>
      </c>
      <c r="C53" s="15" t="s">
        <v>4257</v>
      </c>
      <c r="D53" s="15" t="s">
        <v>535</v>
      </c>
      <c r="E53" s="20">
        <v>99530</v>
      </c>
      <c r="F53" s="21">
        <v>744.58389999999997</v>
      </c>
      <c r="G53" s="22">
        <v>6.3E-3</v>
      </c>
      <c r="H53" s="40"/>
      <c r="I53" s="24"/>
      <c r="J53" s="5"/>
    </row>
    <row r="54" spans="1:10" ht="12.95" customHeight="1">
      <c r="A54" s="18" t="s">
        <v>393</v>
      </c>
      <c r="B54" s="19" t="s">
        <v>394</v>
      </c>
      <c r="C54" s="15" t="s">
        <v>395</v>
      </c>
      <c r="D54" s="15" t="s">
        <v>396</v>
      </c>
      <c r="E54" s="20">
        <v>13642</v>
      </c>
      <c r="F54" s="21">
        <v>658.90859999999998</v>
      </c>
      <c r="G54" s="22">
        <v>5.5999999999999999E-3</v>
      </c>
      <c r="H54" s="40"/>
      <c r="I54" s="24"/>
      <c r="J54" s="5"/>
    </row>
    <row r="55" spans="1:10" ht="12.95" customHeight="1">
      <c r="A55" s="18" t="s">
        <v>372</v>
      </c>
      <c r="B55" s="19" t="s">
        <v>373</v>
      </c>
      <c r="C55" s="15" t="s">
        <v>374</v>
      </c>
      <c r="D55" s="15" t="s">
        <v>342</v>
      </c>
      <c r="E55" s="20">
        <v>10647</v>
      </c>
      <c r="F55" s="21">
        <v>498.27429999999998</v>
      </c>
      <c r="G55" s="22">
        <v>4.1999999999999997E-3</v>
      </c>
      <c r="H55" s="40"/>
      <c r="I55" s="24"/>
      <c r="J55" s="5"/>
    </row>
    <row r="56" spans="1:10" ht="12.95" customHeight="1">
      <c r="A56" s="18" t="s">
        <v>3897</v>
      </c>
      <c r="B56" s="19" t="s">
        <v>3898</v>
      </c>
      <c r="C56" s="15" t="s">
        <v>3899</v>
      </c>
      <c r="D56" s="15" t="s">
        <v>246</v>
      </c>
      <c r="E56" s="20">
        <v>468</v>
      </c>
      <c r="F56" s="21">
        <v>3.4521999999999999</v>
      </c>
      <c r="G56" s="40" t="s">
        <v>1790</v>
      </c>
      <c r="H56" s="40"/>
      <c r="I56" s="24"/>
      <c r="J56" s="5"/>
    </row>
    <row r="57" spans="1:10" ht="12.95" customHeight="1">
      <c r="A57" s="5"/>
      <c r="B57" s="14" t="s">
        <v>172</v>
      </c>
      <c r="C57" s="15"/>
      <c r="D57" s="15"/>
      <c r="E57" s="15"/>
      <c r="F57" s="25">
        <v>115260.7095</v>
      </c>
      <c r="G57" s="26">
        <v>0.98180000000000001</v>
      </c>
      <c r="H57" s="27"/>
      <c r="I57" s="28"/>
      <c r="J57" s="5"/>
    </row>
    <row r="58" spans="1:10" ht="12.95" customHeight="1">
      <c r="A58" s="5"/>
      <c r="B58" s="29" t="s">
        <v>1783</v>
      </c>
      <c r="C58" s="2"/>
      <c r="D58" s="2"/>
      <c r="E58" s="2"/>
      <c r="F58" s="27" t="s">
        <v>174</v>
      </c>
      <c r="G58" s="27" t="s">
        <v>174</v>
      </c>
      <c r="H58" s="27"/>
      <c r="I58" s="28"/>
      <c r="J58" s="5"/>
    </row>
    <row r="59" spans="1:10" ht="12.95" customHeight="1">
      <c r="A59" s="5"/>
      <c r="B59" s="29" t="s">
        <v>172</v>
      </c>
      <c r="C59" s="2"/>
      <c r="D59" s="2"/>
      <c r="E59" s="2"/>
      <c r="F59" s="27" t="s">
        <v>174</v>
      </c>
      <c r="G59" s="27" t="s">
        <v>174</v>
      </c>
      <c r="H59" s="27"/>
      <c r="I59" s="28"/>
      <c r="J59" s="5"/>
    </row>
    <row r="60" spans="1:10" ht="12.95" customHeight="1">
      <c r="A60" s="5"/>
      <c r="B60" s="29" t="s">
        <v>175</v>
      </c>
      <c r="C60" s="30"/>
      <c r="D60" s="2"/>
      <c r="E60" s="30"/>
      <c r="F60" s="25">
        <v>115260.7095</v>
      </c>
      <c r="G60" s="26">
        <v>0.98180000000000001</v>
      </c>
      <c r="H60" s="27"/>
      <c r="I60" s="28"/>
      <c r="J60" s="5"/>
    </row>
    <row r="61" spans="1:10" ht="12.95" customHeight="1">
      <c r="A61" s="5"/>
      <c r="B61" s="14" t="s">
        <v>176</v>
      </c>
      <c r="C61" s="15"/>
      <c r="D61" s="15"/>
      <c r="E61" s="15"/>
      <c r="F61" s="15"/>
      <c r="G61" s="15"/>
      <c r="H61" s="16"/>
      <c r="I61" s="17"/>
      <c r="J61" s="5"/>
    </row>
    <row r="62" spans="1:10" ht="12.95" customHeight="1">
      <c r="A62" s="18" t="s">
        <v>177</v>
      </c>
      <c r="B62" s="19" t="s">
        <v>178</v>
      </c>
      <c r="C62" s="15"/>
      <c r="D62" s="15"/>
      <c r="E62" s="20"/>
      <c r="F62" s="21">
        <v>2788.9843999999998</v>
      </c>
      <c r="G62" s="22">
        <v>2.3800000000000002E-2</v>
      </c>
      <c r="H62" s="23">
        <v>6.6172646490218465E-2</v>
      </c>
      <c r="I62" s="24"/>
      <c r="J62" s="5"/>
    </row>
    <row r="63" spans="1:10" ht="12.95" customHeight="1">
      <c r="A63" s="5"/>
      <c r="B63" s="14" t="s">
        <v>172</v>
      </c>
      <c r="C63" s="15"/>
      <c r="D63" s="15"/>
      <c r="E63" s="15"/>
      <c r="F63" s="25">
        <v>2788.9843999999998</v>
      </c>
      <c r="G63" s="26">
        <v>2.3800000000000002E-2</v>
      </c>
      <c r="H63" s="27"/>
      <c r="I63" s="28"/>
      <c r="J63" s="5"/>
    </row>
    <row r="64" spans="1:10" ht="12.95" customHeight="1">
      <c r="A64" s="5"/>
      <c r="B64" s="29" t="s">
        <v>175</v>
      </c>
      <c r="C64" s="30"/>
      <c r="D64" s="2"/>
      <c r="E64" s="30"/>
      <c r="F64" s="25">
        <v>2788.9843999999998</v>
      </c>
      <c r="G64" s="26">
        <v>2.3800000000000002E-2</v>
      </c>
      <c r="H64" s="27"/>
      <c r="I64" s="28"/>
      <c r="J64" s="5"/>
    </row>
    <row r="65" spans="1:10" ht="12.95" customHeight="1">
      <c r="A65" s="5"/>
      <c r="B65" s="29" t="s">
        <v>179</v>
      </c>
      <c r="C65" s="15"/>
      <c r="D65" s="2"/>
      <c r="E65" s="15"/>
      <c r="F65" s="31">
        <v>-651.94389999999999</v>
      </c>
      <c r="G65" s="26">
        <v>-5.5999999999999999E-3</v>
      </c>
      <c r="H65" s="27"/>
      <c r="I65" s="28"/>
      <c r="J65" s="5"/>
    </row>
    <row r="66" spans="1:10" ht="12.95" customHeight="1">
      <c r="A66" s="5"/>
      <c r="B66" s="32" t="s">
        <v>180</v>
      </c>
      <c r="C66" s="33"/>
      <c r="D66" s="33"/>
      <c r="E66" s="33"/>
      <c r="F66" s="34">
        <v>117397.75</v>
      </c>
      <c r="G66" s="35">
        <v>1</v>
      </c>
      <c r="H66" s="36"/>
      <c r="I66" s="37"/>
      <c r="J66" s="5"/>
    </row>
    <row r="67" spans="1:10" ht="12.95" customHeight="1">
      <c r="A67" s="5"/>
      <c r="B67" s="7"/>
      <c r="C67" s="5"/>
      <c r="D67" s="5"/>
      <c r="E67" s="5"/>
      <c r="F67" s="5"/>
      <c r="G67" s="5"/>
      <c r="H67" s="5"/>
      <c r="I67" s="5"/>
      <c r="J67" s="5"/>
    </row>
    <row r="68" spans="1:10" ht="12.95" customHeight="1">
      <c r="A68" s="5"/>
      <c r="B68" s="4" t="s">
        <v>181</v>
      </c>
      <c r="C68" s="5"/>
      <c r="D68" s="5"/>
      <c r="E68" s="5"/>
      <c r="F68" s="5"/>
      <c r="G68" s="5"/>
      <c r="H68" s="5"/>
      <c r="I68" s="5"/>
      <c r="J68" s="5"/>
    </row>
    <row r="69" spans="1:10" ht="12.95" customHeight="1">
      <c r="A69" s="5"/>
      <c r="B69" s="4" t="s">
        <v>1810</v>
      </c>
      <c r="C69" s="5"/>
      <c r="D69" s="5"/>
      <c r="E69" s="5"/>
      <c r="F69" s="5"/>
      <c r="G69" s="5"/>
      <c r="H69" s="5"/>
      <c r="I69" s="5"/>
      <c r="J69" s="5"/>
    </row>
    <row r="70" spans="1:10" ht="12.95" customHeight="1">
      <c r="A70" s="5"/>
      <c r="B70" s="4" t="s">
        <v>182</v>
      </c>
      <c r="C70" s="5"/>
      <c r="D70" s="5"/>
      <c r="E70" s="5"/>
      <c r="F70" s="5"/>
      <c r="G70" s="5"/>
      <c r="H70" s="5"/>
      <c r="I70" s="5"/>
      <c r="J70" s="5"/>
    </row>
    <row r="71" spans="1:10" ht="26.1" customHeight="1">
      <c r="A71" s="5"/>
      <c r="B71" s="131" t="s">
        <v>183</v>
      </c>
      <c r="C71" s="131"/>
      <c r="D71" s="131"/>
      <c r="E71" s="131"/>
      <c r="F71" s="131"/>
      <c r="G71" s="131"/>
      <c r="H71" s="131"/>
      <c r="I71" s="131"/>
      <c r="J71" s="5"/>
    </row>
    <row r="72" spans="1:10" ht="12.95" customHeight="1">
      <c r="A72" s="5"/>
      <c r="B72" s="131"/>
      <c r="C72" s="131"/>
      <c r="D72" s="131"/>
      <c r="E72" s="131"/>
      <c r="F72" s="131"/>
      <c r="G72" s="131"/>
      <c r="H72" s="131"/>
      <c r="I72" s="131"/>
      <c r="J72" s="5"/>
    </row>
    <row r="73" spans="1:10" ht="12.95" customHeight="1">
      <c r="A73" s="5"/>
      <c r="B73" s="131"/>
      <c r="C73" s="131"/>
      <c r="D73" s="131"/>
      <c r="E73" s="131"/>
      <c r="F73" s="131"/>
      <c r="G73" s="131"/>
      <c r="H73" s="131"/>
      <c r="I73" s="131"/>
      <c r="J73" s="5"/>
    </row>
    <row r="74" spans="1:10" ht="12.95" customHeight="1">
      <c r="A74" s="5"/>
      <c r="B74" s="5"/>
      <c r="C74" s="132" t="s">
        <v>4258</v>
      </c>
      <c r="D74" s="132"/>
      <c r="E74" s="132"/>
      <c r="F74" s="132"/>
      <c r="G74" s="5"/>
      <c r="H74" s="5"/>
      <c r="I74" s="5"/>
      <c r="J74" s="5"/>
    </row>
    <row r="75" spans="1:10" ht="12.95" customHeight="1">
      <c r="A75" s="5"/>
      <c r="B75" s="38" t="s">
        <v>185</v>
      </c>
      <c r="C75" s="132" t="s">
        <v>186</v>
      </c>
      <c r="D75" s="132"/>
      <c r="E75" s="132"/>
      <c r="F75" s="132"/>
      <c r="G75" s="5"/>
      <c r="H75" s="5"/>
      <c r="I75" s="5"/>
      <c r="J75" s="5"/>
    </row>
    <row r="76" spans="1:10" ht="120.95" customHeight="1">
      <c r="A76" s="5"/>
      <c r="B76" s="39"/>
      <c r="C76" s="130"/>
      <c r="D76" s="130"/>
      <c r="E76" s="5"/>
      <c r="F76" s="5"/>
      <c r="G76" s="5"/>
      <c r="H76" s="5"/>
      <c r="I76" s="5"/>
      <c r="J76" s="5"/>
    </row>
  </sheetData>
  <mergeCells count="6">
    <mergeCell ref="C76:D76"/>
    <mergeCell ref="B71:I71"/>
    <mergeCell ref="B72:I72"/>
    <mergeCell ref="B73:I73"/>
    <mergeCell ref="C74:F74"/>
    <mergeCell ref="C75:F75"/>
  </mergeCells>
  <hyperlinks>
    <hyperlink ref="A1" location="AxisQuantFund" display="AXISQUA" xr:uid="{00000000-0004-0000-3900-000000000000}"/>
    <hyperlink ref="B1" location="AxisQuantFund" display="Axis Quant Fund" xr:uid="{00000000-0004-0000-3900-000001000000}"/>
  </hyperlinks>
  <pageMargins left="0" right="0" top="0" bottom="0" header="0" footer="0"/>
  <pageSetup orientation="landscape"/>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8">
    <outlinePr summaryBelow="0"/>
  </sheetPr>
  <dimension ref="A1:J113"/>
  <sheetViews>
    <sheetView topLeftCell="A105" workbookViewId="0">
      <selection activeCell="B102" sqref="B102:B103"/>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116</v>
      </c>
      <c r="B1" s="4" t="s">
        <v>117</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236</v>
      </c>
      <c r="B7" s="19" t="s">
        <v>237</v>
      </c>
      <c r="C7" s="15" t="s">
        <v>238</v>
      </c>
      <c r="D7" s="15" t="s">
        <v>239</v>
      </c>
      <c r="E7" s="20">
        <v>144000</v>
      </c>
      <c r="F7" s="21">
        <v>4347.72</v>
      </c>
      <c r="G7" s="22">
        <v>4.5699999999999998E-2</v>
      </c>
      <c r="H7" s="40"/>
      <c r="I7" s="24"/>
      <c r="J7" s="5"/>
    </row>
    <row r="8" spans="1:10" ht="12.95" customHeight="1">
      <c r="A8" s="18" t="s">
        <v>240</v>
      </c>
      <c r="B8" s="19" t="s">
        <v>241</v>
      </c>
      <c r="C8" s="15" t="s">
        <v>242</v>
      </c>
      <c r="D8" s="15" t="s">
        <v>235</v>
      </c>
      <c r="E8" s="20">
        <v>269756</v>
      </c>
      <c r="F8" s="21">
        <v>3315.8407999999999</v>
      </c>
      <c r="G8" s="22">
        <v>3.49E-2</v>
      </c>
      <c r="H8" s="40"/>
      <c r="I8" s="24"/>
      <c r="J8" s="5"/>
    </row>
    <row r="9" spans="1:10" ht="12.95" customHeight="1">
      <c r="A9" s="18" t="s">
        <v>232</v>
      </c>
      <c r="B9" s="19" t="s">
        <v>233</v>
      </c>
      <c r="C9" s="15" t="s">
        <v>234</v>
      </c>
      <c r="D9" s="15" t="s">
        <v>235</v>
      </c>
      <c r="E9" s="20">
        <v>202019</v>
      </c>
      <c r="F9" s="21">
        <v>3306.8490000000002</v>
      </c>
      <c r="G9" s="22">
        <v>3.4799999999999998E-2</v>
      </c>
      <c r="H9" s="40"/>
      <c r="I9" s="24"/>
      <c r="J9" s="5"/>
    </row>
    <row r="10" spans="1:10" ht="12.95" customHeight="1">
      <c r="A10" s="18" t="s">
        <v>243</v>
      </c>
      <c r="B10" s="19" t="s">
        <v>244</v>
      </c>
      <c r="C10" s="15" t="s">
        <v>245</v>
      </c>
      <c r="D10" s="15" t="s">
        <v>246</v>
      </c>
      <c r="E10" s="20">
        <v>169250</v>
      </c>
      <c r="F10" s="21">
        <v>3289.7123000000001</v>
      </c>
      <c r="G10" s="22">
        <v>3.4599999999999999E-2</v>
      </c>
      <c r="H10" s="40"/>
      <c r="I10" s="24"/>
      <c r="J10" s="5"/>
    </row>
    <row r="11" spans="1:10" ht="12.95" customHeight="1">
      <c r="A11" s="18" t="s">
        <v>251</v>
      </c>
      <c r="B11" s="19" t="s">
        <v>252</v>
      </c>
      <c r="C11" s="15" t="s">
        <v>253</v>
      </c>
      <c r="D11" s="15" t="s">
        <v>246</v>
      </c>
      <c r="E11" s="20">
        <v>54759</v>
      </c>
      <c r="F11" s="21">
        <v>2493.5880000000002</v>
      </c>
      <c r="G11" s="22">
        <v>2.6200000000000001E-2</v>
      </c>
      <c r="H11" s="40"/>
      <c r="I11" s="24"/>
      <c r="J11" s="5"/>
    </row>
    <row r="12" spans="1:10" ht="12.95" customHeight="1">
      <c r="A12" s="18" t="s">
        <v>281</v>
      </c>
      <c r="B12" s="19" t="s">
        <v>282</v>
      </c>
      <c r="C12" s="15" t="s">
        <v>283</v>
      </c>
      <c r="D12" s="15" t="s">
        <v>284</v>
      </c>
      <c r="E12" s="20">
        <v>31630</v>
      </c>
      <c r="F12" s="21">
        <v>2277.4074000000001</v>
      </c>
      <c r="G12" s="22">
        <v>2.4E-2</v>
      </c>
      <c r="H12" s="40"/>
      <c r="I12" s="24"/>
      <c r="J12" s="5"/>
    </row>
    <row r="13" spans="1:10" ht="12.95" customHeight="1">
      <c r="A13" s="18" t="s">
        <v>600</v>
      </c>
      <c r="B13" s="19" t="s">
        <v>601</v>
      </c>
      <c r="C13" s="15" t="s">
        <v>602</v>
      </c>
      <c r="D13" s="15" t="s">
        <v>603</v>
      </c>
      <c r="E13" s="20">
        <v>47878</v>
      </c>
      <c r="F13" s="21">
        <v>2152.3316</v>
      </c>
      <c r="G13" s="22">
        <v>2.2599999999999999E-2</v>
      </c>
      <c r="H13" s="40"/>
      <c r="I13" s="24"/>
      <c r="J13" s="5"/>
    </row>
    <row r="14" spans="1:10" ht="12.95" customHeight="1">
      <c r="A14" s="18" t="s">
        <v>673</v>
      </c>
      <c r="B14" s="19" t="s">
        <v>674</v>
      </c>
      <c r="C14" s="15" t="s">
        <v>675</v>
      </c>
      <c r="D14" s="15" t="s">
        <v>288</v>
      </c>
      <c r="E14" s="20">
        <v>116490</v>
      </c>
      <c r="F14" s="21">
        <v>2031.0032000000001</v>
      </c>
      <c r="G14" s="22">
        <v>2.1399999999999999E-2</v>
      </c>
      <c r="H14" s="40"/>
      <c r="I14" s="24"/>
      <c r="J14" s="5"/>
    </row>
    <row r="15" spans="1:10" ht="12.95" customHeight="1">
      <c r="A15" s="18" t="s">
        <v>268</v>
      </c>
      <c r="B15" s="19" t="s">
        <v>269</v>
      </c>
      <c r="C15" s="15" t="s">
        <v>270</v>
      </c>
      <c r="D15" s="15" t="s">
        <v>271</v>
      </c>
      <c r="E15" s="20">
        <v>70241</v>
      </c>
      <c r="F15" s="21">
        <v>1970.5409999999999</v>
      </c>
      <c r="G15" s="22">
        <v>2.07E-2</v>
      </c>
      <c r="H15" s="40"/>
      <c r="I15" s="24"/>
      <c r="J15" s="5"/>
    </row>
    <row r="16" spans="1:10" ht="12.95" customHeight="1">
      <c r="A16" s="18" t="s">
        <v>516</v>
      </c>
      <c r="B16" s="19" t="s">
        <v>517</v>
      </c>
      <c r="C16" s="15" t="s">
        <v>518</v>
      </c>
      <c r="D16" s="15" t="s">
        <v>519</v>
      </c>
      <c r="E16" s="20">
        <v>58462</v>
      </c>
      <c r="F16" s="21">
        <v>1825.9436000000001</v>
      </c>
      <c r="G16" s="22">
        <v>1.9199999999999998E-2</v>
      </c>
      <c r="H16" s="40"/>
      <c r="I16" s="24"/>
      <c r="J16" s="5"/>
    </row>
    <row r="17" spans="1:10" ht="12.95" customHeight="1">
      <c r="A17" s="18" t="s">
        <v>346</v>
      </c>
      <c r="B17" s="19" t="s">
        <v>347</v>
      </c>
      <c r="C17" s="15" t="s">
        <v>348</v>
      </c>
      <c r="D17" s="15" t="s">
        <v>246</v>
      </c>
      <c r="E17" s="20">
        <v>100000</v>
      </c>
      <c r="F17" s="21">
        <v>1636.5</v>
      </c>
      <c r="G17" s="22">
        <v>1.72E-2</v>
      </c>
      <c r="H17" s="40"/>
      <c r="I17" s="24"/>
      <c r="J17" s="5"/>
    </row>
    <row r="18" spans="1:10" ht="12.95" customHeight="1">
      <c r="A18" s="18" t="s">
        <v>258</v>
      </c>
      <c r="B18" s="19" t="s">
        <v>259</v>
      </c>
      <c r="C18" s="15" t="s">
        <v>260</v>
      </c>
      <c r="D18" s="15" t="s">
        <v>261</v>
      </c>
      <c r="E18" s="20">
        <v>100000</v>
      </c>
      <c r="F18" s="21">
        <v>1589.05</v>
      </c>
      <c r="G18" s="22">
        <v>1.67E-2</v>
      </c>
      <c r="H18" s="40"/>
      <c r="I18" s="24"/>
      <c r="J18" s="5"/>
    </row>
    <row r="19" spans="1:10" ht="12.95" customHeight="1">
      <c r="A19" s="18" t="s">
        <v>1242</v>
      </c>
      <c r="B19" s="19" t="s">
        <v>1243</v>
      </c>
      <c r="C19" s="15" t="s">
        <v>1244</v>
      </c>
      <c r="D19" s="15" t="s">
        <v>312</v>
      </c>
      <c r="E19" s="20">
        <v>340344</v>
      </c>
      <c r="F19" s="21">
        <v>1560.6474000000001</v>
      </c>
      <c r="G19" s="22">
        <v>1.6400000000000001E-2</v>
      </c>
      <c r="H19" s="40"/>
      <c r="I19" s="24"/>
      <c r="J19" s="5"/>
    </row>
    <row r="20" spans="1:10" ht="12.95" customHeight="1">
      <c r="A20" s="18" t="s">
        <v>254</v>
      </c>
      <c r="B20" s="19" t="s">
        <v>255</v>
      </c>
      <c r="C20" s="15" t="s">
        <v>256</v>
      </c>
      <c r="D20" s="15" t="s">
        <v>257</v>
      </c>
      <c r="E20" s="20">
        <v>40778</v>
      </c>
      <c r="F20" s="21">
        <v>1510.6822</v>
      </c>
      <c r="G20" s="22">
        <v>1.5900000000000001E-2</v>
      </c>
      <c r="H20" s="40"/>
      <c r="I20" s="24"/>
      <c r="J20" s="5"/>
    </row>
    <row r="21" spans="1:10" ht="12.95" customHeight="1">
      <c r="A21" s="18" t="s">
        <v>625</v>
      </c>
      <c r="B21" s="19" t="s">
        <v>626</v>
      </c>
      <c r="C21" s="15" t="s">
        <v>627</v>
      </c>
      <c r="D21" s="15" t="s">
        <v>284</v>
      </c>
      <c r="E21" s="20">
        <v>29630</v>
      </c>
      <c r="F21" s="21">
        <v>1496.4928</v>
      </c>
      <c r="G21" s="22">
        <v>1.5699999999999999E-2</v>
      </c>
      <c r="H21" s="40"/>
      <c r="I21" s="24"/>
      <c r="J21" s="5"/>
    </row>
    <row r="22" spans="1:10" ht="12.95" customHeight="1">
      <c r="A22" s="18" t="s">
        <v>303</v>
      </c>
      <c r="B22" s="19" t="s">
        <v>304</v>
      </c>
      <c r="C22" s="15" t="s">
        <v>305</v>
      </c>
      <c r="D22" s="15" t="s">
        <v>302</v>
      </c>
      <c r="E22" s="20">
        <v>593034</v>
      </c>
      <c r="F22" s="21">
        <v>1485.7281</v>
      </c>
      <c r="G22" s="22">
        <v>1.5599999999999999E-2</v>
      </c>
      <c r="H22" s="40"/>
      <c r="I22" s="24"/>
      <c r="J22" s="5"/>
    </row>
    <row r="23" spans="1:10" ht="12.95" customHeight="1">
      <c r="A23" s="18" t="s">
        <v>465</v>
      </c>
      <c r="B23" s="19" t="s">
        <v>466</v>
      </c>
      <c r="C23" s="15" t="s">
        <v>467</v>
      </c>
      <c r="D23" s="15" t="s">
        <v>284</v>
      </c>
      <c r="E23" s="20">
        <v>101410</v>
      </c>
      <c r="F23" s="21">
        <v>1476.124</v>
      </c>
      <c r="G23" s="22">
        <v>1.55E-2</v>
      </c>
      <c r="H23" s="40"/>
      <c r="I23" s="24"/>
      <c r="J23" s="5"/>
    </row>
    <row r="24" spans="1:10" ht="12.95" customHeight="1">
      <c r="A24" s="18" t="s">
        <v>712</v>
      </c>
      <c r="B24" s="19" t="s">
        <v>713</v>
      </c>
      <c r="C24" s="15" t="s">
        <v>714</v>
      </c>
      <c r="D24" s="15" t="s">
        <v>519</v>
      </c>
      <c r="E24" s="20">
        <v>13704</v>
      </c>
      <c r="F24" s="21">
        <v>1470.3022000000001</v>
      </c>
      <c r="G24" s="22">
        <v>1.55E-2</v>
      </c>
      <c r="H24" s="40"/>
      <c r="I24" s="24"/>
      <c r="J24" s="5"/>
    </row>
    <row r="25" spans="1:10" ht="12.95" customHeight="1">
      <c r="A25" s="18" t="s">
        <v>289</v>
      </c>
      <c r="B25" s="19" t="s">
        <v>290</v>
      </c>
      <c r="C25" s="15" t="s">
        <v>291</v>
      </c>
      <c r="D25" s="15" t="s">
        <v>292</v>
      </c>
      <c r="E25" s="20">
        <v>75000</v>
      </c>
      <c r="F25" s="21">
        <v>1366.2375</v>
      </c>
      <c r="G25" s="22">
        <v>1.44E-2</v>
      </c>
      <c r="H25" s="40"/>
      <c r="I25" s="24"/>
      <c r="J25" s="5"/>
    </row>
    <row r="26" spans="1:10" ht="12.95" customHeight="1">
      <c r="A26" s="18" t="s">
        <v>468</v>
      </c>
      <c r="B26" s="19" t="s">
        <v>469</v>
      </c>
      <c r="C26" s="15" t="s">
        <v>470</v>
      </c>
      <c r="D26" s="15" t="s">
        <v>302</v>
      </c>
      <c r="E26" s="20">
        <v>17005</v>
      </c>
      <c r="F26" s="21">
        <v>1305.7799</v>
      </c>
      <c r="G26" s="22">
        <v>1.37E-2</v>
      </c>
      <c r="H26" s="40"/>
      <c r="I26" s="24"/>
      <c r="J26" s="5"/>
    </row>
    <row r="27" spans="1:10" ht="12.95" customHeight="1">
      <c r="A27" s="18" t="s">
        <v>1552</v>
      </c>
      <c r="B27" s="19" t="s">
        <v>1553</v>
      </c>
      <c r="C27" s="15" t="s">
        <v>1554</v>
      </c>
      <c r="D27" s="15" t="s">
        <v>502</v>
      </c>
      <c r="E27" s="20">
        <v>207570</v>
      </c>
      <c r="F27" s="21">
        <v>1178.8938000000001</v>
      </c>
      <c r="G27" s="22">
        <v>1.24E-2</v>
      </c>
      <c r="H27" s="40"/>
      <c r="I27" s="24"/>
      <c r="J27" s="5"/>
    </row>
    <row r="28" spans="1:10" ht="12.95" customHeight="1">
      <c r="A28" s="18" t="s">
        <v>417</v>
      </c>
      <c r="B28" s="19" t="s">
        <v>418</v>
      </c>
      <c r="C28" s="15" t="s">
        <v>419</v>
      </c>
      <c r="D28" s="15" t="s">
        <v>302</v>
      </c>
      <c r="E28" s="20">
        <v>23605</v>
      </c>
      <c r="F28" s="21">
        <v>1163.1246000000001</v>
      </c>
      <c r="G28" s="22">
        <v>1.2200000000000001E-2</v>
      </c>
      <c r="H28" s="40"/>
      <c r="I28" s="24"/>
      <c r="J28" s="5"/>
    </row>
    <row r="29" spans="1:10" ht="12.95" customHeight="1">
      <c r="A29" s="18" t="s">
        <v>937</v>
      </c>
      <c r="B29" s="19" t="s">
        <v>938</v>
      </c>
      <c r="C29" s="15" t="s">
        <v>939</v>
      </c>
      <c r="D29" s="15" t="s">
        <v>292</v>
      </c>
      <c r="E29" s="20">
        <v>34727</v>
      </c>
      <c r="F29" s="21">
        <v>1126.3876</v>
      </c>
      <c r="G29" s="22">
        <v>1.18E-2</v>
      </c>
      <c r="H29" s="40"/>
      <c r="I29" s="24"/>
      <c r="J29" s="5"/>
    </row>
    <row r="30" spans="1:10" ht="12.95" customHeight="1">
      <c r="A30" s="18" t="s">
        <v>526</v>
      </c>
      <c r="B30" s="19" t="s">
        <v>527</v>
      </c>
      <c r="C30" s="15" t="s">
        <v>528</v>
      </c>
      <c r="D30" s="15" t="s">
        <v>235</v>
      </c>
      <c r="E30" s="20">
        <v>514000</v>
      </c>
      <c r="F30" s="21">
        <v>1000.758</v>
      </c>
      <c r="G30" s="22">
        <v>1.0500000000000001E-2</v>
      </c>
      <c r="H30" s="40"/>
      <c r="I30" s="24"/>
      <c r="J30" s="5"/>
    </row>
    <row r="31" spans="1:10" ht="12.95" customHeight="1">
      <c r="A31" s="18" t="s">
        <v>3894</v>
      </c>
      <c r="B31" s="19" t="s">
        <v>3895</v>
      </c>
      <c r="C31" s="15" t="s">
        <v>3896</v>
      </c>
      <c r="D31" s="15" t="s">
        <v>436</v>
      </c>
      <c r="E31" s="20">
        <v>73676</v>
      </c>
      <c r="F31" s="21">
        <v>985.67439999999999</v>
      </c>
      <c r="G31" s="22">
        <v>1.04E-2</v>
      </c>
      <c r="H31" s="40"/>
      <c r="I31" s="24"/>
      <c r="J31" s="5"/>
    </row>
    <row r="32" spans="1:10" ht="12.95" customHeight="1">
      <c r="A32" s="18" t="s">
        <v>759</v>
      </c>
      <c r="B32" s="19" t="s">
        <v>760</v>
      </c>
      <c r="C32" s="15" t="s">
        <v>761</v>
      </c>
      <c r="D32" s="15" t="s">
        <v>292</v>
      </c>
      <c r="E32" s="20">
        <v>37766</v>
      </c>
      <c r="F32" s="21">
        <v>939.52369999999996</v>
      </c>
      <c r="G32" s="22">
        <v>9.9000000000000008E-3</v>
      </c>
      <c r="H32" s="40"/>
      <c r="I32" s="24"/>
      <c r="J32" s="5"/>
    </row>
    <row r="33" spans="1:10" ht="12.95" customHeight="1">
      <c r="A33" s="18" t="s">
        <v>554</v>
      </c>
      <c r="B33" s="19" t="s">
        <v>555</v>
      </c>
      <c r="C33" s="15" t="s">
        <v>556</v>
      </c>
      <c r="D33" s="15" t="s">
        <v>246</v>
      </c>
      <c r="E33" s="20">
        <v>14527</v>
      </c>
      <c r="F33" s="21">
        <v>921.6001</v>
      </c>
      <c r="G33" s="22">
        <v>9.7000000000000003E-3</v>
      </c>
      <c r="H33" s="40"/>
      <c r="I33" s="24"/>
      <c r="J33" s="5"/>
    </row>
    <row r="34" spans="1:10" ht="12.95" customHeight="1">
      <c r="A34" s="18" t="s">
        <v>433</v>
      </c>
      <c r="B34" s="19" t="s">
        <v>434</v>
      </c>
      <c r="C34" s="15" t="s">
        <v>435</v>
      </c>
      <c r="D34" s="15" t="s">
        <v>436</v>
      </c>
      <c r="E34" s="20">
        <v>12898</v>
      </c>
      <c r="F34" s="21">
        <v>893.50900000000001</v>
      </c>
      <c r="G34" s="22">
        <v>9.4000000000000004E-3</v>
      </c>
      <c r="H34" s="40"/>
      <c r="I34" s="24"/>
      <c r="J34" s="5"/>
    </row>
    <row r="35" spans="1:10" ht="12.95" customHeight="1">
      <c r="A35" s="18" t="s">
        <v>679</v>
      </c>
      <c r="B35" s="19" t="s">
        <v>680</v>
      </c>
      <c r="C35" s="15" t="s">
        <v>681</v>
      </c>
      <c r="D35" s="15" t="s">
        <v>436</v>
      </c>
      <c r="E35" s="20">
        <v>160601</v>
      </c>
      <c r="F35" s="21">
        <v>886.19629999999995</v>
      </c>
      <c r="G35" s="22">
        <v>9.2999999999999992E-3</v>
      </c>
      <c r="H35" s="40"/>
      <c r="I35" s="24"/>
      <c r="J35" s="5"/>
    </row>
    <row r="36" spans="1:10" ht="12.95" customHeight="1">
      <c r="A36" s="18" t="s">
        <v>670</v>
      </c>
      <c r="B36" s="19" t="s">
        <v>671</v>
      </c>
      <c r="C36" s="15" t="s">
        <v>672</v>
      </c>
      <c r="D36" s="15" t="s">
        <v>384</v>
      </c>
      <c r="E36" s="20">
        <v>114520</v>
      </c>
      <c r="F36" s="21">
        <v>862.50739999999996</v>
      </c>
      <c r="G36" s="22">
        <v>9.1000000000000004E-3</v>
      </c>
      <c r="H36" s="40"/>
      <c r="I36" s="24"/>
      <c r="J36" s="5"/>
    </row>
    <row r="37" spans="1:10" ht="12.95" customHeight="1">
      <c r="A37" s="18" t="s">
        <v>4259</v>
      </c>
      <c r="B37" s="19" t="s">
        <v>4260</v>
      </c>
      <c r="C37" s="15" t="s">
        <v>4261</v>
      </c>
      <c r="D37" s="15" t="s">
        <v>509</v>
      </c>
      <c r="E37" s="20">
        <v>70904</v>
      </c>
      <c r="F37" s="21">
        <v>833.93740000000003</v>
      </c>
      <c r="G37" s="22">
        <v>8.8000000000000005E-3</v>
      </c>
      <c r="H37" s="40"/>
      <c r="I37" s="24"/>
      <c r="J37" s="5"/>
    </row>
    <row r="38" spans="1:10" ht="12.95" customHeight="1">
      <c r="A38" s="18" t="s">
        <v>285</v>
      </c>
      <c r="B38" s="19" t="s">
        <v>286</v>
      </c>
      <c r="C38" s="15" t="s">
        <v>287</v>
      </c>
      <c r="D38" s="15" t="s">
        <v>288</v>
      </c>
      <c r="E38" s="20">
        <v>200000</v>
      </c>
      <c r="F38" s="21">
        <v>832.4</v>
      </c>
      <c r="G38" s="22">
        <v>8.8000000000000005E-3</v>
      </c>
      <c r="H38" s="40"/>
      <c r="I38" s="24"/>
      <c r="J38" s="5"/>
    </row>
    <row r="39" spans="1:10" ht="12.95" customHeight="1">
      <c r="A39" s="18" t="s">
        <v>320</v>
      </c>
      <c r="B39" s="19" t="s">
        <v>321</v>
      </c>
      <c r="C39" s="15" t="s">
        <v>322</v>
      </c>
      <c r="D39" s="15" t="s">
        <v>323</v>
      </c>
      <c r="E39" s="20">
        <v>245302</v>
      </c>
      <c r="F39" s="21">
        <v>811.33640000000003</v>
      </c>
      <c r="G39" s="22">
        <v>8.5000000000000006E-3</v>
      </c>
      <c r="H39" s="40"/>
      <c r="I39" s="24"/>
      <c r="J39" s="5"/>
    </row>
    <row r="40" spans="1:10" ht="12.95" customHeight="1">
      <c r="A40" s="18" t="s">
        <v>1148</v>
      </c>
      <c r="B40" s="19" t="s">
        <v>1149</v>
      </c>
      <c r="C40" s="15" t="s">
        <v>1150</v>
      </c>
      <c r="D40" s="15" t="s">
        <v>284</v>
      </c>
      <c r="E40" s="20">
        <v>82049</v>
      </c>
      <c r="F40" s="21">
        <v>801.98800000000006</v>
      </c>
      <c r="G40" s="22">
        <v>8.3999999999999995E-3</v>
      </c>
      <c r="H40" s="40"/>
      <c r="I40" s="24"/>
      <c r="J40" s="5"/>
    </row>
    <row r="41" spans="1:10" ht="12.95" customHeight="1">
      <c r="A41" s="18" t="s">
        <v>420</v>
      </c>
      <c r="B41" s="19" t="s">
        <v>421</v>
      </c>
      <c r="C41" s="15" t="s">
        <v>422</v>
      </c>
      <c r="D41" s="15" t="s">
        <v>288</v>
      </c>
      <c r="E41" s="20">
        <v>183458</v>
      </c>
      <c r="F41" s="21">
        <v>797.40020000000004</v>
      </c>
      <c r="G41" s="22">
        <v>8.3999999999999995E-3</v>
      </c>
      <c r="H41" s="40"/>
      <c r="I41" s="24"/>
      <c r="J41" s="5"/>
    </row>
    <row r="42" spans="1:10" ht="12.95" customHeight="1">
      <c r="A42" s="18" t="s">
        <v>724</v>
      </c>
      <c r="B42" s="19" t="s">
        <v>725</v>
      </c>
      <c r="C42" s="15" t="s">
        <v>726</v>
      </c>
      <c r="D42" s="15" t="s">
        <v>246</v>
      </c>
      <c r="E42" s="20">
        <v>25391</v>
      </c>
      <c r="F42" s="21">
        <v>788.37789999999995</v>
      </c>
      <c r="G42" s="22">
        <v>8.3000000000000001E-3</v>
      </c>
      <c r="H42" s="40"/>
      <c r="I42" s="24"/>
      <c r="J42" s="5"/>
    </row>
    <row r="43" spans="1:10" ht="12.95" customHeight="1">
      <c r="A43" s="18" t="s">
        <v>408</v>
      </c>
      <c r="B43" s="19" t="s">
        <v>409</v>
      </c>
      <c r="C43" s="15" t="s">
        <v>410</v>
      </c>
      <c r="D43" s="15" t="s">
        <v>384</v>
      </c>
      <c r="E43" s="20">
        <v>99704</v>
      </c>
      <c r="F43" s="21">
        <v>736.51340000000005</v>
      </c>
      <c r="G43" s="22">
        <v>7.7000000000000002E-3</v>
      </c>
      <c r="H43" s="40"/>
      <c r="I43" s="24"/>
      <c r="J43" s="5"/>
    </row>
    <row r="44" spans="1:10" ht="12.95" customHeight="1">
      <c r="A44" s="18" t="s">
        <v>331</v>
      </c>
      <c r="B44" s="19" t="s">
        <v>332</v>
      </c>
      <c r="C44" s="15" t="s">
        <v>333</v>
      </c>
      <c r="D44" s="15" t="s">
        <v>334</v>
      </c>
      <c r="E44" s="20">
        <v>137199</v>
      </c>
      <c r="F44" s="21">
        <v>720.22619999999995</v>
      </c>
      <c r="G44" s="22">
        <v>7.6E-3</v>
      </c>
      <c r="H44" s="40"/>
      <c r="I44" s="24"/>
      <c r="J44" s="5"/>
    </row>
    <row r="45" spans="1:10" ht="12.95" customHeight="1">
      <c r="A45" s="18" t="s">
        <v>278</v>
      </c>
      <c r="B45" s="19" t="s">
        <v>279</v>
      </c>
      <c r="C45" s="15" t="s">
        <v>280</v>
      </c>
      <c r="D45" s="15" t="s">
        <v>271</v>
      </c>
      <c r="E45" s="20">
        <v>63773</v>
      </c>
      <c r="F45" s="21">
        <v>708.74120000000005</v>
      </c>
      <c r="G45" s="22">
        <v>7.4999999999999997E-3</v>
      </c>
      <c r="H45" s="40"/>
      <c r="I45" s="24"/>
      <c r="J45" s="5"/>
    </row>
    <row r="46" spans="1:10" ht="12.95" customHeight="1">
      <c r="A46" s="18" t="s">
        <v>446</v>
      </c>
      <c r="B46" s="19" t="s">
        <v>447</v>
      </c>
      <c r="C46" s="15" t="s">
        <v>448</v>
      </c>
      <c r="D46" s="15" t="s">
        <v>271</v>
      </c>
      <c r="E46" s="20">
        <v>24895</v>
      </c>
      <c r="F46" s="21">
        <v>700.37099999999998</v>
      </c>
      <c r="G46" s="22">
        <v>7.4000000000000003E-3</v>
      </c>
      <c r="H46" s="40"/>
      <c r="I46" s="24"/>
      <c r="J46" s="5"/>
    </row>
    <row r="47" spans="1:10" ht="12.95" customHeight="1">
      <c r="A47" s="18" t="s">
        <v>389</v>
      </c>
      <c r="B47" s="19" t="s">
        <v>390</v>
      </c>
      <c r="C47" s="15" t="s">
        <v>391</v>
      </c>
      <c r="D47" s="15" t="s">
        <v>392</v>
      </c>
      <c r="E47" s="20">
        <v>923226</v>
      </c>
      <c r="F47" s="21">
        <v>700.17460000000005</v>
      </c>
      <c r="G47" s="22">
        <v>7.4000000000000003E-3</v>
      </c>
      <c r="H47" s="40"/>
      <c r="I47" s="24"/>
      <c r="J47" s="5"/>
    </row>
    <row r="48" spans="1:10" ht="12.95" customHeight="1">
      <c r="A48" s="18" t="s">
        <v>871</v>
      </c>
      <c r="B48" s="19" t="s">
        <v>872</v>
      </c>
      <c r="C48" s="15" t="s">
        <v>873</v>
      </c>
      <c r="D48" s="15" t="s">
        <v>502</v>
      </c>
      <c r="E48" s="20">
        <v>17742</v>
      </c>
      <c r="F48" s="21">
        <v>699.32749999999999</v>
      </c>
      <c r="G48" s="22">
        <v>7.4000000000000003E-3</v>
      </c>
      <c r="H48" s="40"/>
      <c r="I48" s="24"/>
      <c r="J48" s="5"/>
    </row>
    <row r="49" spans="1:10" ht="12.95" customHeight="1">
      <c r="A49" s="18" t="s">
        <v>801</v>
      </c>
      <c r="B49" s="19" t="s">
        <v>802</v>
      </c>
      <c r="C49" s="15" t="s">
        <v>803</v>
      </c>
      <c r="D49" s="15" t="s">
        <v>235</v>
      </c>
      <c r="E49" s="20">
        <v>122062</v>
      </c>
      <c r="F49" s="21">
        <v>692.45770000000005</v>
      </c>
      <c r="G49" s="22">
        <v>7.3000000000000001E-3</v>
      </c>
      <c r="H49" s="40"/>
      <c r="I49" s="24"/>
      <c r="J49" s="5"/>
    </row>
    <row r="50" spans="1:10" ht="12.95" customHeight="1">
      <c r="A50" s="18" t="s">
        <v>1812</v>
      </c>
      <c r="B50" s="19" t="s">
        <v>1813</v>
      </c>
      <c r="C50" s="15" t="s">
        <v>1814</v>
      </c>
      <c r="D50" s="15" t="s">
        <v>970</v>
      </c>
      <c r="E50" s="20">
        <v>55524</v>
      </c>
      <c r="F50" s="21">
        <v>689.69140000000004</v>
      </c>
      <c r="G50" s="22">
        <v>7.3000000000000001E-3</v>
      </c>
      <c r="H50" s="40"/>
      <c r="I50" s="24"/>
      <c r="J50" s="5"/>
    </row>
    <row r="51" spans="1:10" ht="12.95" customHeight="1">
      <c r="A51" s="18" t="s">
        <v>485</v>
      </c>
      <c r="B51" s="19" t="s">
        <v>486</v>
      </c>
      <c r="C51" s="15" t="s">
        <v>487</v>
      </c>
      <c r="D51" s="15" t="s">
        <v>488</v>
      </c>
      <c r="E51" s="20">
        <v>80347</v>
      </c>
      <c r="F51" s="21">
        <v>679.01250000000005</v>
      </c>
      <c r="G51" s="22">
        <v>7.1000000000000004E-3</v>
      </c>
      <c r="H51" s="40"/>
      <c r="I51" s="24"/>
      <c r="J51" s="5"/>
    </row>
    <row r="52" spans="1:10" ht="12.95" customHeight="1">
      <c r="A52" s="18" t="s">
        <v>607</v>
      </c>
      <c r="B52" s="19" t="s">
        <v>608</v>
      </c>
      <c r="C52" s="15" t="s">
        <v>609</v>
      </c>
      <c r="D52" s="15" t="s">
        <v>488</v>
      </c>
      <c r="E52" s="20">
        <v>17989</v>
      </c>
      <c r="F52" s="21">
        <v>678.07740000000001</v>
      </c>
      <c r="G52" s="22">
        <v>7.1000000000000004E-3</v>
      </c>
      <c r="H52" s="40"/>
      <c r="I52" s="24"/>
      <c r="J52" s="5"/>
    </row>
    <row r="53" spans="1:10" ht="12.95" customHeight="1">
      <c r="A53" s="18" t="s">
        <v>328</v>
      </c>
      <c r="B53" s="19" t="s">
        <v>329</v>
      </c>
      <c r="C53" s="15" t="s">
        <v>330</v>
      </c>
      <c r="D53" s="15" t="s">
        <v>271</v>
      </c>
      <c r="E53" s="20">
        <v>6056</v>
      </c>
      <c r="F53" s="21">
        <v>659.59230000000002</v>
      </c>
      <c r="G53" s="22">
        <v>6.8999999999999999E-3</v>
      </c>
      <c r="H53" s="40"/>
      <c r="I53" s="24"/>
      <c r="J53" s="5"/>
    </row>
    <row r="54" spans="1:10" ht="12.95" customHeight="1">
      <c r="A54" s="18" t="s">
        <v>916</v>
      </c>
      <c r="B54" s="19" t="s">
        <v>917</v>
      </c>
      <c r="C54" s="15" t="s">
        <v>918</v>
      </c>
      <c r="D54" s="15" t="s">
        <v>488</v>
      </c>
      <c r="E54" s="20">
        <v>54357</v>
      </c>
      <c r="F54" s="21">
        <v>654.75720000000001</v>
      </c>
      <c r="G54" s="22">
        <v>6.8999999999999999E-3</v>
      </c>
      <c r="H54" s="40"/>
      <c r="I54" s="24"/>
      <c r="J54" s="5"/>
    </row>
    <row r="55" spans="1:10" ht="12.95" customHeight="1">
      <c r="A55" s="18" t="s">
        <v>365</v>
      </c>
      <c r="B55" s="19" t="s">
        <v>366</v>
      </c>
      <c r="C55" s="15" t="s">
        <v>367</v>
      </c>
      <c r="D55" s="15" t="s">
        <v>368</v>
      </c>
      <c r="E55" s="20">
        <v>25759</v>
      </c>
      <c r="F55" s="21">
        <v>644.16819999999996</v>
      </c>
      <c r="G55" s="22">
        <v>6.7999999999999996E-3</v>
      </c>
      <c r="H55" s="40"/>
      <c r="I55" s="24"/>
      <c r="J55" s="5"/>
    </row>
    <row r="56" spans="1:10" ht="12.95" customHeight="1">
      <c r="A56" s="18" t="s">
        <v>430</v>
      </c>
      <c r="B56" s="19" t="s">
        <v>431</v>
      </c>
      <c r="C56" s="15" t="s">
        <v>432</v>
      </c>
      <c r="D56" s="15" t="s">
        <v>239</v>
      </c>
      <c r="E56" s="20">
        <v>173503</v>
      </c>
      <c r="F56" s="21">
        <v>620.5335</v>
      </c>
      <c r="G56" s="22">
        <v>6.4999999999999997E-3</v>
      </c>
      <c r="H56" s="40"/>
      <c r="I56" s="24"/>
      <c r="J56" s="5"/>
    </row>
    <row r="57" spans="1:10" ht="12.95" customHeight="1">
      <c r="A57" s="18" t="s">
        <v>563</v>
      </c>
      <c r="B57" s="19" t="s">
        <v>564</v>
      </c>
      <c r="C57" s="15" t="s">
        <v>565</v>
      </c>
      <c r="D57" s="15" t="s">
        <v>312</v>
      </c>
      <c r="E57" s="20">
        <v>35000</v>
      </c>
      <c r="F57" s="21">
        <v>610.27750000000003</v>
      </c>
      <c r="G57" s="22">
        <v>6.4000000000000003E-3</v>
      </c>
      <c r="H57" s="40"/>
      <c r="I57" s="24"/>
      <c r="J57" s="5"/>
    </row>
    <row r="58" spans="1:10" ht="12.95" customHeight="1">
      <c r="A58" s="18" t="s">
        <v>901</v>
      </c>
      <c r="B58" s="19" t="s">
        <v>902</v>
      </c>
      <c r="C58" s="15" t="s">
        <v>903</v>
      </c>
      <c r="D58" s="15" t="s">
        <v>519</v>
      </c>
      <c r="E58" s="20">
        <v>8314</v>
      </c>
      <c r="F58" s="21">
        <v>600.71140000000003</v>
      </c>
      <c r="G58" s="22">
        <v>6.3E-3</v>
      </c>
      <c r="H58" s="40"/>
      <c r="I58" s="24"/>
      <c r="J58" s="5"/>
    </row>
    <row r="59" spans="1:10" ht="12.95" customHeight="1">
      <c r="A59" s="18" t="s">
        <v>275</v>
      </c>
      <c r="B59" s="19" t="s">
        <v>276</v>
      </c>
      <c r="C59" s="15" t="s">
        <v>277</v>
      </c>
      <c r="D59" s="15" t="s">
        <v>250</v>
      </c>
      <c r="E59" s="20">
        <v>20042</v>
      </c>
      <c r="F59" s="21">
        <v>556.76679999999999</v>
      </c>
      <c r="G59" s="22">
        <v>5.8999999999999999E-3</v>
      </c>
      <c r="H59" s="40"/>
      <c r="I59" s="24"/>
      <c r="J59" s="5"/>
    </row>
    <row r="60" spans="1:10" ht="12.95" customHeight="1">
      <c r="A60" s="18" t="s">
        <v>545</v>
      </c>
      <c r="B60" s="19" t="s">
        <v>546</v>
      </c>
      <c r="C60" s="15" t="s">
        <v>547</v>
      </c>
      <c r="D60" s="15" t="s">
        <v>426</v>
      </c>
      <c r="E60" s="20">
        <v>36658</v>
      </c>
      <c r="F60" s="21">
        <v>540.46720000000005</v>
      </c>
      <c r="G60" s="22">
        <v>5.7000000000000002E-3</v>
      </c>
      <c r="H60" s="40"/>
      <c r="I60" s="24"/>
      <c r="J60" s="5"/>
    </row>
    <row r="61" spans="1:10" ht="12.95" customHeight="1">
      <c r="A61" s="18" t="s">
        <v>306</v>
      </c>
      <c r="B61" s="19" t="s">
        <v>307</v>
      </c>
      <c r="C61" s="15" t="s">
        <v>308</v>
      </c>
      <c r="D61" s="15" t="s">
        <v>288</v>
      </c>
      <c r="E61" s="20">
        <v>154157</v>
      </c>
      <c r="F61" s="21">
        <v>520.12570000000005</v>
      </c>
      <c r="G61" s="22">
        <v>5.4999999999999997E-3</v>
      </c>
      <c r="H61" s="40"/>
      <c r="I61" s="24"/>
      <c r="J61" s="5"/>
    </row>
    <row r="62" spans="1:10" ht="12.95" customHeight="1">
      <c r="A62" s="18" t="s">
        <v>780</v>
      </c>
      <c r="B62" s="19" t="s">
        <v>781</v>
      </c>
      <c r="C62" s="15" t="s">
        <v>782</v>
      </c>
      <c r="D62" s="15" t="s">
        <v>502</v>
      </c>
      <c r="E62" s="20">
        <v>43743</v>
      </c>
      <c r="F62" s="21">
        <v>513.4991</v>
      </c>
      <c r="G62" s="22">
        <v>5.4000000000000003E-3</v>
      </c>
      <c r="H62" s="40"/>
      <c r="I62" s="24"/>
      <c r="J62" s="5"/>
    </row>
    <row r="63" spans="1:10" ht="12.95" customHeight="1">
      <c r="A63" s="18" t="s">
        <v>1294</v>
      </c>
      <c r="B63" s="19" t="s">
        <v>1295</v>
      </c>
      <c r="C63" s="15" t="s">
        <v>1296</v>
      </c>
      <c r="D63" s="15" t="s">
        <v>284</v>
      </c>
      <c r="E63" s="20">
        <v>58700</v>
      </c>
      <c r="F63" s="21">
        <v>506.90390000000002</v>
      </c>
      <c r="G63" s="22">
        <v>5.3E-3</v>
      </c>
      <c r="H63" s="40"/>
      <c r="I63" s="24"/>
      <c r="J63" s="5"/>
    </row>
    <row r="64" spans="1:10" ht="12.95" customHeight="1">
      <c r="A64" s="18" t="s">
        <v>265</v>
      </c>
      <c r="B64" s="19" t="s">
        <v>266</v>
      </c>
      <c r="C64" s="15" t="s">
        <v>267</v>
      </c>
      <c r="D64" s="15" t="s">
        <v>235</v>
      </c>
      <c r="E64" s="20">
        <v>57000</v>
      </c>
      <c r="F64" s="21">
        <v>464.892</v>
      </c>
      <c r="G64" s="22">
        <v>4.8999999999999998E-3</v>
      </c>
      <c r="H64" s="40"/>
      <c r="I64" s="24"/>
      <c r="J64" s="5"/>
    </row>
    <row r="65" spans="1:10" ht="12.95" customHeight="1">
      <c r="A65" s="18" t="s">
        <v>685</v>
      </c>
      <c r="B65" s="19" t="s">
        <v>686</v>
      </c>
      <c r="C65" s="15" t="s">
        <v>687</v>
      </c>
      <c r="D65" s="15" t="s">
        <v>292</v>
      </c>
      <c r="E65" s="20">
        <v>39788</v>
      </c>
      <c r="F65" s="21">
        <v>448.76889999999997</v>
      </c>
      <c r="G65" s="22">
        <v>4.7000000000000002E-3</v>
      </c>
      <c r="H65" s="40"/>
      <c r="I65" s="24"/>
      <c r="J65" s="5"/>
    </row>
    <row r="66" spans="1:10" ht="12.95" customHeight="1">
      <c r="A66" s="18" t="s">
        <v>339</v>
      </c>
      <c r="B66" s="19" t="s">
        <v>340</v>
      </c>
      <c r="C66" s="15" t="s">
        <v>341</v>
      </c>
      <c r="D66" s="15" t="s">
        <v>342</v>
      </c>
      <c r="E66" s="20">
        <v>142649</v>
      </c>
      <c r="F66" s="21">
        <v>426.94850000000002</v>
      </c>
      <c r="G66" s="22">
        <v>4.4999999999999997E-3</v>
      </c>
      <c r="H66" s="40"/>
      <c r="I66" s="24"/>
      <c r="J66" s="5"/>
    </row>
    <row r="67" spans="1:10" ht="12.95" customHeight="1">
      <c r="A67" s="18" t="s">
        <v>1052</v>
      </c>
      <c r="B67" s="19" t="s">
        <v>1053</v>
      </c>
      <c r="C67" s="15" t="s">
        <v>1054</v>
      </c>
      <c r="D67" s="15" t="s">
        <v>342</v>
      </c>
      <c r="E67" s="20">
        <v>32759</v>
      </c>
      <c r="F67" s="21">
        <v>426.81700000000001</v>
      </c>
      <c r="G67" s="22">
        <v>4.4999999999999997E-3</v>
      </c>
      <c r="H67" s="40"/>
      <c r="I67" s="24"/>
      <c r="J67" s="5"/>
    </row>
    <row r="68" spans="1:10" ht="12.95" customHeight="1">
      <c r="A68" s="18" t="s">
        <v>1366</v>
      </c>
      <c r="B68" s="19" t="s">
        <v>1367</v>
      </c>
      <c r="C68" s="15" t="s">
        <v>1368</v>
      </c>
      <c r="D68" s="15" t="s">
        <v>1051</v>
      </c>
      <c r="E68" s="20">
        <v>14634</v>
      </c>
      <c r="F68" s="21">
        <v>424.94209999999998</v>
      </c>
      <c r="G68" s="22">
        <v>4.4999999999999997E-3</v>
      </c>
      <c r="H68" s="40"/>
      <c r="I68" s="24"/>
      <c r="J68" s="5"/>
    </row>
    <row r="69" spans="1:10" ht="12.95" customHeight="1">
      <c r="A69" s="18" t="s">
        <v>734</v>
      </c>
      <c r="B69" s="19" t="s">
        <v>735</v>
      </c>
      <c r="C69" s="15" t="s">
        <v>736</v>
      </c>
      <c r="D69" s="15" t="s">
        <v>535</v>
      </c>
      <c r="E69" s="20">
        <v>27875</v>
      </c>
      <c r="F69" s="21">
        <v>399.97840000000002</v>
      </c>
      <c r="G69" s="22">
        <v>4.1999999999999997E-3</v>
      </c>
      <c r="H69" s="40"/>
      <c r="I69" s="24"/>
      <c r="J69" s="5"/>
    </row>
    <row r="70" spans="1:10" ht="12.95" customHeight="1">
      <c r="A70" s="18" t="s">
        <v>1088</v>
      </c>
      <c r="B70" s="19" t="s">
        <v>1089</v>
      </c>
      <c r="C70" s="15" t="s">
        <v>1090</v>
      </c>
      <c r="D70" s="15" t="s">
        <v>970</v>
      </c>
      <c r="E70" s="20">
        <v>27480</v>
      </c>
      <c r="F70" s="21">
        <v>391.2602</v>
      </c>
      <c r="G70" s="22">
        <v>4.1000000000000003E-3</v>
      </c>
      <c r="H70" s="40"/>
      <c r="I70" s="24"/>
      <c r="J70" s="5"/>
    </row>
    <row r="71" spans="1:10" ht="12.95" customHeight="1">
      <c r="A71" s="18" t="s">
        <v>2163</v>
      </c>
      <c r="B71" s="19" t="s">
        <v>2164</v>
      </c>
      <c r="C71" s="15" t="s">
        <v>2165</v>
      </c>
      <c r="D71" s="15" t="s">
        <v>257</v>
      </c>
      <c r="E71" s="20">
        <v>330025</v>
      </c>
      <c r="F71" s="21">
        <v>360.88229999999999</v>
      </c>
      <c r="G71" s="22">
        <v>3.8E-3</v>
      </c>
      <c r="H71" s="40"/>
      <c r="I71" s="24"/>
      <c r="J71" s="5"/>
    </row>
    <row r="72" spans="1:10" ht="12.95" customHeight="1">
      <c r="A72" s="18" t="s">
        <v>349</v>
      </c>
      <c r="B72" s="19" t="s">
        <v>350</v>
      </c>
      <c r="C72" s="15" t="s">
        <v>351</v>
      </c>
      <c r="D72" s="15" t="s">
        <v>352</v>
      </c>
      <c r="E72" s="20">
        <v>49177</v>
      </c>
      <c r="F72" s="21">
        <v>344.90289999999999</v>
      </c>
      <c r="G72" s="22">
        <v>3.5999999999999999E-3</v>
      </c>
      <c r="H72" s="40"/>
      <c r="I72" s="24"/>
      <c r="J72" s="5"/>
    </row>
    <row r="73" spans="1:10" ht="12.95" customHeight="1">
      <c r="A73" s="18" t="s">
        <v>1588</v>
      </c>
      <c r="B73" s="19" t="s">
        <v>1589</v>
      </c>
      <c r="C73" s="15" t="s">
        <v>1590</v>
      </c>
      <c r="D73" s="15" t="s">
        <v>509</v>
      </c>
      <c r="E73" s="20">
        <v>18015</v>
      </c>
      <c r="F73" s="21">
        <v>290.76209999999998</v>
      </c>
      <c r="G73" s="22">
        <v>3.0999999999999999E-3</v>
      </c>
      <c r="H73" s="40"/>
      <c r="I73" s="24"/>
      <c r="J73" s="5"/>
    </row>
    <row r="74" spans="1:10" ht="12.95" customHeight="1">
      <c r="A74" s="18" t="s">
        <v>747</v>
      </c>
      <c r="B74" s="19" t="s">
        <v>748</v>
      </c>
      <c r="C74" s="15" t="s">
        <v>749</v>
      </c>
      <c r="D74" s="15" t="s">
        <v>480</v>
      </c>
      <c r="E74" s="20">
        <v>44172</v>
      </c>
      <c r="F74" s="21">
        <v>287.25049999999999</v>
      </c>
      <c r="G74" s="22">
        <v>3.0000000000000001E-3</v>
      </c>
      <c r="H74" s="40"/>
      <c r="I74" s="24"/>
      <c r="J74" s="5"/>
    </row>
    <row r="75" spans="1:10" ht="12.95" customHeight="1">
      <c r="A75" s="18" t="s">
        <v>523</v>
      </c>
      <c r="B75" s="19" t="s">
        <v>524</v>
      </c>
      <c r="C75" s="15" t="s">
        <v>525</v>
      </c>
      <c r="D75" s="15" t="s">
        <v>235</v>
      </c>
      <c r="E75" s="20">
        <v>103159</v>
      </c>
      <c r="F75" s="21">
        <v>258.00069999999999</v>
      </c>
      <c r="G75" s="22">
        <v>2.7000000000000001E-3</v>
      </c>
      <c r="H75" s="40"/>
      <c r="I75" s="24"/>
      <c r="J75" s="5"/>
    </row>
    <row r="76" spans="1:10" ht="12.95" customHeight="1">
      <c r="A76" s="18" t="s">
        <v>437</v>
      </c>
      <c r="B76" s="19" t="s">
        <v>438</v>
      </c>
      <c r="C76" s="15" t="s">
        <v>439</v>
      </c>
      <c r="D76" s="15" t="s">
        <v>368</v>
      </c>
      <c r="E76" s="20">
        <v>3732</v>
      </c>
      <c r="F76" s="21">
        <v>218.5179</v>
      </c>
      <c r="G76" s="22">
        <v>2.3E-3</v>
      </c>
      <c r="H76" s="40"/>
      <c r="I76" s="24"/>
      <c r="J76" s="5"/>
    </row>
    <row r="77" spans="1:10" ht="12.95" customHeight="1">
      <c r="A77" s="18" t="s">
        <v>1621</v>
      </c>
      <c r="B77" s="19" t="s">
        <v>1622</v>
      </c>
      <c r="C77" s="15" t="s">
        <v>1623</v>
      </c>
      <c r="D77" s="15" t="s">
        <v>509</v>
      </c>
      <c r="E77" s="20">
        <v>17986</v>
      </c>
      <c r="F77" s="21">
        <v>110.3261</v>
      </c>
      <c r="G77" s="22">
        <v>1.1999999999999999E-3</v>
      </c>
      <c r="H77" s="40"/>
      <c r="I77" s="24"/>
      <c r="J77" s="5"/>
    </row>
    <row r="78" spans="1:10" ht="12.95" customHeight="1">
      <c r="A78" s="18" t="s">
        <v>272</v>
      </c>
      <c r="B78" s="19" t="s">
        <v>273</v>
      </c>
      <c r="C78" s="15" t="s">
        <v>274</v>
      </c>
      <c r="D78" s="15" t="s">
        <v>235</v>
      </c>
      <c r="E78" s="20">
        <v>6048</v>
      </c>
      <c r="F78" s="21">
        <v>107.7028</v>
      </c>
      <c r="G78" s="22">
        <v>1.1000000000000001E-3</v>
      </c>
      <c r="H78" s="40"/>
      <c r="I78" s="24"/>
      <c r="J78" s="5"/>
    </row>
    <row r="79" spans="1:10" ht="12.95" customHeight="1">
      <c r="A79" s="18" t="s">
        <v>1477</v>
      </c>
      <c r="B79" s="19" t="s">
        <v>1478</v>
      </c>
      <c r="C79" s="15" t="s">
        <v>1479</v>
      </c>
      <c r="D79" s="15" t="s">
        <v>484</v>
      </c>
      <c r="E79" s="20">
        <v>18478</v>
      </c>
      <c r="F79" s="21">
        <v>93.387799999999999</v>
      </c>
      <c r="G79" s="22">
        <v>1E-3</v>
      </c>
      <c r="H79" s="40"/>
      <c r="I79" s="24"/>
      <c r="J79" s="5"/>
    </row>
    <row r="80" spans="1:10" ht="12.95" customHeight="1">
      <c r="A80" s="18" t="s">
        <v>792</v>
      </c>
      <c r="B80" s="19" t="s">
        <v>793</v>
      </c>
      <c r="C80" s="15" t="s">
        <v>794</v>
      </c>
      <c r="D80" s="15" t="s">
        <v>535</v>
      </c>
      <c r="E80" s="20">
        <v>2135</v>
      </c>
      <c r="F80" s="21">
        <v>90.977699999999999</v>
      </c>
      <c r="G80" s="22">
        <v>1E-3</v>
      </c>
      <c r="H80" s="40"/>
      <c r="I80" s="24"/>
      <c r="J80" s="5"/>
    </row>
    <row r="81" spans="1:10" ht="12.95" customHeight="1">
      <c r="A81" s="18" t="s">
        <v>753</v>
      </c>
      <c r="B81" s="19" t="s">
        <v>754</v>
      </c>
      <c r="C81" s="15" t="s">
        <v>755</v>
      </c>
      <c r="D81" s="15" t="s">
        <v>235</v>
      </c>
      <c r="E81" s="20">
        <v>24923</v>
      </c>
      <c r="F81" s="21">
        <v>30.291399999999999</v>
      </c>
      <c r="G81" s="22">
        <v>2.9999999999999997E-4</v>
      </c>
      <c r="H81" s="40"/>
      <c r="I81" s="24"/>
      <c r="J81" s="5"/>
    </row>
    <row r="82" spans="1:10" ht="12.95" customHeight="1">
      <c r="A82" s="5"/>
      <c r="B82" s="14" t="s">
        <v>172</v>
      </c>
      <c r="C82" s="15"/>
      <c r="D82" s="15"/>
      <c r="E82" s="15"/>
      <c r="F82" s="25">
        <v>75341.100399999996</v>
      </c>
      <c r="G82" s="26">
        <v>0.79249999999999998</v>
      </c>
      <c r="H82" s="27"/>
      <c r="I82" s="28"/>
      <c r="J82" s="5"/>
    </row>
    <row r="83" spans="1:10" ht="12.95" customHeight="1">
      <c r="A83" s="5"/>
      <c r="B83" s="29" t="s">
        <v>1783</v>
      </c>
      <c r="C83" s="2"/>
      <c r="D83" s="2"/>
      <c r="E83" s="2"/>
      <c r="F83" s="27" t="s">
        <v>174</v>
      </c>
      <c r="G83" s="27" t="s">
        <v>174</v>
      </c>
      <c r="H83" s="27"/>
      <c r="I83" s="28"/>
      <c r="J83" s="5"/>
    </row>
    <row r="84" spans="1:10" ht="12.95" customHeight="1">
      <c r="A84" s="5"/>
      <c r="B84" s="29" t="s">
        <v>172</v>
      </c>
      <c r="C84" s="2"/>
      <c r="D84" s="2"/>
      <c r="E84" s="2"/>
      <c r="F84" s="27" t="s">
        <v>174</v>
      </c>
      <c r="G84" s="27" t="s">
        <v>174</v>
      </c>
      <c r="H84" s="27"/>
      <c r="I84" s="28"/>
      <c r="J84" s="5"/>
    </row>
    <row r="85" spans="1:10" ht="12.95" customHeight="1">
      <c r="A85" s="5"/>
      <c r="B85" s="29" t="s">
        <v>175</v>
      </c>
      <c r="C85" s="30"/>
      <c r="D85" s="2"/>
      <c r="E85" s="30"/>
      <c r="F85" s="25">
        <v>75341.100399999996</v>
      </c>
      <c r="G85" s="26">
        <v>0.79249999999999998</v>
      </c>
      <c r="H85" s="27"/>
      <c r="I85" s="28"/>
      <c r="J85" s="5"/>
    </row>
    <row r="86" spans="1:10" ht="12.95" customHeight="1">
      <c r="A86" s="5"/>
      <c r="B86" s="14" t="s">
        <v>163</v>
      </c>
      <c r="C86" s="15"/>
      <c r="D86" s="15"/>
      <c r="E86" s="15"/>
      <c r="F86" s="15"/>
      <c r="G86" s="15"/>
      <c r="H86" s="16"/>
      <c r="I86" s="17"/>
      <c r="J86" s="5"/>
    </row>
    <row r="87" spans="1:10" ht="12.95" customHeight="1">
      <c r="A87" s="5"/>
      <c r="B87" s="14" t="s">
        <v>164</v>
      </c>
      <c r="C87" s="15"/>
      <c r="D87" s="15"/>
      <c r="E87" s="15"/>
      <c r="F87" s="5"/>
      <c r="G87" s="16"/>
      <c r="H87" s="16"/>
      <c r="I87" s="17"/>
      <c r="J87" s="5"/>
    </row>
    <row r="88" spans="1:10" ht="12.95" customHeight="1">
      <c r="A88" s="18" t="s">
        <v>2180</v>
      </c>
      <c r="B88" s="19" t="s">
        <v>2181</v>
      </c>
      <c r="C88" s="15" t="s">
        <v>2182</v>
      </c>
      <c r="D88" s="15" t="s">
        <v>168</v>
      </c>
      <c r="E88" s="20">
        <v>7000000</v>
      </c>
      <c r="F88" s="21">
        <v>7159.0540000000001</v>
      </c>
      <c r="G88" s="22">
        <v>7.5300000000000006E-2</v>
      </c>
      <c r="H88" s="23">
        <v>7.0291999999999993E-2</v>
      </c>
      <c r="I88" s="24"/>
      <c r="J88" s="5"/>
    </row>
    <row r="89" spans="1:10" ht="12.95" customHeight="1">
      <c r="A89" s="18" t="s">
        <v>2177</v>
      </c>
      <c r="B89" s="19" t="s">
        <v>2178</v>
      </c>
      <c r="C89" s="15" t="s">
        <v>2179</v>
      </c>
      <c r="D89" s="15" t="s">
        <v>168</v>
      </c>
      <c r="E89" s="20">
        <v>3741800</v>
      </c>
      <c r="F89" s="21">
        <v>3849.4740000000002</v>
      </c>
      <c r="G89" s="22">
        <v>4.0500000000000001E-2</v>
      </c>
      <c r="H89" s="23">
        <v>7.1552000000000004E-2</v>
      </c>
      <c r="I89" s="24"/>
      <c r="J89" s="5"/>
    </row>
    <row r="90" spans="1:10" ht="12.95" customHeight="1">
      <c r="A90" s="18" t="s">
        <v>2174</v>
      </c>
      <c r="B90" s="19" t="s">
        <v>2175</v>
      </c>
      <c r="C90" s="15" t="s">
        <v>2176</v>
      </c>
      <c r="D90" s="15" t="s">
        <v>168</v>
      </c>
      <c r="E90" s="20">
        <v>2000000</v>
      </c>
      <c r="F90" s="21">
        <v>2073.7739999999999</v>
      </c>
      <c r="G90" s="22">
        <v>2.18E-2</v>
      </c>
      <c r="H90" s="23">
        <v>7.1218000000000004E-2</v>
      </c>
      <c r="I90" s="24"/>
      <c r="J90" s="5"/>
    </row>
    <row r="91" spans="1:10" ht="12.95" customHeight="1">
      <c r="A91" s="18" t="s">
        <v>2186</v>
      </c>
      <c r="B91" s="19" t="s">
        <v>2187</v>
      </c>
      <c r="C91" s="15" t="s">
        <v>2188</v>
      </c>
      <c r="D91" s="15" t="s">
        <v>168</v>
      </c>
      <c r="E91" s="20">
        <v>1500000</v>
      </c>
      <c r="F91" s="21">
        <v>1542.816</v>
      </c>
      <c r="G91" s="22">
        <v>1.6199999999999999E-2</v>
      </c>
      <c r="H91" s="23">
        <v>7.0349999999999996E-2</v>
      </c>
      <c r="I91" s="24"/>
      <c r="J91" s="5"/>
    </row>
    <row r="92" spans="1:10" ht="12.95" customHeight="1">
      <c r="A92" s="18" t="s">
        <v>2091</v>
      </c>
      <c r="B92" s="19" t="s">
        <v>2092</v>
      </c>
      <c r="C92" s="15" t="s">
        <v>2093</v>
      </c>
      <c r="D92" s="15" t="s">
        <v>168</v>
      </c>
      <c r="E92" s="20">
        <v>1000000</v>
      </c>
      <c r="F92" s="21">
        <v>1016.364</v>
      </c>
      <c r="G92" s="22">
        <v>1.0699999999999999E-2</v>
      </c>
      <c r="H92" s="23">
        <v>6.9808999999999996E-2</v>
      </c>
      <c r="I92" s="24"/>
      <c r="J92" s="5"/>
    </row>
    <row r="93" spans="1:10" ht="12.95" customHeight="1">
      <c r="A93" s="18" t="s">
        <v>2213</v>
      </c>
      <c r="B93" s="19" t="s">
        <v>2214</v>
      </c>
      <c r="C93" s="15" t="s">
        <v>2215</v>
      </c>
      <c r="D93" s="15" t="s">
        <v>168</v>
      </c>
      <c r="E93" s="20">
        <v>900000</v>
      </c>
      <c r="F93" s="21">
        <v>938.75850000000003</v>
      </c>
      <c r="G93" s="22">
        <v>9.9000000000000008E-3</v>
      </c>
      <c r="H93" s="23">
        <v>7.0252999999999996E-2</v>
      </c>
      <c r="I93" s="24"/>
      <c r="J93" s="5"/>
    </row>
    <row r="94" spans="1:10" ht="12.95" customHeight="1">
      <c r="A94" s="18" t="s">
        <v>2359</v>
      </c>
      <c r="B94" s="19" t="s">
        <v>2360</v>
      </c>
      <c r="C94" s="15" t="s">
        <v>2361</v>
      </c>
      <c r="D94" s="15" t="s">
        <v>191</v>
      </c>
      <c r="E94" s="20">
        <v>500</v>
      </c>
      <c r="F94" s="21">
        <v>505.70949999999999</v>
      </c>
      <c r="G94" s="22">
        <v>5.3E-3</v>
      </c>
      <c r="H94" s="23">
        <v>7.2800000000000004E-2</v>
      </c>
      <c r="I94" s="24"/>
      <c r="J94" s="5"/>
    </row>
    <row r="95" spans="1:10" ht="12.95" customHeight="1">
      <c r="A95" s="5"/>
      <c r="B95" s="14" t="s">
        <v>172</v>
      </c>
      <c r="C95" s="15"/>
      <c r="D95" s="15"/>
      <c r="E95" s="15"/>
      <c r="F95" s="25">
        <v>17085.95</v>
      </c>
      <c r="G95" s="26">
        <v>0.1797</v>
      </c>
      <c r="H95" s="27"/>
      <c r="I95" s="28"/>
      <c r="J95" s="5"/>
    </row>
    <row r="96" spans="1:10" ht="12.95" customHeight="1">
      <c r="A96" s="5"/>
      <c r="B96" s="29" t="s">
        <v>173</v>
      </c>
      <c r="C96" s="2"/>
      <c r="D96" s="2"/>
      <c r="E96" s="2"/>
      <c r="F96" s="27" t="s">
        <v>174</v>
      </c>
      <c r="G96" s="27" t="s">
        <v>174</v>
      </c>
      <c r="H96" s="27"/>
      <c r="I96" s="28"/>
      <c r="J96" s="5"/>
    </row>
    <row r="97" spans="1:10" ht="12.95" customHeight="1">
      <c r="A97" s="5"/>
      <c r="B97" s="29" t="s">
        <v>172</v>
      </c>
      <c r="C97" s="2"/>
      <c r="D97" s="2"/>
      <c r="E97" s="2"/>
      <c r="F97" s="27" t="s">
        <v>174</v>
      </c>
      <c r="G97" s="27" t="s">
        <v>174</v>
      </c>
      <c r="H97" s="27"/>
      <c r="I97" s="28"/>
      <c r="J97" s="5"/>
    </row>
    <row r="98" spans="1:10" ht="12.95" customHeight="1">
      <c r="A98" s="5"/>
      <c r="B98" s="29" t="s">
        <v>175</v>
      </c>
      <c r="C98" s="30"/>
      <c r="D98" s="2"/>
      <c r="E98" s="30"/>
      <c r="F98" s="25">
        <v>17085.95</v>
      </c>
      <c r="G98" s="26">
        <v>0.1797</v>
      </c>
      <c r="H98" s="27"/>
      <c r="I98" s="28"/>
      <c r="J98" s="5"/>
    </row>
    <row r="99" spans="1:10" ht="12.95" customHeight="1">
      <c r="A99" s="5"/>
      <c r="B99" s="14" t="s">
        <v>176</v>
      </c>
      <c r="C99" s="15"/>
      <c r="D99" s="15"/>
      <c r="E99" s="15"/>
      <c r="F99" s="15"/>
      <c r="G99" s="15"/>
      <c r="H99" s="16"/>
      <c r="I99" s="17"/>
      <c r="J99" s="5"/>
    </row>
    <row r="100" spans="1:10" ht="12.95" customHeight="1">
      <c r="A100" s="18" t="s">
        <v>177</v>
      </c>
      <c r="B100" s="19" t="s">
        <v>178</v>
      </c>
      <c r="C100" s="15"/>
      <c r="D100" s="15"/>
      <c r="E100" s="20"/>
      <c r="F100" s="21">
        <v>1466.8841</v>
      </c>
      <c r="G100" s="22">
        <v>1.54E-2</v>
      </c>
      <c r="H100" s="23">
        <v>6.6172639187571325E-2</v>
      </c>
      <c r="I100" s="24"/>
      <c r="J100" s="5"/>
    </row>
    <row r="101" spans="1:10" ht="12.95" customHeight="1">
      <c r="A101" s="5"/>
      <c r="B101" s="14" t="s">
        <v>172</v>
      </c>
      <c r="C101" s="15"/>
      <c r="D101" s="15"/>
      <c r="E101" s="15"/>
      <c r="F101" s="25">
        <v>1466.8841</v>
      </c>
      <c r="G101" s="26">
        <v>1.54E-2</v>
      </c>
      <c r="H101" s="27"/>
      <c r="I101" s="28"/>
      <c r="J101" s="5"/>
    </row>
    <row r="102" spans="1:10" ht="12.95" customHeight="1">
      <c r="A102" s="5"/>
      <c r="B102" s="29" t="s">
        <v>175</v>
      </c>
      <c r="C102" s="30"/>
      <c r="D102" s="2"/>
      <c r="E102" s="30"/>
      <c r="F102" s="25">
        <v>1466.8841</v>
      </c>
      <c r="G102" s="26">
        <v>1.54E-2</v>
      </c>
      <c r="H102" s="27"/>
      <c r="I102" s="28"/>
      <c r="J102" s="5"/>
    </row>
    <row r="103" spans="1:10" ht="12.95" customHeight="1">
      <c r="A103" s="5"/>
      <c r="B103" s="29" t="s">
        <v>179</v>
      </c>
      <c r="C103" s="15"/>
      <c r="D103" s="2"/>
      <c r="E103" s="15"/>
      <c r="F103" s="31">
        <v>1176.1054999999999</v>
      </c>
      <c r="G103" s="26">
        <v>1.24E-2</v>
      </c>
      <c r="H103" s="27"/>
      <c r="I103" s="28"/>
      <c r="J103" s="5"/>
    </row>
    <row r="104" spans="1:10" ht="12.95" customHeight="1">
      <c r="A104" s="5"/>
      <c r="B104" s="32" t="s">
        <v>180</v>
      </c>
      <c r="C104" s="33"/>
      <c r="D104" s="33"/>
      <c r="E104" s="33"/>
      <c r="F104" s="34">
        <v>95070.04</v>
      </c>
      <c r="G104" s="35">
        <v>1</v>
      </c>
      <c r="H104" s="36"/>
      <c r="I104" s="37"/>
      <c r="J104" s="5"/>
    </row>
    <row r="105" spans="1:10" ht="12.95" customHeight="1">
      <c r="A105" s="5"/>
      <c r="B105" s="7"/>
      <c r="C105" s="5"/>
      <c r="D105" s="5"/>
      <c r="E105" s="5"/>
      <c r="F105" s="5"/>
      <c r="G105" s="5"/>
      <c r="H105" s="5"/>
      <c r="I105" s="5"/>
      <c r="J105" s="5"/>
    </row>
    <row r="106" spans="1:10" ht="12.95" customHeight="1">
      <c r="A106" s="5"/>
      <c r="B106" s="4" t="s">
        <v>181</v>
      </c>
      <c r="C106" s="5"/>
      <c r="D106" s="5"/>
      <c r="E106" s="5"/>
      <c r="F106" s="5"/>
      <c r="G106" s="5"/>
      <c r="H106" s="5"/>
      <c r="I106" s="5"/>
      <c r="J106" s="5"/>
    </row>
    <row r="107" spans="1:10" ht="12.95" customHeight="1">
      <c r="A107" s="5"/>
      <c r="B107" s="4" t="s">
        <v>182</v>
      </c>
      <c r="C107" s="5"/>
      <c r="D107" s="5"/>
      <c r="E107" s="5"/>
      <c r="F107" s="5"/>
      <c r="G107" s="5"/>
      <c r="H107" s="5"/>
      <c r="I107" s="5"/>
      <c r="J107" s="5"/>
    </row>
    <row r="108" spans="1:10" ht="26.1" customHeight="1">
      <c r="A108" s="5"/>
      <c r="B108" s="131" t="s">
        <v>183</v>
      </c>
      <c r="C108" s="131"/>
      <c r="D108" s="131"/>
      <c r="E108" s="131"/>
      <c r="F108" s="131"/>
      <c r="G108" s="131"/>
      <c r="H108" s="131"/>
      <c r="I108" s="131"/>
      <c r="J108" s="5"/>
    </row>
    <row r="109" spans="1:10" ht="12.95" customHeight="1">
      <c r="A109" s="5"/>
      <c r="B109" s="131"/>
      <c r="C109" s="131"/>
      <c r="D109" s="131"/>
      <c r="E109" s="131"/>
      <c r="F109" s="131"/>
      <c r="G109" s="131"/>
      <c r="H109" s="131"/>
      <c r="I109" s="131"/>
      <c r="J109" s="5"/>
    </row>
    <row r="110" spans="1:10" ht="12.95" customHeight="1">
      <c r="A110" s="5"/>
      <c r="B110" s="131"/>
      <c r="C110" s="131"/>
      <c r="D110" s="131"/>
      <c r="E110" s="131"/>
      <c r="F110" s="131"/>
      <c r="G110" s="131"/>
      <c r="H110" s="131"/>
      <c r="I110" s="131"/>
      <c r="J110" s="5"/>
    </row>
    <row r="111" spans="1:10" ht="12.95" customHeight="1">
      <c r="A111" s="5"/>
      <c r="B111" s="5"/>
      <c r="C111" s="132" t="s">
        <v>4262</v>
      </c>
      <c r="D111" s="132"/>
      <c r="E111" s="132"/>
      <c r="F111" s="132"/>
      <c r="G111" s="5"/>
      <c r="H111" s="5"/>
      <c r="I111" s="5"/>
      <c r="J111" s="5"/>
    </row>
    <row r="112" spans="1:10" ht="12.95" customHeight="1">
      <c r="A112" s="5"/>
      <c r="B112" s="38" t="s">
        <v>185</v>
      </c>
      <c r="C112" s="132" t="s">
        <v>186</v>
      </c>
      <c r="D112" s="132"/>
      <c r="E112" s="132"/>
      <c r="F112" s="132"/>
      <c r="G112" s="5"/>
      <c r="H112" s="5"/>
      <c r="I112" s="5"/>
      <c r="J112" s="5"/>
    </row>
    <row r="113" spans="1:10" ht="120.95" customHeight="1">
      <c r="A113" s="5"/>
      <c r="B113" s="39"/>
      <c r="C113" s="130"/>
      <c r="D113" s="130"/>
      <c r="E113" s="5"/>
      <c r="F113" s="5"/>
      <c r="G113" s="5"/>
      <c r="H113" s="5"/>
      <c r="I113" s="5"/>
      <c r="J113" s="5"/>
    </row>
  </sheetData>
  <mergeCells count="6">
    <mergeCell ref="C113:D113"/>
    <mergeCell ref="B108:I108"/>
    <mergeCell ref="B109:I109"/>
    <mergeCell ref="B110:I110"/>
    <mergeCell ref="C111:F111"/>
    <mergeCell ref="C112:F112"/>
  </mergeCells>
  <hyperlinks>
    <hyperlink ref="A1" location="AxisRetirementSavingsFundAggressivePlan" display="AXISRAP" xr:uid="{00000000-0004-0000-3A00-000000000000}"/>
    <hyperlink ref="B1" location="AxisRetirementSavingsFundAggressivePlan" display="Axis Retirement Savings Fund - Aggressive Plan" xr:uid="{00000000-0004-0000-3A00-000001000000}"/>
  </hyperlinks>
  <pageMargins left="0" right="0" top="0" bottom="0" header="0" footer="0"/>
  <pageSetup orientation="landscape"/>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9">
    <outlinePr summaryBelow="0"/>
  </sheetPr>
  <dimension ref="A1:J64"/>
  <sheetViews>
    <sheetView topLeftCell="A56" workbookViewId="0">
      <selection activeCell="B52" sqref="B52:B53"/>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118</v>
      </c>
      <c r="B1" s="4" t="s">
        <v>119</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236</v>
      </c>
      <c r="B7" s="19" t="s">
        <v>237</v>
      </c>
      <c r="C7" s="15" t="s">
        <v>238</v>
      </c>
      <c r="D7" s="15" t="s">
        <v>239</v>
      </c>
      <c r="E7" s="20">
        <v>8977</v>
      </c>
      <c r="F7" s="21">
        <v>271.03809999999999</v>
      </c>
      <c r="G7" s="22">
        <v>3.5499999999999997E-2</v>
      </c>
      <c r="H7" s="40"/>
      <c r="I7" s="24"/>
      <c r="J7" s="5"/>
    </row>
    <row r="8" spans="1:10" ht="12.95" customHeight="1">
      <c r="A8" s="18" t="s">
        <v>289</v>
      </c>
      <c r="B8" s="19" t="s">
        <v>290</v>
      </c>
      <c r="C8" s="15" t="s">
        <v>291</v>
      </c>
      <c r="D8" s="15" t="s">
        <v>292</v>
      </c>
      <c r="E8" s="20">
        <v>13000</v>
      </c>
      <c r="F8" s="21">
        <v>236.81450000000001</v>
      </c>
      <c r="G8" s="22">
        <v>3.1E-2</v>
      </c>
      <c r="H8" s="40"/>
      <c r="I8" s="24"/>
      <c r="J8" s="5"/>
    </row>
    <row r="9" spans="1:10" ht="12.95" customHeight="1">
      <c r="A9" s="18" t="s">
        <v>243</v>
      </c>
      <c r="B9" s="19" t="s">
        <v>244</v>
      </c>
      <c r="C9" s="15" t="s">
        <v>245</v>
      </c>
      <c r="D9" s="15" t="s">
        <v>246</v>
      </c>
      <c r="E9" s="20">
        <v>9800</v>
      </c>
      <c r="F9" s="21">
        <v>190.48259999999999</v>
      </c>
      <c r="G9" s="22">
        <v>2.5000000000000001E-2</v>
      </c>
      <c r="H9" s="40"/>
      <c r="I9" s="24"/>
      <c r="J9" s="5"/>
    </row>
    <row r="10" spans="1:10" ht="12.95" customHeight="1">
      <c r="A10" s="18" t="s">
        <v>306</v>
      </c>
      <c r="B10" s="19" t="s">
        <v>307</v>
      </c>
      <c r="C10" s="15" t="s">
        <v>308</v>
      </c>
      <c r="D10" s="15" t="s">
        <v>288</v>
      </c>
      <c r="E10" s="20">
        <v>53333</v>
      </c>
      <c r="F10" s="21">
        <v>179.94550000000001</v>
      </c>
      <c r="G10" s="22">
        <v>2.3599999999999999E-2</v>
      </c>
      <c r="H10" s="40"/>
      <c r="I10" s="24"/>
      <c r="J10" s="5"/>
    </row>
    <row r="11" spans="1:10" ht="12.95" customHeight="1">
      <c r="A11" s="18" t="s">
        <v>346</v>
      </c>
      <c r="B11" s="19" t="s">
        <v>347</v>
      </c>
      <c r="C11" s="15" t="s">
        <v>348</v>
      </c>
      <c r="D11" s="15" t="s">
        <v>246</v>
      </c>
      <c r="E11" s="20">
        <v>10475</v>
      </c>
      <c r="F11" s="21">
        <v>171.42339999999999</v>
      </c>
      <c r="G11" s="22">
        <v>2.2499999999999999E-2</v>
      </c>
      <c r="H11" s="40"/>
      <c r="I11" s="24"/>
      <c r="J11" s="5"/>
    </row>
    <row r="12" spans="1:10" ht="12.95" customHeight="1">
      <c r="A12" s="18" t="s">
        <v>251</v>
      </c>
      <c r="B12" s="19" t="s">
        <v>252</v>
      </c>
      <c r="C12" s="15" t="s">
        <v>253</v>
      </c>
      <c r="D12" s="15" t="s">
        <v>246</v>
      </c>
      <c r="E12" s="20">
        <v>3668</v>
      </c>
      <c r="F12" s="21">
        <v>167.0316</v>
      </c>
      <c r="G12" s="22">
        <v>2.1899999999999999E-2</v>
      </c>
      <c r="H12" s="40"/>
      <c r="I12" s="24"/>
      <c r="J12" s="5"/>
    </row>
    <row r="13" spans="1:10" ht="12.95" customHeight="1">
      <c r="A13" s="18" t="s">
        <v>433</v>
      </c>
      <c r="B13" s="19" t="s">
        <v>434</v>
      </c>
      <c r="C13" s="15" t="s">
        <v>435</v>
      </c>
      <c r="D13" s="15" t="s">
        <v>436</v>
      </c>
      <c r="E13" s="20">
        <v>2407</v>
      </c>
      <c r="F13" s="21">
        <v>166.7449</v>
      </c>
      <c r="G13" s="22">
        <v>2.1899999999999999E-2</v>
      </c>
      <c r="H13" s="40"/>
      <c r="I13" s="24"/>
      <c r="J13" s="5"/>
    </row>
    <row r="14" spans="1:10" ht="12.95" customHeight="1">
      <c r="A14" s="18" t="s">
        <v>268</v>
      </c>
      <c r="B14" s="19" t="s">
        <v>269</v>
      </c>
      <c r="C14" s="15" t="s">
        <v>270</v>
      </c>
      <c r="D14" s="15" t="s">
        <v>271</v>
      </c>
      <c r="E14" s="20">
        <v>5860</v>
      </c>
      <c r="F14" s="21">
        <v>164.3964</v>
      </c>
      <c r="G14" s="22">
        <v>2.1600000000000001E-2</v>
      </c>
      <c r="H14" s="40"/>
      <c r="I14" s="24"/>
      <c r="J14" s="5"/>
    </row>
    <row r="15" spans="1:10" ht="12.95" customHeight="1">
      <c r="A15" s="18" t="s">
        <v>427</v>
      </c>
      <c r="B15" s="19" t="s">
        <v>428</v>
      </c>
      <c r="C15" s="15" t="s">
        <v>429</v>
      </c>
      <c r="D15" s="15" t="s">
        <v>271</v>
      </c>
      <c r="E15" s="20">
        <v>2793</v>
      </c>
      <c r="F15" s="21">
        <v>152.36930000000001</v>
      </c>
      <c r="G15" s="22">
        <v>0.02</v>
      </c>
      <c r="H15" s="40"/>
      <c r="I15" s="24"/>
      <c r="J15" s="5"/>
    </row>
    <row r="16" spans="1:10" ht="12.95" customHeight="1">
      <c r="A16" s="18" t="s">
        <v>946</v>
      </c>
      <c r="B16" s="19" t="s">
        <v>947</v>
      </c>
      <c r="C16" s="15" t="s">
        <v>948</v>
      </c>
      <c r="D16" s="15" t="s">
        <v>292</v>
      </c>
      <c r="E16" s="20">
        <v>6386</v>
      </c>
      <c r="F16" s="21">
        <v>124.7697</v>
      </c>
      <c r="G16" s="22">
        <v>1.6400000000000001E-2</v>
      </c>
      <c r="H16" s="40"/>
      <c r="I16" s="24"/>
      <c r="J16" s="5"/>
    </row>
    <row r="17" spans="1:10" ht="12.95" customHeight="1">
      <c r="A17" s="18" t="s">
        <v>625</v>
      </c>
      <c r="B17" s="19" t="s">
        <v>626</v>
      </c>
      <c r="C17" s="15" t="s">
        <v>627</v>
      </c>
      <c r="D17" s="15" t="s">
        <v>284</v>
      </c>
      <c r="E17" s="20">
        <v>2412</v>
      </c>
      <c r="F17" s="21">
        <v>121.8205</v>
      </c>
      <c r="G17" s="22">
        <v>1.6E-2</v>
      </c>
      <c r="H17" s="40"/>
      <c r="I17" s="24"/>
      <c r="J17" s="5"/>
    </row>
    <row r="18" spans="1:10" ht="12.95" customHeight="1">
      <c r="A18" s="18" t="s">
        <v>258</v>
      </c>
      <c r="B18" s="19" t="s">
        <v>259</v>
      </c>
      <c r="C18" s="15" t="s">
        <v>260</v>
      </c>
      <c r="D18" s="15" t="s">
        <v>261</v>
      </c>
      <c r="E18" s="20">
        <v>7414</v>
      </c>
      <c r="F18" s="21">
        <v>117.8122</v>
      </c>
      <c r="G18" s="22">
        <v>1.54E-2</v>
      </c>
      <c r="H18" s="40"/>
      <c r="I18" s="24"/>
      <c r="J18" s="5"/>
    </row>
    <row r="19" spans="1:10" ht="12.95" customHeight="1">
      <c r="A19" s="18" t="s">
        <v>247</v>
      </c>
      <c r="B19" s="19" t="s">
        <v>248</v>
      </c>
      <c r="C19" s="15" t="s">
        <v>249</v>
      </c>
      <c r="D19" s="15" t="s">
        <v>250</v>
      </c>
      <c r="E19" s="20">
        <v>22681</v>
      </c>
      <c r="F19" s="21">
        <v>113.8359</v>
      </c>
      <c r="G19" s="22">
        <v>1.49E-2</v>
      </c>
      <c r="H19" s="40"/>
      <c r="I19" s="24"/>
      <c r="J19" s="5"/>
    </row>
    <row r="20" spans="1:10" ht="12.95" customHeight="1">
      <c r="A20" s="18" t="s">
        <v>328</v>
      </c>
      <c r="B20" s="19" t="s">
        <v>329</v>
      </c>
      <c r="C20" s="15" t="s">
        <v>330</v>
      </c>
      <c r="D20" s="15" t="s">
        <v>271</v>
      </c>
      <c r="E20" s="20">
        <v>968</v>
      </c>
      <c r="F20" s="21">
        <v>105.4302</v>
      </c>
      <c r="G20" s="22">
        <v>1.38E-2</v>
      </c>
      <c r="H20" s="40"/>
      <c r="I20" s="24"/>
      <c r="J20" s="5"/>
    </row>
    <row r="21" spans="1:10" ht="12.95" customHeight="1">
      <c r="A21" s="18" t="s">
        <v>795</v>
      </c>
      <c r="B21" s="19" t="s">
        <v>796</v>
      </c>
      <c r="C21" s="15" t="s">
        <v>797</v>
      </c>
      <c r="D21" s="15" t="s">
        <v>384</v>
      </c>
      <c r="E21" s="20">
        <v>9861</v>
      </c>
      <c r="F21" s="21">
        <v>104.9457</v>
      </c>
      <c r="G21" s="22">
        <v>1.38E-2</v>
      </c>
      <c r="H21" s="40"/>
      <c r="I21" s="24"/>
      <c r="J21" s="5"/>
    </row>
    <row r="22" spans="1:10" ht="12.95" customHeight="1">
      <c r="A22" s="18" t="s">
        <v>523</v>
      </c>
      <c r="B22" s="19" t="s">
        <v>524</v>
      </c>
      <c r="C22" s="15" t="s">
        <v>525</v>
      </c>
      <c r="D22" s="15" t="s">
        <v>235</v>
      </c>
      <c r="E22" s="20">
        <v>39861</v>
      </c>
      <c r="F22" s="21">
        <v>99.692400000000006</v>
      </c>
      <c r="G22" s="22">
        <v>1.3100000000000001E-2</v>
      </c>
      <c r="H22" s="40"/>
      <c r="I22" s="24"/>
      <c r="J22" s="5"/>
    </row>
    <row r="23" spans="1:10" ht="12.95" customHeight="1">
      <c r="A23" s="18" t="s">
        <v>293</v>
      </c>
      <c r="B23" s="19" t="s">
        <v>294</v>
      </c>
      <c r="C23" s="15" t="s">
        <v>295</v>
      </c>
      <c r="D23" s="15" t="s">
        <v>246</v>
      </c>
      <c r="E23" s="20">
        <v>4986</v>
      </c>
      <c r="F23" s="21">
        <v>87.417000000000002</v>
      </c>
      <c r="G23" s="22">
        <v>1.15E-2</v>
      </c>
      <c r="H23" s="40"/>
      <c r="I23" s="24"/>
      <c r="J23" s="5"/>
    </row>
    <row r="24" spans="1:10" ht="12.95" customHeight="1">
      <c r="A24" s="18" t="s">
        <v>365</v>
      </c>
      <c r="B24" s="19" t="s">
        <v>366</v>
      </c>
      <c r="C24" s="15" t="s">
        <v>367</v>
      </c>
      <c r="D24" s="15" t="s">
        <v>368</v>
      </c>
      <c r="E24" s="20">
        <v>3161</v>
      </c>
      <c r="F24" s="21">
        <v>79.048699999999997</v>
      </c>
      <c r="G24" s="22">
        <v>1.04E-2</v>
      </c>
      <c r="H24" s="40"/>
      <c r="I24" s="24"/>
      <c r="J24" s="5"/>
    </row>
    <row r="25" spans="1:10" ht="12.95" customHeight="1">
      <c r="A25" s="18" t="s">
        <v>232</v>
      </c>
      <c r="B25" s="19" t="s">
        <v>233</v>
      </c>
      <c r="C25" s="15" t="s">
        <v>234</v>
      </c>
      <c r="D25" s="15" t="s">
        <v>235</v>
      </c>
      <c r="E25" s="20">
        <v>4415</v>
      </c>
      <c r="F25" s="21">
        <v>72.269099999999995</v>
      </c>
      <c r="G25" s="22">
        <v>9.4999999999999998E-3</v>
      </c>
      <c r="H25" s="40"/>
      <c r="I25" s="24"/>
      <c r="J25" s="5"/>
    </row>
    <row r="26" spans="1:10" ht="12.95" customHeight="1">
      <c r="A26" s="18" t="s">
        <v>2163</v>
      </c>
      <c r="B26" s="19" t="s">
        <v>2164</v>
      </c>
      <c r="C26" s="15" t="s">
        <v>2165</v>
      </c>
      <c r="D26" s="15" t="s">
        <v>257</v>
      </c>
      <c r="E26" s="20">
        <v>66005</v>
      </c>
      <c r="F26" s="21">
        <v>72.176500000000004</v>
      </c>
      <c r="G26" s="22">
        <v>9.4999999999999998E-3</v>
      </c>
      <c r="H26" s="40"/>
      <c r="I26" s="24"/>
      <c r="J26" s="5"/>
    </row>
    <row r="27" spans="1:10" ht="12.95" customHeight="1">
      <c r="A27" s="18" t="s">
        <v>281</v>
      </c>
      <c r="B27" s="19" t="s">
        <v>282</v>
      </c>
      <c r="C27" s="15" t="s">
        <v>283</v>
      </c>
      <c r="D27" s="15" t="s">
        <v>284</v>
      </c>
      <c r="E27" s="20">
        <v>999</v>
      </c>
      <c r="F27" s="21">
        <v>71.929500000000004</v>
      </c>
      <c r="G27" s="22">
        <v>9.4000000000000004E-3</v>
      </c>
      <c r="H27" s="40"/>
      <c r="I27" s="24"/>
      <c r="J27" s="5"/>
    </row>
    <row r="28" spans="1:10" ht="12.95" customHeight="1">
      <c r="A28" s="18" t="s">
        <v>759</v>
      </c>
      <c r="B28" s="19" t="s">
        <v>760</v>
      </c>
      <c r="C28" s="15" t="s">
        <v>761</v>
      </c>
      <c r="D28" s="15" t="s">
        <v>292</v>
      </c>
      <c r="E28" s="20">
        <v>2504</v>
      </c>
      <c r="F28" s="21">
        <v>62.293300000000002</v>
      </c>
      <c r="G28" s="22">
        <v>8.2000000000000007E-3</v>
      </c>
      <c r="H28" s="40"/>
      <c r="I28" s="24"/>
      <c r="J28" s="5"/>
    </row>
    <row r="29" spans="1:10" ht="12.95" customHeight="1">
      <c r="A29" s="18" t="s">
        <v>423</v>
      </c>
      <c r="B29" s="19" t="s">
        <v>424</v>
      </c>
      <c r="C29" s="15" t="s">
        <v>425</v>
      </c>
      <c r="D29" s="15" t="s">
        <v>426</v>
      </c>
      <c r="E29" s="20">
        <v>3900</v>
      </c>
      <c r="F29" s="21">
        <v>58.5351</v>
      </c>
      <c r="G29" s="22">
        <v>7.7000000000000002E-3</v>
      </c>
      <c r="H29" s="40"/>
      <c r="I29" s="24"/>
      <c r="J29" s="5"/>
    </row>
    <row r="30" spans="1:10" ht="12.95" customHeight="1">
      <c r="A30" s="18" t="s">
        <v>272</v>
      </c>
      <c r="B30" s="19" t="s">
        <v>273</v>
      </c>
      <c r="C30" s="15" t="s">
        <v>274</v>
      </c>
      <c r="D30" s="15" t="s">
        <v>235</v>
      </c>
      <c r="E30" s="20">
        <v>2747</v>
      </c>
      <c r="F30" s="21">
        <v>48.918599999999998</v>
      </c>
      <c r="G30" s="22">
        <v>6.4000000000000003E-3</v>
      </c>
      <c r="H30" s="40"/>
      <c r="I30" s="24"/>
      <c r="J30" s="5"/>
    </row>
    <row r="31" spans="1:10" ht="12.95" customHeight="1">
      <c r="A31" s="18" t="s">
        <v>275</v>
      </c>
      <c r="B31" s="19" t="s">
        <v>276</v>
      </c>
      <c r="C31" s="15" t="s">
        <v>277</v>
      </c>
      <c r="D31" s="15" t="s">
        <v>250</v>
      </c>
      <c r="E31" s="20">
        <v>1406</v>
      </c>
      <c r="F31" s="21">
        <v>39.058700000000002</v>
      </c>
      <c r="G31" s="22">
        <v>5.1000000000000004E-3</v>
      </c>
      <c r="H31" s="40"/>
      <c r="I31" s="24"/>
      <c r="J31" s="5"/>
    </row>
    <row r="32" spans="1:10" ht="12.95" customHeight="1">
      <c r="A32" s="18" t="s">
        <v>783</v>
      </c>
      <c r="B32" s="19" t="s">
        <v>784</v>
      </c>
      <c r="C32" s="15" t="s">
        <v>785</v>
      </c>
      <c r="D32" s="15" t="s">
        <v>603</v>
      </c>
      <c r="E32" s="20">
        <v>2064</v>
      </c>
      <c r="F32" s="21">
        <v>36.290300000000002</v>
      </c>
      <c r="G32" s="22">
        <v>4.7999999999999996E-3</v>
      </c>
      <c r="H32" s="40"/>
      <c r="I32" s="24"/>
      <c r="J32" s="5"/>
    </row>
    <row r="33" spans="1:10" ht="12.95" customHeight="1">
      <c r="A33" s="18" t="s">
        <v>437</v>
      </c>
      <c r="B33" s="19" t="s">
        <v>438</v>
      </c>
      <c r="C33" s="15" t="s">
        <v>439</v>
      </c>
      <c r="D33" s="15" t="s">
        <v>368</v>
      </c>
      <c r="E33" s="20">
        <v>608</v>
      </c>
      <c r="F33" s="21">
        <v>35.599899999999998</v>
      </c>
      <c r="G33" s="22">
        <v>4.7000000000000002E-3</v>
      </c>
      <c r="H33" s="40"/>
      <c r="I33" s="24"/>
      <c r="J33" s="5"/>
    </row>
    <row r="34" spans="1:10" ht="12.95" customHeight="1">
      <c r="A34" s="5"/>
      <c r="B34" s="14" t="s">
        <v>172</v>
      </c>
      <c r="C34" s="15"/>
      <c r="D34" s="15"/>
      <c r="E34" s="15"/>
      <c r="F34" s="25">
        <v>3152.0895</v>
      </c>
      <c r="G34" s="26">
        <v>0.41320000000000001</v>
      </c>
      <c r="H34" s="27"/>
      <c r="I34" s="28"/>
      <c r="J34" s="5"/>
    </row>
    <row r="35" spans="1:10" ht="12.95" customHeight="1">
      <c r="A35" s="5"/>
      <c r="B35" s="29" t="s">
        <v>1783</v>
      </c>
      <c r="C35" s="2"/>
      <c r="D35" s="2"/>
      <c r="E35" s="2"/>
      <c r="F35" s="27" t="s">
        <v>174</v>
      </c>
      <c r="G35" s="27" t="s">
        <v>174</v>
      </c>
      <c r="H35" s="27"/>
      <c r="I35" s="28"/>
      <c r="J35" s="5"/>
    </row>
    <row r="36" spans="1:10" ht="12.95" customHeight="1">
      <c r="A36" s="5"/>
      <c r="B36" s="29" t="s">
        <v>172</v>
      </c>
      <c r="C36" s="2"/>
      <c r="D36" s="2"/>
      <c r="E36" s="2"/>
      <c r="F36" s="27" t="s">
        <v>174</v>
      </c>
      <c r="G36" s="27" t="s">
        <v>174</v>
      </c>
      <c r="H36" s="27"/>
      <c r="I36" s="28"/>
      <c r="J36" s="5"/>
    </row>
    <row r="37" spans="1:10" ht="12.95" customHeight="1">
      <c r="A37" s="5"/>
      <c r="B37" s="29" t="s">
        <v>175</v>
      </c>
      <c r="C37" s="30"/>
      <c r="D37" s="2"/>
      <c r="E37" s="30"/>
      <c r="F37" s="25">
        <v>3152.0895</v>
      </c>
      <c r="G37" s="26">
        <v>0.41320000000000001</v>
      </c>
      <c r="H37" s="27"/>
      <c r="I37" s="28"/>
      <c r="J37" s="5"/>
    </row>
    <row r="38" spans="1:10" ht="12.95" customHeight="1">
      <c r="A38" s="5"/>
      <c r="B38" s="14" t="s">
        <v>163</v>
      </c>
      <c r="C38" s="15"/>
      <c r="D38" s="15"/>
      <c r="E38" s="15"/>
      <c r="F38" s="15"/>
      <c r="G38" s="15"/>
      <c r="H38" s="16"/>
      <c r="I38" s="17"/>
      <c r="J38" s="5"/>
    </row>
    <row r="39" spans="1:10" ht="12.95" customHeight="1">
      <c r="A39" s="5"/>
      <c r="B39" s="14" t="s">
        <v>164</v>
      </c>
      <c r="C39" s="15"/>
      <c r="D39" s="15"/>
      <c r="E39" s="15"/>
      <c r="F39" s="5"/>
      <c r="G39" s="16"/>
      <c r="H39" s="16"/>
      <c r="I39" s="17"/>
      <c r="J39" s="5"/>
    </row>
    <row r="40" spans="1:10" ht="12.95" customHeight="1">
      <c r="A40" s="18" t="s">
        <v>2180</v>
      </c>
      <c r="B40" s="19" t="s">
        <v>2181</v>
      </c>
      <c r="C40" s="15" t="s">
        <v>2182</v>
      </c>
      <c r="D40" s="15" t="s">
        <v>168</v>
      </c>
      <c r="E40" s="20">
        <v>2000000</v>
      </c>
      <c r="F40" s="21">
        <v>2045.444</v>
      </c>
      <c r="G40" s="22">
        <v>0.26819999999999999</v>
      </c>
      <c r="H40" s="23">
        <v>7.0291999999999993E-2</v>
      </c>
      <c r="I40" s="24"/>
      <c r="J40" s="5"/>
    </row>
    <row r="41" spans="1:10" ht="12.95" customHeight="1">
      <c r="A41" s="18" t="s">
        <v>2177</v>
      </c>
      <c r="B41" s="19" t="s">
        <v>2178</v>
      </c>
      <c r="C41" s="15" t="s">
        <v>2179</v>
      </c>
      <c r="D41" s="15" t="s">
        <v>168</v>
      </c>
      <c r="E41" s="20">
        <v>650000</v>
      </c>
      <c r="F41" s="21">
        <v>668.70439999999996</v>
      </c>
      <c r="G41" s="22">
        <v>8.77E-2</v>
      </c>
      <c r="H41" s="23">
        <v>7.1552000000000004E-2</v>
      </c>
      <c r="I41" s="24"/>
      <c r="J41" s="5"/>
    </row>
    <row r="42" spans="1:10" ht="12.95" customHeight="1">
      <c r="A42" s="18" t="s">
        <v>2174</v>
      </c>
      <c r="B42" s="19" t="s">
        <v>2175</v>
      </c>
      <c r="C42" s="15" t="s">
        <v>2176</v>
      </c>
      <c r="D42" s="15" t="s">
        <v>168</v>
      </c>
      <c r="E42" s="20">
        <v>500000</v>
      </c>
      <c r="F42" s="21">
        <v>518.44349999999997</v>
      </c>
      <c r="G42" s="22">
        <v>6.8000000000000005E-2</v>
      </c>
      <c r="H42" s="23">
        <v>7.1218000000000004E-2</v>
      </c>
      <c r="I42" s="24"/>
      <c r="J42" s="5"/>
    </row>
    <row r="43" spans="1:10" ht="12.95" customHeight="1">
      <c r="A43" s="18" t="s">
        <v>2186</v>
      </c>
      <c r="B43" s="19" t="s">
        <v>2187</v>
      </c>
      <c r="C43" s="15" t="s">
        <v>2188</v>
      </c>
      <c r="D43" s="15" t="s">
        <v>168</v>
      </c>
      <c r="E43" s="20">
        <v>500000</v>
      </c>
      <c r="F43" s="21">
        <v>514.27200000000005</v>
      </c>
      <c r="G43" s="22">
        <v>6.7400000000000002E-2</v>
      </c>
      <c r="H43" s="23">
        <v>7.0349999999999996E-2</v>
      </c>
      <c r="I43" s="24"/>
      <c r="J43" s="5"/>
    </row>
    <row r="44" spans="1:10" ht="12.95" customHeight="1">
      <c r="A44" s="18" t="s">
        <v>2637</v>
      </c>
      <c r="B44" s="19" t="s">
        <v>2638</v>
      </c>
      <c r="C44" s="15" t="s">
        <v>2639</v>
      </c>
      <c r="D44" s="15" t="s">
        <v>191</v>
      </c>
      <c r="E44" s="20">
        <v>40</v>
      </c>
      <c r="F44" s="21">
        <v>422.25319999999999</v>
      </c>
      <c r="G44" s="22">
        <v>5.5399999999999998E-2</v>
      </c>
      <c r="H44" s="23">
        <v>7.3977000000000001E-2</v>
      </c>
      <c r="I44" s="24"/>
      <c r="J44" s="5"/>
    </row>
    <row r="45" spans="1:10" ht="12.95" customHeight="1">
      <c r="A45" s="5"/>
      <c r="B45" s="14" t="s">
        <v>172</v>
      </c>
      <c r="C45" s="15"/>
      <c r="D45" s="15"/>
      <c r="E45" s="15"/>
      <c r="F45" s="25">
        <v>4169.1171000000004</v>
      </c>
      <c r="G45" s="26">
        <v>0.54659999999999997</v>
      </c>
      <c r="H45" s="27"/>
      <c r="I45" s="28"/>
      <c r="J45" s="5"/>
    </row>
    <row r="46" spans="1:10" ht="12.95" customHeight="1">
      <c r="A46" s="5"/>
      <c r="B46" s="29" t="s">
        <v>173</v>
      </c>
      <c r="C46" s="2"/>
      <c r="D46" s="2"/>
      <c r="E46" s="2"/>
      <c r="F46" s="27" t="s">
        <v>174</v>
      </c>
      <c r="G46" s="27" t="s">
        <v>174</v>
      </c>
      <c r="H46" s="27"/>
      <c r="I46" s="28"/>
      <c r="J46" s="5"/>
    </row>
    <row r="47" spans="1:10" ht="12.95" customHeight="1">
      <c r="A47" s="5"/>
      <c r="B47" s="29" t="s">
        <v>172</v>
      </c>
      <c r="C47" s="2"/>
      <c r="D47" s="2"/>
      <c r="E47" s="2"/>
      <c r="F47" s="27" t="s">
        <v>174</v>
      </c>
      <c r="G47" s="27" t="s">
        <v>174</v>
      </c>
      <c r="H47" s="27"/>
      <c r="I47" s="28"/>
      <c r="J47" s="5"/>
    </row>
    <row r="48" spans="1:10" ht="12.95" customHeight="1">
      <c r="A48" s="5"/>
      <c r="B48" s="29" t="s">
        <v>175</v>
      </c>
      <c r="C48" s="30"/>
      <c r="D48" s="2"/>
      <c r="E48" s="30"/>
      <c r="F48" s="25">
        <v>4169.1171000000004</v>
      </c>
      <c r="G48" s="26">
        <v>0.54659999999999997</v>
      </c>
      <c r="H48" s="27"/>
      <c r="I48" s="28"/>
      <c r="J48" s="5"/>
    </row>
    <row r="49" spans="1:10" ht="12.95" customHeight="1">
      <c r="A49" s="5"/>
      <c r="B49" s="14" t="s">
        <v>176</v>
      </c>
      <c r="C49" s="15"/>
      <c r="D49" s="15"/>
      <c r="E49" s="15"/>
      <c r="F49" s="15"/>
      <c r="G49" s="15"/>
      <c r="H49" s="16"/>
      <c r="I49" s="17"/>
      <c r="J49" s="5"/>
    </row>
    <row r="50" spans="1:10" ht="12.95" customHeight="1">
      <c r="A50" s="18" t="s">
        <v>177</v>
      </c>
      <c r="B50" s="19" t="s">
        <v>178</v>
      </c>
      <c r="C50" s="15"/>
      <c r="D50" s="15"/>
      <c r="E50" s="20"/>
      <c r="F50" s="21">
        <v>185.7663</v>
      </c>
      <c r="G50" s="22">
        <v>2.4400000000000002E-2</v>
      </c>
      <c r="H50" s="23">
        <v>6.6172664746836335E-2</v>
      </c>
      <c r="I50" s="24"/>
      <c r="J50" s="5"/>
    </row>
    <row r="51" spans="1:10" ht="12.95" customHeight="1">
      <c r="A51" s="5"/>
      <c r="B51" s="14" t="s">
        <v>172</v>
      </c>
      <c r="C51" s="15"/>
      <c r="D51" s="15"/>
      <c r="E51" s="15"/>
      <c r="F51" s="25">
        <v>185.7663</v>
      </c>
      <c r="G51" s="26">
        <v>2.4400000000000002E-2</v>
      </c>
      <c r="H51" s="27"/>
      <c r="I51" s="28"/>
      <c r="J51" s="5"/>
    </row>
    <row r="52" spans="1:10" ht="12.95" customHeight="1">
      <c r="A52" s="5"/>
      <c r="B52" s="29" t="s">
        <v>175</v>
      </c>
      <c r="C52" s="30"/>
      <c r="D52" s="2"/>
      <c r="E52" s="30"/>
      <c r="F52" s="25">
        <v>185.7663</v>
      </c>
      <c r="G52" s="26">
        <v>2.4400000000000002E-2</v>
      </c>
      <c r="H52" s="27"/>
      <c r="I52" s="28"/>
      <c r="J52" s="5"/>
    </row>
    <row r="53" spans="1:10" ht="12.95" customHeight="1">
      <c r="A53" s="5"/>
      <c r="B53" s="29" t="s">
        <v>179</v>
      </c>
      <c r="C53" s="15"/>
      <c r="D53" s="2"/>
      <c r="E53" s="15"/>
      <c r="F53" s="31">
        <v>120.7171</v>
      </c>
      <c r="G53" s="26">
        <v>1.5800000000000002E-2</v>
      </c>
      <c r="H53" s="27"/>
      <c r="I53" s="28"/>
      <c r="J53" s="5"/>
    </row>
    <row r="54" spans="1:10" ht="12.95" customHeight="1">
      <c r="A54" s="5"/>
      <c r="B54" s="32" t="s">
        <v>180</v>
      </c>
      <c r="C54" s="33"/>
      <c r="D54" s="33"/>
      <c r="E54" s="33"/>
      <c r="F54" s="34">
        <v>7627.69</v>
      </c>
      <c r="G54" s="35">
        <v>1</v>
      </c>
      <c r="H54" s="36"/>
      <c r="I54" s="37"/>
      <c r="J54" s="5"/>
    </row>
    <row r="55" spans="1:10" ht="12.95" customHeight="1">
      <c r="A55" s="5"/>
      <c r="B55" s="7"/>
      <c r="C55" s="5"/>
      <c r="D55" s="5"/>
      <c r="E55" s="5"/>
      <c r="F55" s="5"/>
      <c r="G55" s="5"/>
      <c r="H55" s="5"/>
      <c r="I55" s="5"/>
      <c r="J55" s="5"/>
    </row>
    <row r="56" spans="1:10" ht="12.95" customHeight="1">
      <c r="A56" s="5"/>
      <c r="B56" s="4" t="s">
        <v>181</v>
      </c>
      <c r="C56" s="5"/>
      <c r="D56" s="5"/>
      <c r="E56" s="5"/>
      <c r="F56" s="5"/>
      <c r="G56" s="5"/>
      <c r="H56" s="5"/>
      <c r="I56" s="5"/>
      <c r="J56" s="5"/>
    </row>
    <row r="57" spans="1:10" ht="12.95" customHeight="1">
      <c r="A57" s="5"/>
      <c r="B57" s="4" t="s">
        <v>228</v>
      </c>
      <c r="C57" s="5"/>
      <c r="D57" s="5"/>
      <c r="E57" s="5"/>
      <c r="F57" s="5"/>
      <c r="G57" s="5"/>
      <c r="H57" s="5"/>
      <c r="I57" s="5"/>
      <c r="J57" s="5"/>
    </row>
    <row r="58" spans="1:10" ht="12.95" customHeight="1">
      <c r="A58" s="5"/>
      <c r="B58" s="4" t="s">
        <v>182</v>
      </c>
      <c r="C58" s="5"/>
      <c r="D58" s="5"/>
      <c r="E58" s="5"/>
      <c r="F58" s="5"/>
      <c r="G58" s="5"/>
      <c r="H58" s="5"/>
      <c r="I58" s="5"/>
      <c r="J58" s="5"/>
    </row>
    <row r="59" spans="1:10" ht="26.1" customHeight="1">
      <c r="A59" s="5"/>
      <c r="B59" s="131" t="s">
        <v>183</v>
      </c>
      <c r="C59" s="131"/>
      <c r="D59" s="131"/>
      <c r="E59" s="131"/>
      <c r="F59" s="131"/>
      <c r="G59" s="131"/>
      <c r="H59" s="131"/>
      <c r="I59" s="131"/>
      <c r="J59" s="5"/>
    </row>
    <row r="60" spans="1:10" ht="12.95" customHeight="1">
      <c r="A60" s="5"/>
      <c r="B60" s="131"/>
      <c r="C60" s="131"/>
      <c r="D60" s="131"/>
      <c r="E60" s="131"/>
      <c r="F60" s="131"/>
      <c r="G60" s="131"/>
      <c r="H60" s="131"/>
      <c r="I60" s="131"/>
      <c r="J60" s="5"/>
    </row>
    <row r="61" spans="1:10" ht="12.95" customHeight="1">
      <c r="A61" s="5"/>
      <c r="B61" s="131"/>
      <c r="C61" s="131"/>
      <c r="D61" s="131"/>
      <c r="E61" s="131"/>
      <c r="F61" s="131"/>
      <c r="G61" s="131"/>
      <c r="H61" s="131"/>
      <c r="I61" s="131"/>
      <c r="J61" s="5"/>
    </row>
    <row r="62" spans="1:10" ht="12.95" customHeight="1">
      <c r="A62" s="5"/>
      <c r="B62" s="5"/>
      <c r="C62" s="132" t="s">
        <v>4263</v>
      </c>
      <c r="D62" s="132"/>
      <c r="E62" s="132"/>
      <c r="F62" s="132"/>
      <c r="G62" s="5"/>
      <c r="H62" s="5"/>
      <c r="I62" s="5"/>
      <c r="J62" s="5"/>
    </row>
    <row r="63" spans="1:10" ht="12.95" customHeight="1">
      <c r="A63" s="5"/>
      <c r="B63" s="38" t="s">
        <v>185</v>
      </c>
      <c r="C63" s="132" t="s">
        <v>186</v>
      </c>
      <c r="D63" s="132"/>
      <c r="E63" s="132"/>
      <c r="F63" s="132"/>
      <c r="G63" s="5"/>
      <c r="H63" s="5"/>
      <c r="I63" s="5"/>
      <c r="J63" s="5"/>
    </row>
    <row r="64" spans="1:10" ht="120.95" customHeight="1">
      <c r="A64" s="5"/>
      <c r="B64" s="39"/>
      <c r="C64" s="130"/>
      <c r="D64" s="130"/>
      <c r="E64" s="5"/>
      <c r="F64" s="5"/>
      <c r="G64" s="5"/>
      <c r="H64" s="5"/>
      <c r="I64" s="5"/>
      <c r="J64" s="5"/>
    </row>
  </sheetData>
  <mergeCells count="6">
    <mergeCell ref="C64:D64"/>
    <mergeCell ref="B59:I59"/>
    <mergeCell ref="B60:I60"/>
    <mergeCell ref="B61:I61"/>
    <mergeCell ref="C62:F62"/>
    <mergeCell ref="C63:F63"/>
  </mergeCells>
  <hyperlinks>
    <hyperlink ref="A1" location="AxisRetirementSavingsFundConservativePlan" display="AXISRCP" xr:uid="{00000000-0004-0000-3B00-000000000000}"/>
    <hyperlink ref="B1" location="AxisRetirementSavingsFundConservativePlan" display="Axis Retirement Savings Fund - Conservative Plan" xr:uid="{00000000-0004-0000-3B00-000001000000}"/>
  </hyperlinks>
  <pageMargins left="0" right="0" top="0" bottom="0"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outlinePr summaryBelow="0"/>
  </sheetPr>
  <dimension ref="A1:J112"/>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11</v>
      </c>
      <c r="B1" s="4" t="s">
        <v>12</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232</v>
      </c>
      <c r="B7" s="19" t="s">
        <v>233</v>
      </c>
      <c r="C7" s="15" t="s">
        <v>234</v>
      </c>
      <c r="D7" s="15" t="s">
        <v>235</v>
      </c>
      <c r="E7" s="20">
        <v>977203</v>
      </c>
      <c r="F7" s="21">
        <v>15995.8359</v>
      </c>
      <c r="G7" s="22">
        <v>5.6300000000000003E-2</v>
      </c>
      <c r="H7" s="40"/>
      <c r="I7" s="24"/>
      <c r="J7" s="5"/>
    </row>
    <row r="8" spans="1:10" ht="12.95" customHeight="1">
      <c r="A8" s="18" t="s">
        <v>240</v>
      </c>
      <c r="B8" s="19" t="s">
        <v>241</v>
      </c>
      <c r="C8" s="15" t="s">
        <v>242</v>
      </c>
      <c r="D8" s="15" t="s">
        <v>235</v>
      </c>
      <c r="E8" s="20">
        <v>1189093</v>
      </c>
      <c r="F8" s="21">
        <v>14616.331200000001</v>
      </c>
      <c r="G8" s="22">
        <v>5.1400000000000001E-2</v>
      </c>
      <c r="H8" s="40"/>
      <c r="I8" s="24"/>
      <c r="J8" s="5"/>
    </row>
    <row r="9" spans="1:10" ht="12.95" customHeight="1">
      <c r="A9" s="18" t="s">
        <v>236</v>
      </c>
      <c r="B9" s="19" t="s">
        <v>237</v>
      </c>
      <c r="C9" s="15" t="s">
        <v>238</v>
      </c>
      <c r="D9" s="15" t="s">
        <v>239</v>
      </c>
      <c r="E9" s="20">
        <v>346854</v>
      </c>
      <c r="F9" s="21">
        <v>10472.3894</v>
      </c>
      <c r="G9" s="22">
        <v>3.6900000000000002E-2</v>
      </c>
      <c r="H9" s="40"/>
      <c r="I9" s="24"/>
      <c r="J9" s="5"/>
    </row>
    <row r="10" spans="1:10" ht="12.95" customHeight="1">
      <c r="A10" s="18" t="s">
        <v>265</v>
      </c>
      <c r="B10" s="19" t="s">
        <v>266</v>
      </c>
      <c r="C10" s="15" t="s">
        <v>267</v>
      </c>
      <c r="D10" s="15" t="s">
        <v>235</v>
      </c>
      <c r="E10" s="20">
        <v>970321</v>
      </c>
      <c r="F10" s="21">
        <v>7913.9381000000003</v>
      </c>
      <c r="G10" s="22">
        <v>2.7900000000000001E-2</v>
      </c>
      <c r="H10" s="40"/>
      <c r="I10" s="24"/>
      <c r="J10" s="5"/>
    </row>
    <row r="11" spans="1:10" ht="12.95" customHeight="1">
      <c r="A11" s="18" t="s">
        <v>243</v>
      </c>
      <c r="B11" s="19" t="s">
        <v>244</v>
      </c>
      <c r="C11" s="15" t="s">
        <v>245</v>
      </c>
      <c r="D11" s="15" t="s">
        <v>246</v>
      </c>
      <c r="E11" s="20">
        <v>400000</v>
      </c>
      <c r="F11" s="21">
        <v>7774.8</v>
      </c>
      <c r="G11" s="22">
        <v>2.7400000000000001E-2</v>
      </c>
      <c r="H11" s="40"/>
      <c r="I11" s="24"/>
      <c r="J11" s="5"/>
    </row>
    <row r="12" spans="1:10" ht="12.95" customHeight="1">
      <c r="A12" s="18" t="s">
        <v>254</v>
      </c>
      <c r="B12" s="19" t="s">
        <v>255</v>
      </c>
      <c r="C12" s="15" t="s">
        <v>256</v>
      </c>
      <c r="D12" s="15" t="s">
        <v>257</v>
      </c>
      <c r="E12" s="20">
        <v>209807</v>
      </c>
      <c r="F12" s="21">
        <v>7772.6149999999998</v>
      </c>
      <c r="G12" s="22">
        <v>2.7400000000000001E-2</v>
      </c>
      <c r="H12" s="40"/>
      <c r="I12" s="24"/>
      <c r="J12" s="5"/>
    </row>
    <row r="13" spans="1:10" ht="12.95" customHeight="1">
      <c r="A13" s="18" t="s">
        <v>251</v>
      </c>
      <c r="B13" s="19" t="s">
        <v>252</v>
      </c>
      <c r="C13" s="15" t="s">
        <v>253</v>
      </c>
      <c r="D13" s="15" t="s">
        <v>246</v>
      </c>
      <c r="E13" s="20">
        <v>160911</v>
      </c>
      <c r="F13" s="21">
        <v>7327.4847</v>
      </c>
      <c r="G13" s="22">
        <v>2.58E-2</v>
      </c>
      <c r="H13" s="40"/>
      <c r="I13" s="24"/>
      <c r="J13" s="5"/>
    </row>
    <row r="14" spans="1:10" ht="12.95" customHeight="1">
      <c r="A14" s="18" t="s">
        <v>316</v>
      </c>
      <c r="B14" s="19" t="s">
        <v>317</v>
      </c>
      <c r="C14" s="15" t="s">
        <v>318</v>
      </c>
      <c r="D14" s="15" t="s">
        <v>319</v>
      </c>
      <c r="E14" s="20">
        <v>61664</v>
      </c>
      <c r="F14" s="21">
        <v>6969.2035999999998</v>
      </c>
      <c r="G14" s="22">
        <v>2.4500000000000001E-2</v>
      </c>
      <c r="H14" s="40"/>
      <c r="I14" s="24"/>
      <c r="J14" s="5"/>
    </row>
    <row r="15" spans="1:10" ht="12.95" customHeight="1">
      <c r="A15" s="18" t="s">
        <v>258</v>
      </c>
      <c r="B15" s="19" t="s">
        <v>259</v>
      </c>
      <c r="C15" s="15" t="s">
        <v>260</v>
      </c>
      <c r="D15" s="15" t="s">
        <v>261</v>
      </c>
      <c r="E15" s="20">
        <v>412500</v>
      </c>
      <c r="F15" s="21">
        <v>6554.8312999999998</v>
      </c>
      <c r="G15" s="22">
        <v>2.3099999999999999E-2</v>
      </c>
      <c r="H15" s="40"/>
      <c r="I15" s="24"/>
      <c r="J15" s="5"/>
    </row>
    <row r="16" spans="1:10" ht="12.95" customHeight="1">
      <c r="A16" s="18" t="s">
        <v>393</v>
      </c>
      <c r="B16" s="19" t="s">
        <v>394</v>
      </c>
      <c r="C16" s="15" t="s">
        <v>395</v>
      </c>
      <c r="D16" s="15" t="s">
        <v>396</v>
      </c>
      <c r="E16" s="20">
        <v>130551</v>
      </c>
      <c r="F16" s="21">
        <v>6305.6133</v>
      </c>
      <c r="G16" s="22">
        <v>2.2200000000000001E-2</v>
      </c>
      <c r="H16" s="40"/>
      <c r="I16" s="24"/>
      <c r="J16" s="5"/>
    </row>
    <row r="17" spans="1:10" ht="12.95" customHeight="1">
      <c r="A17" s="18" t="s">
        <v>1357</v>
      </c>
      <c r="B17" s="19" t="s">
        <v>1358</v>
      </c>
      <c r="C17" s="15" t="s">
        <v>1359</v>
      </c>
      <c r="D17" s="15" t="s">
        <v>284</v>
      </c>
      <c r="E17" s="20">
        <v>511377</v>
      </c>
      <c r="F17" s="21">
        <v>6244.1688999999997</v>
      </c>
      <c r="G17" s="22">
        <v>2.1999999999999999E-2</v>
      </c>
      <c r="H17" s="40"/>
      <c r="I17" s="24"/>
      <c r="J17" s="5"/>
    </row>
    <row r="18" spans="1:10" ht="12.95" customHeight="1">
      <c r="A18" s="18" t="s">
        <v>411</v>
      </c>
      <c r="B18" s="19" t="s">
        <v>412</v>
      </c>
      <c r="C18" s="15" t="s">
        <v>413</v>
      </c>
      <c r="D18" s="15" t="s">
        <v>284</v>
      </c>
      <c r="E18" s="20">
        <v>970000</v>
      </c>
      <c r="F18" s="21">
        <v>6011.5749999999998</v>
      </c>
      <c r="G18" s="22">
        <v>2.12E-2</v>
      </c>
      <c r="H18" s="40"/>
      <c r="I18" s="24"/>
      <c r="J18" s="5"/>
    </row>
    <row r="19" spans="1:10" ht="12.95" customHeight="1">
      <c r="A19" s="18" t="s">
        <v>688</v>
      </c>
      <c r="B19" s="19" t="s">
        <v>689</v>
      </c>
      <c r="C19" s="15" t="s">
        <v>690</v>
      </c>
      <c r="D19" s="15" t="s">
        <v>502</v>
      </c>
      <c r="E19" s="20">
        <v>873229</v>
      </c>
      <c r="F19" s="21">
        <v>5967.2103999999999</v>
      </c>
      <c r="G19" s="22">
        <v>2.1000000000000001E-2</v>
      </c>
      <c r="H19" s="40"/>
      <c r="I19" s="24"/>
      <c r="J19" s="5"/>
    </row>
    <row r="20" spans="1:10" ht="12.95" customHeight="1">
      <c r="A20" s="18" t="s">
        <v>247</v>
      </c>
      <c r="B20" s="19" t="s">
        <v>248</v>
      </c>
      <c r="C20" s="15" t="s">
        <v>249</v>
      </c>
      <c r="D20" s="15" t="s">
        <v>250</v>
      </c>
      <c r="E20" s="20">
        <v>1128636</v>
      </c>
      <c r="F20" s="21">
        <v>5664.6241</v>
      </c>
      <c r="G20" s="22">
        <v>1.9900000000000001E-2</v>
      </c>
      <c r="H20" s="40"/>
      <c r="I20" s="24"/>
      <c r="J20" s="5"/>
    </row>
    <row r="21" spans="1:10" ht="12.95" customHeight="1">
      <c r="A21" s="18" t="s">
        <v>339</v>
      </c>
      <c r="B21" s="19" t="s">
        <v>340</v>
      </c>
      <c r="C21" s="15" t="s">
        <v>341</v>
      </c>
      <c r="D21" s="15" t="s">
        <v>342</v>
      </c>
      <c r="E21" s="20">
        <v>1877734</v>
      </c>
      <c r="F21" s="21">
        <v>5620.0578999999998</v>
      </c>
      <c r="G21" s="22">
        <v>1.9800000000000002E-2</v>
      </c>
      <c r="H21" s="40"/>
      <c r="I21" s="24"/>
      <c r="J21" s="5"/>
    </row>
    <row r="22" spans="1:10" ht="12.95" customHeight="1">
      <c r="A22" s="18" t="s">
        <v>1621</v>
      </c>
      <c r="B22" s="19" t="s">
        <v>1622</v>
      </c>
      <c r="C22" s="15" t="s">
        <v>1623</v>
      </c>
      <c r="D22" s="15" t="s">
        <v>509</v>
      </c>
      <c r="E22" s="20">
        <v>854379</v>
      </c>
      <c r="F22" s="21">
        <v>5240.7608</v>
      </c>
      <c r="G22" s="22">
        <v>1.84E-2</v>
      </c>
      <c r="H22" s="40"/>
      <c r="I22" s="24"/>
      <c r="J22" s="5"/>
    </row>
    <row r="23" spans="1:10" ht="12.95" customHeight="1">
      <c r="A23" s="18" t="s">
        <v>737</v>
      </c>
      <c r="B23" s="19" t="s">
        <v>738</v>
      </c>
      <c r="C23" s="15" t="s">
        <v>739</v>
      </c>
      <c r="D23" s="15" t="s">
        <v>327</v>
      </c>
      <c r="E23" s="20">
        <v>629624</v>
      </c>
      <c r="F23" s="21">
        <v>4995.4368000000004</v>
      </c>
      <c r="G23" s="22">
        <v>1.7600000000000001E-2</v>
      </c>
      <c r="H23" s="40"/>
      <c r="I23" s="24"/>
      <c r="J23" s="5"/>
    </row>
    <row r="24" spans="1:10" ht="12.95" customHeight="1">
      <c r="A24" s="18" t="s">
        <v>430</v>
      </c>
      <c r="B24" s="19" t="s">
        <v>431</v>
      </c>
      <c r="C24" s="15" t="s">
        <v>432</v>
      </c>
      <c r="D24" s="15" t="s">
        <v>239</v>
      </c>
      <c r="E24" s="20">
        <v>1378118</v>
      </c>
      <c r="F24" s="21">
        <v>4928.8389999999999</v>
      </c>
      <c r="G24" s="22">
        <v>1.7299999999999999E-2</v>
      </c>
      <c r="H24" s="40"/>
      <c r="I24" s="24"/>
      <c r="J24" s="5"/>
    </row>
    <row r="25" spans="1:10" ht="12.95" customHeight="1">
      <c r="A25" s="18" t="s">
        <v>1812</v>
      </c>
      <c r="B25" s="19" t="s">
        <v>1813</v>
      </c>
      <c r="C25" s="15" t="s">
        <v>1814</v>
      </c>
      <c r="D25" s="15" t="s">
        <v>970</v>
      </c>
      <c r="E25" s="20">
        <v>363600</v>
      </c>
      <c r="F25" s="21">
        <v>4516.4574000000002</v>
      </c>
      <c r="G25" s="22">
        <v>1.5900000000000001E-2</v>
      </c>
      <c r="H25" s="40"/>
      <c r="I25" s="24"/>
      <c r="J25" s="5"/>
    </row>
    <row r="26" spans="1:10" ht="12.95" customHeight="1">
      <c r="A26" s="18" t="s">
        <v>1291</v>
      </c>
      <c r="B26" s="19" t="s">
        <v>1292</v>
      </c>
      <c r="C26" s="15" t="s">
        <v>1293</v>
      </c>
      <c r="D26" s="15" t="s">
        <v>502</v>
      </c>
      <c r="E26" s="20">
        <v>741293</v>
      </c>
      <c r="F26" s="21">
        <v>4331.0043999999998</v>
      </c>
      <c r="G26" s="22">
        <v>1.52E-2</v>
      </c>
      <c r="H26" s="40"/>
      <c r="I26" s="24"/>
      <c r="J26" s="5"/>
    </row>
    <row r="27" spans="1:10" ht="12.95" customHeight="1">
      <c r="A27" s="18" t="s">
        <v>1552</v>
      </c>
      <c r="B27" s="19" t="s">
        <v>1553</v>
      </c>
      <c r="C27" s="15" t="s">
        <v>1554</v>
      </c>
      <c r="D27" s="15" t="s">
        <v>502</v>
      </c>
      <c r="E27" s="20">
        <v>754505</v>
      </c>
      <c r="F27" s="21">
        <v>4285.2111000000004</v>
      </c>
      <c r="G27" s="22">
        <v>1.5100000000000001E-2</v>
      </c>
      <c r="H27" s="40"/>
      <c r="I27" s="24"/>
      <c r="J27" s="5"/>
    </row>
    <row r="28" spans="1:10" ht="12.95" customHeight="1">
      <c r="A28" s="18" t="s">
        <v>834</v>
      </c>
      <c r="B28" s="19" t="s">
        <v>835</v>
      </c>
      <c r="C28" s="15" t="s">
        <v>836</v>
      </c>
      <c r="D28" s="15" t="s">
        <v>396</v>
      </c>
      <c r="E28" s="20">
        <v>972472</v>
      </c>
      <c r="F28" s="21">
        <v>4077.5751</v>
      </c>
      <c r="G28" s="22">
        <v>1.44E-2</v>
      </c>
      <c r="H28" s="40"/>
      <c r="I28" s="24"/>
      <c r="J28" s="5"/>
    </row>
    <row r="29" spans="1:10" ht="12.95" customHeight="1">
      <c r="A29" s="18" t="s">
        <v>278</v>
      </c>
      <c r="B29" s="19" t="s">
        <v>279</v>
      </c>
      <c r="C29" s="15" t="s">
        <v>280</v>
      </c>
      <c r="D29" s="15" t="s">
        <v>271</v>
      </c>
      <c r="E29" s="20">
        <v>357725</v>
      </c>
      <c r="F29" s="21">
        <v>3975.5767999999998</v>
      </c>
      <c r="G29" s="22">
        <v>1.4E-2</v>
      </c>
      <c r="H29" s="40"/>
      <c r="I29" s="24"/>
      <c r="J29" s="5"/>
    </row>
    <row r="30" spans="1:10" ht="12.95" customHeight="1">
      <c r="A30" s="18" t="s">
        <v>275</v>
      </c>
      <c r="B30" s="19" t="s">
        <v>276</v>
      </c>
      <c r="C30" s="15" t="s">
        <v>277</v>
      </c>
      <c r="D30" s="15" t="s">
        <v>250</v>
      </c>
      <c r="E30" s="20">
        <v>141643</v>
      </c>
      <c r="F30" s="21">
        <v>3934.8425000000002</v>
      </c>
      <c r="G30" s="22">
        <v>1.38E-2</v>
      </c>
      <c r="H30" s="40"/>
      <c r="I30" s="24"/>
      <c r="J30" s="5"/>
    </row>
    <row r="31" spans="1:10" ht="12.95" customHeight="1">
      <c r="A31" s="18" t="s">
        <v>485</v>
      </c>
      <c r="B31" s="19" t="s">
        <v>486</v>
      </c>
      <c r="C31" s="15" t="s">
        <v>487</v>
      </c>
      <c r="D31" s="15" t="s">
        <v>488</v>
      </c>
      <c r="E31" s="20">
        <v>464910</v>
      </c>
      <c r="F31" s="21">
        <v>3928.9544000000001</v>
      </c>
      <c r="G31" s="22">
        <v>1.38E-2</v>
      </c>
      <c r="H31" s="40"/>
      <c r="I31" s="24"/>
      <c r="J31" s="5"/>
    </row>
    <row r="32" spans="1:10" ht="12.95" customHeight="1">
      <c r="A32" s="18" t="s">
        <v>584</v>
      </c>
      <c r="B32" s="19" t="s">
        <v>585</v>
      </c>
      <c r="C32" s="15" t="s">
        <v>586</v>
      </c>
      <c r="D32" s="15" t="s">
        <v>484</v>
      </c>
      <c r="E32" s="20">
        <v>599864</v>
      </c>
      <c r="F32" s="21">
        <v>3822.0335</v>
      </c>
      <c r="G32" s="22">
        <v>1.35E-2</v>
      </c>
      <c r="H32" s="40"/>
      <c r="I32" s="24"/>
      <c r="J32" s="5"/>
    </row>
    <row r="33" spans="1:10" ht="12.95" customHeight="1">
      <c r="A33" s="18" t="s">
        <v>1011</v>
      </c>
      <c r="B33" s="19" t="s">
        <v>1012</v>
      </c>
      <c r="C33" s="15" t="s">
        <v>1013</v>
      </c>
      <c r="D33" s="15" t="s">
        <v>970</v>
      </c>
      <c r="E33" s="20">
        <v>80095</v>
      </c>
      <c r="F33" s="21">
        <v>3807.5560999999998</v>
      </c>
      <c r="G33" s="22">
        <v>1.34E-2</v>
      </c>
      <c r="H33" s="40"/>
      <c r="I33" s="24"/>
      <c r="J33" s="5"/>
    </row>
    <row r="34" spans="1:10" ht="12.95" customHeight="1">
      <c r="A34" s="18" t="s">
        <v>916</v>
      </c>
      <c r="B34" s="19" t="s">
        <v>917</v>
      </c>
      <c r="C34" s="15" t="s">
        <v>918</v>
      </c>
      <c r="D34" s="15" t="s">
        <v>488</v>
      </c>
      <c r="E34" s="20">
        <v>315918</v>
      </c>
      <c r="F34" s="21">
        <v>3805.3903</v>
      </c>
      <c r="G34" s="22">
        <v>1.34E-2</v>
      </c>
      <c r="H34" s="40"/>
      <c r="I34" s="24"/>
      <c r="J34" s="5"/>
    </row>
    <row r="35" spans="1:10" ht="12.95" customHeight="1">
      <c r="A35" s="18" t="s">
        <v>408</v>
      </c>
      <c r="B35" s="19" t="s">
        <v>409</v>
      </c>
      <c r="C35" s="15" t="s">
        <v>410</v>
      </c>
      <c r="D35" s="15" t="s">
        <v>384</v>
      </c>
      <c r="E35" s="20">
        <v>511317</v>
      </c>
      <c r="F35" s="21">
        <v>3777.0987</v>
      </c>
      <c r="G35" s="22">
        <v>1.3299999999999999E-2</v>
      </c>
      <c r="H35" s="40"/>
      <c r="I35" s="24"/>
      <c r="J35" s="5"/>
    </row>
    <row r="36" spans="1:10" ht="12.95" customHeight="1">
      <c r="A36" s="18" t="s">
        <v>1157</v>
      </c>
      <c r="B36" s="19" t="s">
        <v>1158</v>
      </c>
      <c r="C36" s="15" t="s">
        <v>1159</v>
      </c>
      <c r="D36" s="15" t="s">
        <v>292</v>
      </c>
      <c r="E36" s="20">
        <v>521000</v>
      </c>
      <c r="F36" s="21">
        <v>3741.3009999999999</v>
      </c>
      <c r="G36" s="22">
        <v>1.32E-2</v>
      </c>
      <c r="H36" s="40"/>
      <c r="I36" s="24"/>
      <c r="J36" s="5"/>
    </row>
    <row r="37" spans="1:10" ht="12.95" customHeight="1">
      <c r="A37" s="18" t="s">
        <v>1278</v>
      </c>
      <c r="B37" s="19" t="s">
        <v>1279</v>
      </c>
      <c r="C37" s="15" t="s">
        <v>1280</v>
      </c>
      <c r="D37" s="15" t="s">
        <v>733</v>
      </c>
      <c r="E37" s="20">
        <v>437653</v>
      </c>
      <c r="F37" s="21">
        <v>3706.0455999999999</v>
      </c>
      <c r="G37" s="22">
        <v>1.2999999999999999E-2</v>
      </c>
      <c r="H37" s="40"/>
      <c r="I37" s="24"/>
      <c r="J37" s="5"/>
    </row>
    <row r="38" spans="1:10" ht="12.95" customHeight="1">
      <c r="A38" s="18" t="s">
        <v>679</v>
      </c>
      <c r="B38" s="19" t="s">
        <v>680</v>
      </c>
      <c r="C38" s="15" t="s">
        <v>681</v>
      </c>
      <c r="D38" s="15" t="s">
        <v>436</v>
      </c>
      <c r="E38" s="20">
        <v>662569</v>
      </c>
      <c r="F38" s="21">
        <v>3656.0556999999999</v>
      </c>
      <c r="G38" s="22">
        <v>1.29E-2</v>
      </c>
      <c r="H38" s="40"/>
      <c r="I38" s="24"/>
      <c r="J38" s="5"/>
    </row>
    <row r="39" spans="1:10" ht="12.95" customHeight="1">
      <c r="A39" s="18" t="s">
        <v>1756</v>
      </c>
      <c r="B39" s="19" t="s">
        <v>1757</v>
      </c>
      <c r="C39" s="15" t="s">
        <v>1758</v>
      </c>
      <c r="D39" s="15" t="s">
        <v>519</v>
      </c>
      <c r="E39" s="20">
        <v>360558</v>
      </c>
      <c r="F39" s="21">
        <v>3209.8676</v>
      </c>
      <c r="G39" s="22">
        <v>1.1299999999999999E-2</v>
      </c>
      <c r="H39" s="40"/>
      <c r="I39" s="24"/>
      <c r="J39" s="5"/>
    </row>
    <row r="40" spans="1:10" ht="12.95" customHeight="1">
      <c r="A40" s="18" t="s">
        <v>1815</v>
      </c>
      <c r="B40" s="19" t="s">
        <v>1816</v>
      </c>
      <c r="C40" s="15" t="s">
        <v>1817</v>
      </c>
      <c r="D40" s="15" t="s">
        <v>292</v>
      </c>
      <c r="E40" s="20">
        <v>238879</v>
      </c>
      <c r="F40" s="21">
        <v>3201.098</v>
      </c>
      <c r="G40" s="22">
        <v>1.1299999999999999E-2</v>
      </c>
      <c r="H40" s="40"/>
      <c r="I40" s="24"/>
      <c r="J40" s="5"/>
    </row>
    <row r="41" spans="1:10" ht="12.95" customHeight="1">
      <c r="A41" s="18" t="s">
        <v>907</v>
      </c>
      <c r="B41" s="19" t="s">
        <v>908</v>
      </c>
      <c r="C41" s="15" t="s">
        <v>909</v>
      </c>
      <c r="D41" s="15" t="s">
        <v>392</v>
      </c>
      <c r="E41" s="20">
        <v>34860</v>
      </c>
      <c r="F41" s="21">
        <v>3194.3960999999999</v>
      </c>
      <c r="G41" s="22">
        <v>1.12E-2</v>
      </c>
      <c r="H41" s="40"/>
      <c r="I41" s="24"/>
      <c r="J41" s="5"/>
    </row>
    <row r="42" spans="1:10" ht="12.95" customHeight="1">
      <c r="A42" s="18" t="s">
        <v>759</v>
      </c>
      <c r="B42" s="19" t="s">
        <v>760</v>
      </c>
      <c r="C42" s="15" t="s">
        <v>761</v>
      </c>
      <c r="D42" s="15" t="s">
        <v>292</v>
      </c>
      <c r="E42" s="20">
        <v>125812</v>
      </c>
      <c r="F42" s="21">
        <v>3129.8879999999999</v>
      </c>
      <c r="G42" s="22">
        <v>1.0999999999999999E-2</v>
      </c>
      <c r="H42" s="40"/>
      <c r="I42" s="24"/>
      <c r="J42" s="5"/>
    </row>
    <row r="43" spans="1:10" ht="12.95" customHeight="1">
      <c r="A43" s="18" t="s">
        <v>703</v>
      </c>
      <c r="B43" s="19" t="s">
        <v>704</v>
      </c>
      <c r="C43" s="15" t="s">
        <v>705</v>
      </c>
      <c r="D43" s="15" t="s">
        <v>535</v>
      </c>
      <c r="E43" s="20">
        <v>59574</v>
      </c>
      <c r="F43" s="21">
        <v>3087.6012999999998</v>
      </c>
      <c r="G43" s="22">
        <v>1.09E-2</v>
      </c>
      <c r="H43" s="40"/>
      <c r="I43" s="24"/>
      <c r="J43" s="5"/>
    </row>
    <row r="44" spans="1:10" ht="12.95" customHeight="1">
      <c r="A44" s="18" t="s">
        <v>1818</v>
      </c>
      <c r="B44" s="19" t="s">
        <v>1819</v>
      </c>
      <c r="C44" s="15" t="s">
        <v>1820</v>
      </c>
      <c r="D44" s="15" t="s">
        <v>284</v>
      </c>
      <c r="E44" s="20">
        <v>738301</v>
      </c>
      <c r="F44" s="21">
        <v>2838.3982000000001</v>
      </c>
      <c r="G44" s="22">
        <v>0.01</v>
      </c>
      <c r="H44" s="40"/>
      <c r="I44" s="24"/>
      <c r="J44" s="5"/>
    </row>
    <row r="45" spans="1:10" ht="12.95" customHeight="1">
      <c r="A45" s="18" t="s">
        <v>886</v>
      </c>
      <c r="B45" s="19" t="s">
        <v>887</v>
      </c>
      <c r="C45" s="15" t="s">
        <v>888</v>
      </c>
      <c r="D45" s="15" t="s">
        <v>284</v>
      </c>
      <c r="E45" s="20">
        <v>175323</v>
      </c>
      <c r="F45" s="21">
        <v>2808.6745000000001</v>
      </c>
      <c r="G45" s="22">
        <v>9.9000000000000008E-3</v>
      </c>
      <c r="H45" s="40"/>
      <c r="I45" s="24"/>
      <c r="J45" s="5"/>
    </row>
    <row r="46" spans="1:10" ht="12.95" customHeight="1">
      <c r="A46" s="18" t="s">
        <v>871</v>
      </c>
      <c r="B46" s="19" t="s">
        <v>872</v>
      </c>
      <c r="C46" s="15" t="s">
        <v>873</v>
      </c>
      <c r="D46" s="15" t="s">
        <v>502</v>
      </c>
      <c r="E46" s="20">
        <v>70332</v>
      </c>
      <c r="F46" s="21">
        <v>2772.2413000000001</v>
      </c>
      <c r="G46" s="22">
        <v>9.7999999999999997E-3</v>
      </c>
      <c r="H46" s="40"/>
      <c r="I46" s="24"/>
      <c r="J46" s="5"/>
    </row>
    <row r="47" spans="1:10" ht="12.95" customHeight="1">
      <c r="A47" s="18" t="s">
        <v>1821</v>
      </c>
      <c r="B47" s="19" t="s">
        <v>1822</v>
      </c>
      <c r="C47" s="15" t="s">
        <v>1823</v>
      </c>
      <c r="D47" s="15" t="s">
        <v>368</v>
      </c>
      <c r="E47" s="20">
        <v>352456</v>
      </c>
      <c r="F47" s="21">
        <v>2762.1977000000002</v>
      </c>
      <c r="G47" s="22">
        <v>9.7000000000000003E-3</v>
      </c>
      <c r="H47" s="40"/>
      <c r="I47" s="24"/>
      <c r="J47" s="5"/>
    </row>
    <row r="48" spans="1:10" ht="12.95" customHeight="1">
      <c r="A48" s="18" t="s">
        <v>712</v>
      </c>
      <c r="B48" s="19" t="s">
        <v>713</v>
      </c>
      <c r="C48" s="15" t="s">
        <v>714</v>
      </c>
      <c r="D48" s="15" t="s">
        <v>519</v>
      </c>
      <c r="E48" s="20">
        <v>25460</v>
      </c>
      <c r="F48" s="21">
        <v>2731.6034</v>
      </c>
      <c r="G48" s="22">
        <v>9.5999999999999992E-3</v>
      </c>
      <c r="H48" s="40"/>
      <c r="I48" s="24"/>
      <c r="J48" s="5"/>
    </row>
    <row r="49" spans="1:10" ht="12.95" customHeight="1">
      <c r="A49" s="18" t="s">
        <v>349</v>
      </c>
      <c r="B49" s="19" t="s">
        <v>350</v>
      </c>
      <c r="C49" s="15" t="s">
        <v>351</v>
      </c>
      <c r="D49" s="15" t="s">
        <v>352</v>
      </c>
      <c r="E49" s="20">
        <v>384904</v>
      </c>
      <c r="F49" s="21">
        <v>2699.5241999999998</v>
      </c>
      <c r="G49" s="22">
        <v>9.4999999999999998E-3</v>
      </c>
      <c r="H49" s="40"/>
      <c r="I49" s="24"/>
      <c r="J49" s="5"/>
    </row>
    <row r="50" spans="1:10" ht="12.95" customHeight="1">
      <c r="A50" s="18" t="s">
        <v>721</v>
      </c>
      <c r="B50" s="19" t="s">
        <v>722</v>
      </c>
      <c r="C50" s="15" t="s">
        <v>723</v>
      </c>
      <c r="D50" s="15" t="s">
        <v>509</v>
      </c>
      <c r="E50" s="20">
        <v>57612</v>
      </c>
      <c r="F50" s="21">
        <v>2655.7979999999998</v>
      </c>
      <c r="G50" s="22">
        <v>9.2999999999999992E-3</v>
      </c>
      <c r="H50" s="40"/>
      <c r="I50" s="24"/>
      <c r="J50" s="5"/>
    </row>
    <row r="51" spans="1:10" ht="12.95" customHeight="1">
      <c r="A51" s="18" t="s">
        <v>306</v>
      </c>
      <c r="B51" s="19" t="s">
        <v>307</v>
      </c>
      <c r="C51" s="15" t="s">
        <v>308</v>
      </c>
      <c r="D51" s="15" t="s">
        <v>288</v>
      </c>
      <c r="E51" s="20">
        <v>782415</v>
      </c>
      <c r="F51" s="21">
        <v>2639.8681999999999</v>
      </c>
      <c r="G51" s="22">
        <v>9.2999999999999992E-3</v>
      </c>
      <c r="H51" s="40"/>
      <c r="I51" s="24"/>
      <c r="J51" s="5"/>
    </row>
    <row r="52" spans="1:10" ht="12.95" customHeight="1">
      <c r="A52" s="18" t="s">
        <v>1088</v>
      </c>
      <c r="B52" s="19" t="s">
        <v>1089</v>
      </c>
      <c r="C52" s="15" t="s">
        <v>1090</v>
      </c>
      <c r="D52" s="15" t="s">
        <v>970</v>
      </c>
      <c r="E52" s="20">
        <v>178078</v>
      </c>
      <c r="F52" s="21">
        <v>2535.4746</v>
      </c>
      <c r="G52" s="22">
        <v>8.8999999999999999E-3</v>
      </c>
      <c r="H52" s="40"/>
      <c r="I52" s="24"/>
      <c r="J52" s="5"/>
    </row>
    <row r="53" spans="1:10" ht="12.95" customHeight="1">
      <c r="A53" s="18" t="s">
        <v>597</v>
      </c>
      <c r="B53" s="19" t="s">
        <v>598</v>
      </c>
      <c r="C53" s="15" t="s">
        <v>599</v>
      </c>
      <c r="D53" s="15" t="s">
        <v>319</v>
      </c>
      <c r="E53" s="20">
        <v>404373</v>
      </c>
      <c r="F53" s="21">
        <v>2495.1835999999998</v>
      </c>
      <c r="G53" s="22">
        <v>8.8000000000000005E-3</v>
      </c>
      <c r="H53" s="40"/>
      <c r="I53" s="24"/>
      <c r="J53" s="5"/>
    </row>
    <row r="54" spans="1:10" ht="12.95" customHeight="1">
      <c r="A54" s="18" t="s">
        <v>268</v>
      </c>
      <c r="B54" s="19" t="s">
        <v>269</v>
      </c>
      <c r="C54" s="15" t="s">
        <v>270</v>
      </c>
      <c r="D54" s="15" t="s">
        <v>271</v>
      </c>
      <c r="E54" s="20">
        <v>87500</v>
      </c>
      <c r="F54" s="21">
        <v>2454.7249999999999</v>
      </c>
      <c r="G54" s="22">
        <v>8.6E-3</v>
      </c>
      <c r="H54" s="40"/>
      <c r="I54" s="24"/>
      <c r="J54" s="5"/>
    </row>
    <row r="55" spans="1:10" ht="12.95" customHeight="1">
      <c r="A55" s="18" t="s">
        <v>1272</v>
      </c>
      <c r="B55" s="19" t="s">
        <v>1273</v>
      </c>
      <c r="C55" s="15" t="s">
        <v>1274</v>
      </c>
      <c r="D55" s="15" t="s">
        <v>855</v>
      </c>
      <c r="E55" s="20">
        <v>226923</v>
      </c>
      <c r="F55" s="21">
        <v>2418.0915</v>
      </c>
      <c r="G55" s="22">
        <v>8.5000000000000006E-3</v>
      </c>
      <c r="H55" s="40"/>
      <c r="I55" s="24"/>
      <c r="J55" s="5"/>
    </row>
    <row r="56" spans="1:10" ht="12.95" customHeight="1">
      <c r="A56" s="18" t="s">
        <v>1824</v>
      </c>
      <c r="B56" s="19" t="s">
        <v>1825</v>
      </c>
      <c r="C56" s="15" t="s">
        <v>1826</v>
      </c>
      <c r="D56" s="15" t="s">
        <v>292</v>
      </c>
      <c r="E56" s="20">
        <v>164565</v>
      </c>
      <c r="F56" s="21">
        <v>2321.107</v>
      </c>
      <c r="G56" s="22">
        <v>8.2000000000000007E-3</v>
      </c>
      <c r="H56" s="40"/>
      <c r="I56" s="24"/>
      <c r="J56" s="5"/>
    </row>
    <row r="57" spans="1:10" ht="12.95" customHeight="1">
      <c r="A57" s="18" t="s">
        <v>837</v>
      </c>
      <c r="B57" s="19" t="s">
        <v>838</v>
      </c>
      <c r="C57" s="15" t="s">
        <v>839</v>
      </c>
      <c r="D57" s="15" t="s">
        <v>235</v>
      </c>
      <c r="E57" s="20">
        <v>911188</v>
      </c>
      <c r="F57" s="21">
        <v>2024.8420000000001</v>
      </c>
      <c r="G57" s="22">
        <v>7.1000000000000004E-3</v>
      </c>
      <c r="H57" s="40"/>
      <c r="I57" s="24"/>
      <c r="J57" s="5"/>
    </row>
    <row r="58" spans="1:10" ht="12.95" customHeight="1">
      <c r="A58" s="18" t="s">
        <v>1827</v>
      </c>
      <c r="B58" s="19" t="s">
        <v>1828</v>
      </c>
      <c r="C58" s="15" t="s">
        <v>1829</v>
      </c>
      <c r="D58" s="15" t="s">
        <v>519</v>
      </c>
      <c r="E58" s="20">
        <v>195000</v>
      </c>
      <c r="F58" s="21">
        <v>2014.4475</v>
      </c>
      <c r="G58" s="22">
        <v>7.1000000000000004E-3</v>
      </c>
      <c r="H58" s="40"/>
      <c r="I58" s="24"/>
      <c r="J58" s="5"/>
    </row>
    <row r="59" spans="1:10" ht="12.95" customHeight="1">
      <c r="A59" s="18" t="s">
        <v>346</v>
      </c>
      <c r="B59" s="19" t="s">
        <v>347</v>
      </c>
      <c r="C59" s="15" t="s">
        <v>348</v>
      </c>
      <c r="D59" s="15" t="s">
        <v>246</v>
      </c>
      <c r="E59" s="20">
        <v>120259</v>
      </c>
      <c r="F59" s="21">
        <v>1968.0385000000001</v>
      </c>
      <c r="G59" s="22">
        <v>6.8999999999999999E-3</v>
      </c>
      <c r="H59" s="40"/>
      <c r="I59" s="24"/>
      <c r="J59" s="5"/>
    </row>
    <row r="60" spans="1:10" ht="12.95" customHeight="1">
      <c r="A60" s="18" t="s">
        <v>1021</v>
      </c>
      <c r="B60" s="19" t="s">
        <v>1022</v>
      </c>
      <c r="C60" s="15" t="s">
        <v>1023</v>
      </c>
      <c r="D60" s="15" t="s">
        <v>519</v>
      </c>
      <c r="E60" s="20">
        <v>60333</v>
      </c>
      <c r="F60" s="21">
        <v>1915.7838999999999</v>
      </c>
      <c r="G60" s="22">
        <v>6.7000000000000002E-3</v>
      </c>
      <c r="H60" s="40"/>
      <c r="I60" s="24"/>
      <c r="J60" s="5"/>
    </row>
    <row r="61" spans="1:10" ht="12.95" customHeight="1">
      <c r="A61" s="18" t="s">
        <v>296</v>
      </c>
      <c r="B61" s="19" t="s">
        <v>297</v>
      </c>
      <c r="C61" s="15" t="s">
        <v>298</v>
      </c>
      <c r="D61" s="15" t="s">
        <v>271</v>
      </c>
      <c r="E61" s="20">
        <v>15000</v>
      </c>
      <c r="F61" s="21">
        <v>1860.45</v>
      </c>
      <c r="G61" s="22">
        <v>6.4999999999999997E-3</v>
      </c>
      <c r="H61" s="40"/>
      <c r="I61" s="24"/>
      <c r="J61" s="5"/>
    </row>
    <row r="62" spans="1:10" ht="12.95" customHeight="1">
      <c r="A62" s="18" t="s">
        <v>343</v>
      </c>
      <c r="B62" s="19" t="s">
        <v>344</v>
      </c>
      <c r="C62" s="15" t="s">
        <v>345</v>
      </c>
      <c r="D62" s="15" t="s">
        <v>284</v>
      </c>
      <c r="E62" s="20">
        <v>577169</v>
      </c>
      <c r="F62" s="21">
        <v>1856.7527</v>
      </c>
      <c r="G62" s="22">
        <v>6.4999999999999997E-3</v>
      </c>
      <c r="H62" s="40"/>
      <c r="I62" s="24"/>
      <c r="J62" s="5"/>
    </row>
    <row r="63" spans="1:10" ht="12.95" customHeight="1">
      <c r="A63" s="18" t="s">
        <v>1017</v>
      </c>
      <c r="B63" s="19" t="s">
        <v>1018</v>
      </c>
      <c r="C63" s="15" t="s">
        <v>1019</v>
      </c>
      <c r="D63" s="15" t="s">
        <v>1020</v>
      </c>
      <c r="E63" s="20">
        <v>77670</v>
      </c>
      <c r="F63" s="21">
        <v>1855.7304999999999</v>
      </c>
      <c r="G63" s="22">
        <v>6.4999999999999997E-3</v>
      </c>
      <c r="H63" s="40"/>
      <c r="I63" s="24"/>
      <c r="J63" s="5"/>
    </row>
    <row r="64" spans="1:10" ht="12.95" customHeight="1">
      <c r="A64" s="18" t="s">
        <v>1830</v>
      </c>
      <c r="B64" s="19" t="s">
        <v>1831</v>
      </c>
      <c r="C64" s="15" t="s">
        <v>1832</v>
      </c>
      <c r="D64" s="15" t="s">
        <v>1051</v>
      </c>
      <c r="E64" s="20">
        <v>242244</v>
      </c>
      <c r="F64" s="21">
        <v>1815.9820999999999</v>
      </c>
      <c r="G64" s="22">
        <v>6.4000000000000003E-3</v>
      </c>
      <c r="H64" s="40"/>
      <c r="I64" s="24"/>
      <c r="J64" s="5"/>
    </row>
    <row r="65" spans="1:10" ht="12.95" customHeight="1">
      <c r="A65" s="18" t="s">
        <v>604</v>
      </c>
      <c r="B65" s="19" t="s">
        <v>605</v>
      </c>
      <c r="C65" s="15" t="s">
        <v>606</v>
      </c>
      <c r="D65" s="15" t="s">
        <v>327</v>
      </c>
      <c r="E65" s="20">
        <v>168108</v>
      </c>
      <c r="F65" s="21">
        <v>1631.32</v>
      </c>
      <c r="G65" s="22">
        <v>5.7000000000000002E-3</v>
      </c>
      <c r="H65" s="40"/>
      <c r="I65" s="24"/>
      <c r="J65" s="5"/>
    </row>
    <row r="66" spans="1:10" ht="12.95" customHeight="1">
      <c r="A66" s="18" t="s">
        <v>1402</v>
      </c>
      <c r="B66" s="19" t="s">
        <v>1403</v>
      </c>
      <c r="C66" s="15" t="s">
        <v>1404</v>
      </c>
      <c r="D66" s="15" t="s">
        <v>480</v>
      </c>
      <c r="E66" s="20">
        <v>189394</v>
      </c>
      <c r="F66" s="21">
        <v>1581.7239999999999</v>
      </c>
      <c r="G66" s="22">
        <v>5.5999999999999999E-3</v>
      </c>
      <c r="H66" s="40"/>
      <c r="I66" s="24"/>
      <c r="J66" s="5"/>
    </row>
    <row r="67" spans="1:10" ht="12.95" customHeight="1">
      <c r="A67" s="18" t="s">
        <v>1287</v>
      </c>
      <c r="B67" s="19" t="s">
        <v>1288</v>
      </c>
      <c r="C67" s="15" t="s">
        <v>1289</v>
      </c>
      <c r="D67" s="15" t="s">
        <v>1290</v>
      </c>
      <c r="E67" s="20">
        <v>275000</v>
      </c>
      <c r="F67" s="21">
        <v>1484.45</v>
      </c>
      <c r="G67" s="22">
        <v>5.1999999999999998E-3</v>
      </c>
      <c r="H67" s="40"/>
      <c r="I67" s="24"/>
      <c r="J67" s="5"/>
    </row>
    <row r="68" spans="1:10" ht="12.95" customHeight="1">
      <c r="A68" s="18" t="s">
        <v>655</v>
      </c>
      <c r="B68" s="19" t="s">
        <v>656</v>
      </c>
      <c r="C68" s="15" t="s">
        <v>657</v>
      </c>
      <c r="D68" s="15" t="s">
        <v>312</v>
      </c>
      <c r="E68" s="20">
        <v>305093</v>
      </c>
      <c r="F68" s="21">
        <v>1455.4462000000001</v>
      </c>
      <c r="G68" s="22">
        <v>5.1000000000000004E-3</v>
      </c>
      <c r="H68" s="40"/>
      <c r="I68" s="24"/>
      <c r="J68" s="5"/>
    </row>
    <row r="69" spans="1:10" ht="12.95" customHeight="1">
      <c r="A69" s="18" t="s">
        <v>594</v>
      </c>
      <c r="B69" s="19" t="s">
        <v>595</v>
      </c>
      <c r="C69" s="15" t="s">
        <v>596</v>
      </c>
      <c r="D69" s="15" t="s">
        <v>261</v>
      </c>
      <c r="E69" s="20">
        <v>308228</v>
      </c>
      <c r="F69" s="21">
        <v>1413.2254</v>
      </c>
      <c r="G69" s="22">
        <v>5.0000000000000001E-3</v>
      </c>
      <c r="H69" s="40"/>
      <c r="I69" s="24"/>
      <c r="J69" s="5"/>
    </row>
    <row r="70" spans="1:10" ht="12.95" customHeight="1">
      <c r="A70" s="18" t="s">
        <v>801</v>
      </c>
      <c r="B70" s="19" t="s">
        <v>802</v>
      </c>
      <c r="C70" s="15" t="s">
        <v>803</v>
      </c>
      <c r="D70" s="15" t="s">
        <v>235</v>
      </c>
      <c r="E70" s="20">
        <v>234107</v>
      </c>
      <c r="F70" s="21">
        <v>1328.0889999999999</v>
      </c>
      <c r="G70" s="22">
        <v>4.7000000000000002E-3</v>
      </c>
      <c r="H70" s="40"/>
      <c r="I70" s="24"/>
      <c r="J70" s="5"/>
    </row>
    <row r="71" spans="1:10" ht="12.95" customHeight="1">
      <c r="A71" s="18" t="s">
        <v>795</v>
      </c>
      <c r="B71" s="19" t="s">
        <v>796</v>
      </c>
      <c r="C71" s="15" t="s">
        <v>797</v>
      </c>
      <c r="D71" s="15" t="s">
        <v>384</v>
      </c>
      <c r="E71" s="20">
        <v>120000</v>
      </c>
      <c r="F71" s="21">
        <v>1277.0999999999999</v>
      </c>
      <c r="G71" s="22">
        <v>4.4999999999999997E-3</v>
      </c>
      <c r="H71" s="40"/>
      <c r="I71" s="24"/>
      <c r="J71" s="5"/>
    </row>
    <row r="72" spans="1:10" ht="12.95" customHeight="1">
      <c r="A72" s="18" t="s">
        <v>658</v>
      </c>
      <c r="B72" s="19" t="s">
        <v>659</v>
      </c>
      <c r="C72" s="15" t="s">
        <v>660</v>
      </c>
      <c r="D72" s="15" t="s">
        <v>288</v>
      </c>
      <c r="E72" s="20">
        <v>122950</v>
      </c>
      <c r="F72" s="21">
        <v>1238.5983000000001</v>
      </c>
      <c r="G72" s="22">
        <v>4.4000000000000003E-3</v>
      </c>
      <c r="H72" s="40"/>
      <c r="I72" s="24"/>
      <c r="J72" s="5"/>
    </row>
    <row r="73" spans="1:10" ht="12.95" customHeight="1">
      <c r="A73" s="18" t="s">
        <v>631</v>
      </c>
      <c r="B73" s="19" t="s">
        <v>632</v>
      </c>
      <c r="C73" s="15" t="s">
        <v>633</v>
      </c>
      <c r="D73" s="15" t="s">
        <v>388</v>
      </c>
      <c r="E73" s="20">
        <v>191103</v>
      </c>
      <c r="F73" s="21">
        <v>1236.7230999999999</v>
      </c>
      <c r="G73" s="22">
        <v>4.4000000000000003E-3</v>
      </c>
      <c r="H73" s="40"/>
      <c r="I73" s="24"/>
      <c r="J73" s="5"/>
    </row>
    <row r="74" spans="1:10" ht="12.95" customHeight="1">
      <c r="A74" s="18" t="s">
        <v>335</v>
      </c>
      <c r="B74" s="19" t="s">
        <v>336</v>
      </c>
      <c r="C74" s="15" t="s">
        <v>337</v>
      </c>
      <c r="D74" s="15" t="s">
        <v>338</v>
      </c>
      <c r="E74" s="20">
        <v>79373</v>
      </c>
      <c r="F74" s="21">
        <v>1176.2284999999999</v>
      </c>
      <c r="G74" s="22">
        <v>4.1000000000000003E-3</v>
      </c>
      <c r="H74" s="40"/>
      <c r="I74" s="24"/>
      <c r="J74" s="5"/>
    </row>
    <row r="75" spans="1:10" ht="12.95" customHeight="1">
      <c r="A75" s="18" t="s">
        <v>520</v>
      </c>
      <c r="B75" s="19" t="s">
        <v>521</v>
      </c>
      <c r="C75" s="15" t="s">
        <v>522</v>
      </c>
      <c r="D75" s="15" t="s">
        <v>312</v>
      </c>
      <c r="E75" s="20">
        <v>56566</v>
      </c>
      <c r="F75" s="21">
        <v>1074.3862999999999</v>
      </c>
      <c r="G75" s="22">
        <v>3.8E-3</v>
      </c>
      <c r="H75" s="40"/>
      <c r="I75" s="24"/>
      <c r="J75" s="5"/>
    </row>
    <row r="76" spans="1:10" ht="12.95" customHeight="1">
      <c r="A76" s="18" t="s">
        <v>1833</v>
      </c>
      <c r="B76" s="19" t="s">
        <v>1834</v>
      </c>
      <c r="C76" s="15" t="s">
        <v>1835</v>
      </c>
      <c r="D76" s="15" t="s">
        <v>603</v>
      </c>
      <c r="E76" s="20">
        <v>55905</v>
      </c>
      <c r="F76" s="21">
        <v>1020.7694</v>
      </c>
      <c r="G76" s="22">
        <v>3.5999999999999999E-3</v>
      </c>
      <c r="H76" s="40"/>
      <c r="I76" s="24"/>
      <c r="J76" s="5"/>
    </row>
    <row r="77" spans="1:10" ht="12.95" customHeight="1">
      <c r="A77" s="18" t="s">
        <v>1324</v>
      </c>
      <c r="B77" s="19" t="s">
        <v>1325</v>
      </c>
      <c r="C77" s="15" t="s">
        <v>1326</v>
      </c>
      <c r="D77" s="15" t="s">
        <v>388</v>
      </c>
      <c r="E77" s="20">
        <v>154992</v>
      </c>
      <c r="F77" s="21">
        <v>927.8596</v>
      </c>
      <c r="G77" s="22">
        <v>3.3E-3</v>
      </c>
      <c r="H77" s="40"/>
      <c r="I77" s="24"/>
      <c r="J77" s="5"/>
    </row>
    <row r="78" spans="1:10" ht="12.95" customHeight="1">
      <c r="A78" s="18" t="s">
        <v>1836</v>
      </c>
      <c r="B78" s="19" t="s">
        <v>1837</v>
      </c>
      <c r="C78" s="15" t="s">
        <v>1838</v>
      </c>
      <c r="D78" s="15" t="s">
        <v>392</v>
      </c>
      <c r="E78" s="20">
        <v>152924</v>
      </c>
      <c r="F78" s="21">
        <v>688.15800000000002</v>
      </c>
      <c r="G78" s="22">
        <v>2.3999999999999998E-3</v>
      </c>
      <c r="H78" s="40"/>
      <c r="I78" s="24"/>
      <c r="J78" s="5"/>
    </row>
    <row r="79" spans="1:10" ht="12.95" customHeight="1">
      <c r="A79" s="18" t="s">
        <v>1839</v>
      </c>
      <c r="B79" s="19" t="s">
        <v>1840</v>
      </c>
      <c r="C79" s="15" t="s">
        <v>1841</v>
      </c>
      <c r="D79" s="15" t="s">
        <v>257</v>
      </c>
      <c r="E79" s="20">
        <v>159581</v>
      </c>
      <c r="F79" s="21">
        <v>628.82889999999998</v>
      </c>
      <c r="G79" s="22">
        <v>2.2000000000000001E-3</v>
      </c>
      <c r="H79" s="40"/>
      <c r="I79" s="24"/>
      <c r="J79" s="5"/>
    </row>
    <row r="80" spans="1:10" ht="12.95" customHeight="1">
      <c r="A80" s="18" t="s">
        <v>320</v>
      </c>
      <c r="B80" s="19" t="s">
        <v>321</v>
      </c>
      <c r="C80" s="15" t="s">
        <v>322</v>
      </c>
      <c r="D80" s="15" t="s">
        <v>323</v>
      </c>
      <c r="E80" s="20">
        <v>187514</v>
      </c>
      <c r="F80" s="21">
        <v>620.20259999999996</v>
      </c>
      <c r="G80" s="22">
        <v>2.2000000000000001E-3</v>
      </c>
      <c r="H80" s="40"/>
      <c r="I80" s="24"/>
      <c r="J80" s="5"/>
    </row>
    <row r="81" spans="1:10" ht="12.95" customHeight="1">
      <c r="A81" s="18" t="s">
        <v>437</v>
      </c>
      <c r="B81" s="19" t="s">
        <v>438</v>
      </c>
      <c r="C81" s="15" t="s">
        <v>439</v>
      </c>
      <c r="D81" s="15" t="s">
        <v>368</v>
      </c>
      <c r="E81" s="20">
        <v>5585</v>
      </c>
      <c r="F81" s="21">
        <v>327.01569999999998</v>
      </c>
      <c r="G81" s="22">
        <v>1.1999999999999999E-3</v>
      </c>
      <c r="H81" s="40"/>
      <c r="I81" s="24"/>
      <c r="J81" s="5"/>
    </row>
    <row r="82" spans="1:10" ht="12.95" customHeight="1">
      <c r="A82" s="18" t="s">
        <v>1842</v>
      </c>
      <c r="B82" s="19" t="s">
        <v>354</v>
      </c>
      <c r="C82" s="15" t="s">
        <v>1843</v>
      </c>
      <c r="D82" s="15" t="s">
        <v>319</v>
      </c>
      <c r="E82" s="20">
        <v>3940</v>
      </c>
      <c r="F82" s="21">
        <v>70.055199999999999</v>
      </c>
      <c r="G82" s="22">
        <v>2.0000000000000001E-4</v>
      </c>
      <c r="H82" s="40"/>
      <c r="I82" s="24"/>
      <c r="J82" s="5"/>
    </row>
    <row r="83" spans="1:10" ht="12.95" customHeight="1">
      <c r="A83" s="5"/>
      <c r="B83" s="14" t="s">
        <v>172</v>
      </c>
      <c r="C83" s="15"/>
      <c r="D83" s="15"/>
      <c r="E83" s="15"/>
      <c r="F83" s="25">
        <v>276188.76329999999</v>
      </c>
      <c r="G83" s="26">
        <v>0.97209999999999996</v>
      </c>
      <c r="H83" s="27"/>
      <c r="I83" s="28"/>
      <c r="J83" s="5"/>
    </row>
    <row r="84" spans="1:10" ht="12.95" customHeight="1">
      <c r="A84" s="5"/>
      <c r="B84" s="29" t="s">
        <v>1783</v>
      </c>
      <c r="C84" s="2"/>
      <c r="D84" s="2"/>
      <c r="E84" s="2"/>
      <c r="F84" s="27" t="s">
        <v>174</v>
      </c>
      <c r="G84" s="27" t="s">
        <v>174</v>
      </c>
      <c r="H84" s="27"/>
      <c r="I84" s="28"/>
      <c r="J84" s="5"/>
    </row>
    <row r="85" spans="1:10" ht="12.95" customHeight="1">
      <c r="A85" s="5"/>
      <c r="B85" s="29" t="s">
        <v>172</v>
      </c>
      <c r="C85" s="2"/>
      <c r="D85" s="2"/>
      <c r="E85" s="2"/>
      <c r="F85" s="27" t="s">
        <v>174</v>
      </c>
      <c r="G85" s="27" t="s">
        <v>174</v>
      </c>
      <c r="H85" s="27"/>
      <c r="I85" s="28"/>
      <c r="J85" s="5"/>
    </row>
    <row r="86" spans="1:10" ht="12.95" customHeight="1">
      <c r="A86" s="5"/>
      <c r="B86" s="29" t="s">
        <v>175</v>
      </c>
      <c r="C86" s="30"/>
      <c r="D86" s="2"/>
      <c r="E86" s="30"/>
      <c r="F86" s="25">
        <v>276188.76329999999</v>
      </c>
      <c r="G86" s="26">
        <v>0.97209999999999996</v>
      </c>
      <c r="H86" s="27"/>
      <c r="I86" s="28"/>
      <c r="J86" s="5"/>
    </row>
    <row r="87" spans="1:10" ht="12.95" customHeight="1">
      <c r="A87" s="5"/>
      <c r="B87" s="14" t="s">
        <v>1844</v>
      </c>
      <c r="C87" s="15"/>
      <c r="D87" s="15"/>
      <c r="E87" s="15"/>
      <c r="F87" s="15"/>
      <c r="G87" s="15"/>
      <c r="H87" s="16"/>
      <c r="I87" s="17"/>
      <c r="J87" s="5"/>
    </row>
    <row r="88" spans="1:10" ht="12.95" customHeight="1">
      <c r="A88" s="5"/>
      <c r="B88" s="14" t="s">
        <v>1845</v>
      </c>
      <c r="C88" s="15"/>
      <c r="D88" s="15"/>
      <c r="E88" s="15"/>
      <c r="F88" s="5"/>
      <c r="G88" s="16"/>
      <c r="H88" s="16"/>
      <c r="I88" s="17"/>
      <c r="J88" s="5"/>
    </row>
    <row r="89" spans="1:10" ht="12.95" customHeight="1">
      <c r="A89" s="18" t="s">
        <v>1846</v>
      </c>
      <c r="B89" s="19" t="s">
        <v>1847</v>
      </c>
      <c r="C89" s="15"/>
      <c r="D89" s="15"/>
      <c r="E89" s="20">
        <v>146625</v>
      </c>
      <c r="F89" s="21">
        <v>3308.0799000000002</v>
      </c>
      <c r="G89" s="22">
        <v>1.1599999999999999E-2</v>
      </c>
      <c r="H89" s="40"/>
      <c r="I89" s="24"/>
      <c r="J89" s="5"/>
    </row>
    <row r="90" spans="1:10" ht="12.95" customHeight="1">
      <c r="A90" s="18" t="s">
        <v>1848</v>
      </c>
      <c r="B90" s="19" t="s">
        <v>1849</v>
      </c>
      <c r="C90" s="15"/>
      <c r="D90" s="15"/>
      <c r="E90" s="20">
        <v>20000</v>
      </c>
      <c r="F90" s="21">
        <v>1441.38</v>
      </c>
      <c r="G90" s="22">
        <v>5.1000000000000004E-3</v>
      </c>
      <c r="H90" s="40"/>
      <c r="I90" s="24"/>
      <c r="J90" s="5"/>
    </row>
    <row r="91" spans="1:10" ht="12.95" customHeight="1">
      <c r="A91" s="5"/>
      <c r="B91" s="14" t="s">
        <v>172</v>
      </c>
      <c r="C91" s="15"/>
      <c r="D91" s="15"/>
      <c r="E91" s="15"/>
      <c r="F91" s="25">
        <v>4749.4598999999998</v>
      </c>
      <c r="G91" s="26">
        <v>1.67E-2</v>
      </c>
      <c r="H91" s="27"/>
      <c r="I91" s="28"/>
      <c r="J91" s="5"/>
    </row>
    <row r="92" spans="1:10" ht="12.95" customHeight="1">
      <c r="A92" s="5"/>
      <c r="B92" s="29" t="s">
        <v>175</v>
      </c>
      <c r="C92" s="30"/>
      <c r="D92" s="2"/>
      <c r="E92" s="30"/>
      <c r="F92" s="25">
        <v>4749.4598999999998</v>
      </c>
      <c r="G92" s="26">
        <v>1.67E-2</v>
      </c>
      <c r="H92" s="27"/>
      <c r="I92" s="28"/>
      <c r="J92" s="5"/>
    </row>
    <row r="93" spans="1:10" ht="12.95" customHeight="1">
      <c r="A93" s="5"/>
      <c r="B93" s="14" t="s">
        <v>1850</v>
      </c>
      <c r="C93" s="15"/>
      <c r="D93" s="15"/>
      <c r="E93" s="15"/>
      <c r="F93" s="15"/>
      <c r="G93" s="15"/>
      <c r="H93" s="16"/>
      <c r="I93" s="17"/>
      <c r="J93" s="5"/>
    </row>
    <row r="94" spans="1:10" ht="12.95" customHeight="1">
      <c r="A94" s="5"/>
      <c r="B94" s="14" t="s">
        <v>1851</v>
      </c>
      <c r="C94" s="15"/>
      <c r="D94" s="15"/>
      <c r="E94" s="15"/>
      <c r="F94" s="5"/>
      <c r="G94" s="16"/>
      <c r="H94" s="16"/>
      <c r="I94" s="17"/>
      <c r="J94" s="5"/>
    </row>
    <row r="95" spans="1:10" ht="12.95" customHeight="1">
      <c r="A95" s="18" t="s">
        <v>1852</v>
      </c>
      <c r="B95" s="19" t="s">
        <v>1853</v>
      </c>
      <c r="C95" s="15" t="s">
        <v>1854</v>
      </c>
      <c r="D95" s="15" t="s">
        <v>168</v>
      </c>
      <c r="E95" s="20">
        <v>2500000</v>
      </c>
      <c r="F95" s="21">
        <v>2482.4924999999998</v>
      </c>
      <c r="G95" s="22">
        <v>8.6999999999999994E-3</v>
      </c>
      <c r="H95" s="23">
        <v>6.6000000000000003E-2</v>
      </c>
      <c r="I95" s="24"/>
      <c r="J95" s="5"/>
    </row>
    <row r="96" spans="1:10" ht="12.95" customHeight="1">
      <c r="A96" s="5"/>
      <c r="B96" s="14" t="s">
        <v>172</v>
      </c>
      <c r="C96" s="15"/>
      <c r="D96" s="15"/>
      <c r="E96" s="15"/>
      <c r="F96" s="25">
        <v>2482.4924999999998</v>
      </c>
      <c r="G96" s="26">
        <v>8.6999999999999994E-3</v>
      </c>
      <c r="H96" s="27"/>
      <c r="I96" s="28"/>
      <c r="J96" s="5"/>
    </row>
    <row r="97" spans="1:10" ht="12.95" customHeight="1">
      <c r="A97" s="5"/>
      <c r="B97" s="29" t="s">
        <v>175</v>
      </c>
      <c r="C97" s="30"/>
      <c r="D97" s="2"/>
      <c r="E97" s="30"/>
      <c r="F97" s="25">
        <v>2482.4924999999998</v>
      </c>
      <c r="G97" s="26">
        <v>8.6999999999999994E-3</v>
      </c>
      <c r="H97" s="27"/>
      <c r="I97" s="28"/>
      <c r="J97" s="5"/>
    </row>
    <row r="98" spans="1:10" ht="12.95" customHeight="1">
      <c r="A98" s="5"/>
      <c r="B98" s="14" t="s">
        <v>176</v>
      </c>
      <c r="C98" s="15"/>
      <c r="D98" s="15"/>
      <c r="E98" s="15"/>
      <c r="F98" s="15"/>
      <c r="G98" s="15"/>
      <c r="H98" s="16"/>
      <c r="I98" s="17"/>
      <c r="J98" s="5"/>
    </row>
    <row r="99" spans="1:10" ht="12.95" customHeight="1">
      <c r="A99" s="18" t="s">
        <v>177</v>
      </c>
      <c r="B99" s="19" t="s">
        <v>178</v>
      </c>
      <c r="C99" s="15"/>
      <c r="D99" s="15"/>
      <c r="E99" s="20"/>
      <c r="F99" s="21">
        <v>2663.5371</v>
      </c>
      <c r="G99" s="22">
        <v>9.4000000000000004E-3</v>
      </c>
      <c r="H99" s="23">
        <v>6.6172639187571325E-2</v>
      </c>
      <c r="I99" s="24"/>
      <c r="J99" s="5"/>
    </row>
    <row r="100" spans="1:10" ht="12.95" customHeight="1">
      <c r="A100" s="5"/>
      <c r="B100" s="14" t="s">
        <v>172</v>
      </c>
      <c r="C100" s="15"/>
      <c r="D100" s="15"/>
      <c r="E100" s="15"/>
      <c r="F100" s="25">
        <v>2663.5371</v>
      </c>
      <c r="G100" s="26">
        <v>9.4000000000000004E-3</v>
      </c>
      <c r="H100" s="27"/>
      <c r="I100" s="28"/>
      <c r="J100" s="5"/>
    </row>
    <row r="101" spans="1:10" ht="12.95" customHeight="1">
      <c r="A101" s="5"/>
      <c r="B101" s="29" t="s">
        <v>175</v>
      </c>
      <c r="C101" s="30"/>
      <c r="D101" s="2"/>
      <c r="E101" s="30"/>
      <c r="F101" s="25">
        <v>2663.5371</v>
      </c>
      <c r="G101" s="26">
        <v>9.4000000000000004E-3</v>
      </c>
      <c r="H101" s="27"/>
      <c r="I101" s="28"/>
      <c r="J101" s="5"/>
    </row>
    <row r="102" spans="1:10" ht="12.95" customHeight="1">
      <c r="A102" s="5"/>
      <c r="B102" s="29" t="s">
        <v>179</v>
      </c>
      <c r="C102" s="15"/>
      <c r="D102" s="2"/>
      <c r="E102" s="15"/>
      <c r="F102" s="31">
        <v>-1973.6628000000001</v>
      </c>
      <c r="G102" s="26">
        <v>-6.8999999999999999E-3</v>
      </c>
      <c r="H102" s="27"/>
      <c r="I102" s="28"/>
      <c r="J102" s="5"/>
    </row>
    <row r="103" spans="1:10" ht="12.95" customHeight="1">
      <c r="A103" s="5"/>
      <c r="B103" s="32" t="s">
        <v>180</v>
      </c>
      <c r="C103" s="33"/>
      <c r="D103" s="33"/>
      <c r="E103" s="33"/>
      <c r="F103" s="34">
        <v>284110.59000000003</v>
      </c>
      <c r="G103" s="35">
        <v>1</v>
      </c>
      <c r="H103" s="36"/>
      <c r="I103" s="37"/>
      <c r="J103" s="5"/>
    </row>
    <row r="104" spans="1:10" ht="12.95" customHeight="1">
      <c r="A104" s="5"/>
      <c r="B104" s="7"/>
      <c r="C104" s="5"/>
      <c r="D104" s="5"/>
      <c r="E104" s="5"/>
      <c r="F104" s="5"/>
      <c r="G104" s="5"/>
      <c r="H104" s="5"/>
      <c r="I104" s="5"/>
      <c r="J104" s="5"/>
    </row>
    <row r="105" spans="1:10" ht="12.95" customHeight="1">
      <c r="A105" s="5"/>
      <c r="B105" s="4" t="s">
        <v>181</v>
      </c>
      <c r="C105" s="5"/>
      <c r="D105" s="5"/>
      <c r="E105" s="5"/>
      <c r="F105" s="5"/>
      <c r="G105" s="5"/>
      <c r="H105" s="5"/>
      <c r="I105" s="5"/>
      <c r="J105" s="5"/>
    </row>
    <row r="106" spans="1:10" ht="12.95" customHeight="1">
      <c r="A106" s="5"/>
      <c r="B106" s="4" t="s">
        <v>182</v>
      </c>
      <c r="C106" s="5"/>
      <c r="D106" s="5"/>
      <c r="E106" s="5"/>
      <c r="F106" s="5"/>
      <c r="G106" s="5"/>
      <c r="H106" s="5"/>
      <c r="I106" s="5"/>
      <c r="J106" s="5"/>
    </row>
    <row r="107" spans="1:10" ht="26.1" customHeight="1">
      <c r="A107" s="5"/>
      <c r="B107" s="131" t="s">
        <v>183</v>
      </c>
      <c r="C107" s="131"/>
      <c r="D107" s="131"/>
      <c r="E107" s="131"/>
      <c r="F107" s="131"/>
      <c r="G107" s="131"/>
      <c r="H107" s="131"/>
      <c r="I107" s="131"/>
      <c r="J107" s="5"/>
    </row>
    <row r="108" spans="1:10" ht="12.95" customHeight="1">
      <c r="A108" s="5"/>
      <c r="B108" s="131"/>
      <c r="C108" s="131"/>
      <c r="D108" s="131"/>
      <c r="E108" s="131"/>
      <c r="F108" s="131"/>
      <c r="G108" s="131"/>
      <c r="H108" s="131"/>
      <c r="I108" s="131"/>
      <c r="J108" s="5"/>
    </row>
    <row r="109" spans="1:10" ht="12.95" customHeight="1">
      <c r="A109" s="5"/>
      <c r="B109" s="131"/>
      <c r="C109" s="131"/>
      <c r="D109" s="131"/>
      <c r="E109" s="131"/>
      <c r="F109" s="131"/>
      <c r="G109" s="131"/>
      <c r="H109" s="131"/>
      <c r="I109" s="131"/>
      <c r="J109" s="5"/>
    </row>
    <row r="110" spans="1:10" ht="12.95" customHeight="1">
      <c r="A110" s="5"/>
      <c r="B110" s="5"/>
      <c r="C110" s="132" t="s">
        <v>1784</v>
      </c>
      <c r="D110" s="132"/>
      <c r="E110" s="132"/>
      <c r="F110" s="132"/>
      <c r="G110" s="5"/>
      <c r="H110" s="5"/>
      <c r="I110" s="5"/>
      <c r="J110" s="5"/>
    </row>
    <row r="111" spans="1:10" ht="12.95" customHeight="1">
      <c r="A111" s="5"/>
      <c r="B111" s="38" t="s">
        <v>185</v>
      </c>
      <c r="C111" s="132" t="s">
        <v>186</v>
      </c>
      <c r="D111" s="132"/>
      <c r="E111" s="132"/>
      <c r="F111" s="132"/>
      <c r="G111" s="5"/>
      <c r="H111" s="5"/>
      <c r="I111" s="5"/>
      <c r="J111" s="5"/>
    </row>
    <row r="112" spans="1:10" ht="120.95" customHeight="1">
      <c r="A112" s="5"/>
      <c r="B112" s="39"/>
      <c r="C112" s="130"/>
      <c r="D112" s="130"/>
      <c r="E112" s="5"/>
      <c r="F112" s="5"/>
      <c r="G112" s="5"/>
      <c r="H112" s="5"/>
      <c r="I112" s="5"/>
      <c r="J112" s="5"/>
    </row>
  </sheetData>
  <mergeCells count="6">
    <mergeCell ref="C112:D112"/>
    <mergeCell ref="B107:I107"/>
    <mergeCell ref="B108:I108"/>
    <mergeCell ref="B109:I109"/>
    <mergeCell ref="C110:F110"/>
    <mergeCell ref="C111:F111"/>
  </mergeCells>
  <hyperlinks>
    <hyperlink ref="A1" location="AxisBusinessCyclesFund" display="AXISBCF" xr:uid="{00000000-0004-0000-0500-000000000000}"/>
    <hyperlink ref="B1" location="AxisBusinessCyclesFund" display="Axis Business Cycles Fund" xr:uid="{00000000-0004-0000-0500-000001000000}"/>
  </hyperlinks>
  <pageMargins left="0" right="0" top="0" bottom="0" header="0" footer="0"/>
  <pageSetup orientation="landscape" r:id="rId1"/>
  <headerFooter>
    <oddFooter>&amp;C&amp;1#&amp;"Calibri"&amp;10&amp;K000000 For internal use only</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0">
    <outlinePr summaryBelow="0"/>
  </sheetPr>
  <dimension ref="A1:J120"/>
  <sheetViews>
    <sheetView topLeftCell="A112" workbookViewId="0">
      <selection activeCell="B108" sqref="B108:B109"/>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120</v>
      </c>
      <c r="B1" s="4" t="s">
        <v>121</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240</v>
      </c>
      <c r="B7" s="19" t="s">
        <v>241</v>
      </c>
      <c r="C7" s="15" t="s">
        <v>242</v>
      </c>
      <c r="D7" s="15" t="s">
        <v>235</v>
      </c>
      <c r="E7" s="20">
        <v>164551</v>
      </c>
      <c r="F7" s="21">
        <v>2022.6609000000001</v>
      </c>
      <c r="G7" s="22">
        <v>5.1400000000000001E-2</v>
      </c>
      <c r="H7" s="40"/>
      <c r="I7" s="24"/>
      <c r="J7" s="5"/>
    </row>
    <row r="8" spans="1:10" ht="12.95" customHeight="1">
      <c r="A8" s="18" t="s">
        <v>236</v>
      </c>
      <c r="B8" s="19" t="s">
        <v>237</v>
      </c>
      <c r="C8" s="15" t="s">
        <v>238</v>
      </c>
      <c r="D8" s="15" t="s">
        <v>239</v>
      </c>
      <c r="E8" s="20">
        <v>58000</v>
      </c>
      <c r="F8" s="21">
        <v>1751.165</v>
      </c>
      <c r="G8" s="22">
        <v>4.4499999999999998E-2</v>
      </c>
      <c r="H8" s="40"/>
      <c r="I8" s="24"/>
      <c r="J8" s="5"/>
    </row>
    <row r="9" spans="1:10" ht="12.95" customHeight="1">
      <c r="A9" s="18" t="s">
        <v>243</v>
      </c>
      <c r="B9" s="19" t="s">
        <v>244</v>
      </c>
      <c r="C9" s="15" t="s">
        <v>245</v>
      </c>
      <c r="D9" s="15" t="s">
        <v>246</v>
      </c>
      <c r="E9" s="20">
        <v>73799</v>
      </c>
      <c r="F9" s="21">
        <v>1434.4312</v>
      </c>
      <c r="G9" s="22">
        <v>3.6400000000000002E-2</v>
      </c>
      <c r="H9" s="40"/>
      <c r="I9" s="24"/>
      <c r="J9" s="5"/>
    </row>
    <row r="10" spans="1:10" ht="12.95" customHeight="1">
      <c r="A10" s="18" t="s">
        <v>232</v>
      </c>
      <c r="B10" s="19" t="s">
        <v>233</v>
      </c>
      <c r="C10" s="15" t="s">
        <v>234</v>
      </c>
      <c r="D10" s="15" t="s">
        <v>235</v>
      </c>
      <c r="E10" s="20">
        <v>87607</v>
      </c>
      <c r="F10" s="21">
        <v>1434.039</v>
      </c>
      <c r="G10" s="22">
        <v>3.6400000000000002E-2</v>
      </c>
      <c r="H10" s="40"/>
      <c r="I10" s="24"/>
      <c r="J10" s="5"/>
    </row>
    <row r="11" spans="1:10" ht="12.95" customHeight="1">
      <c r="A11" s="18" t="s">
        <v>251</v>
      </c>
      <c r="B11" s="19" t="s">
        <v>252</v>
      </c>
      <c r="C11" s="15" t="s">
        <v>253</v>
      </c>
      <c r="D11" s="15" t="s">
        <v>246</v>
      </c>
      <c r="E11" s="20">
        <v>23902</v>
      </c>
      <c r="F11" s="21">
        <v>1088.4373000000001</v>
      </c>
      <c r="G11" s="22">
        <v>2.76E-2</v>
      </c>
      <c r="H11" s="40"/>
      <c r="I11" s="24"/>
      <c r="J11" s="5"/>
    </row>
    <row r="12" spans="1:10" ht="12.95" customHeight="1">
      <c r="A12" s="18" t="s">
        <v>673</v>
      </c>
      <c r="B12" s="19" t="s">
        <v>674</v>
      </c>
      <c r="C12" s="15" t="s">
        <v>675</v>
      </c>
      <c r="D12" s="15" t="s">
        <v>288</v>
      </c>
      <c r="E12" s="20">
        <v>59555</v>
      </c>
      <c r="F12" s="21">
        <v>1038.3414</v>
      </c>
      <c r="G12" s="22">
        <v>2.64E-2</v>
      </c>
      <c r="H12" s="40"/>
      <c r="I12" s="24"/>
      <c r="J12" s="5"/>
    </row>
    <row r="13" spans="1:10" ht="12.95" customHeight="1">
      <c r="A13" s="18" t="s">
        <v>281</v>
      </c>
      <c r="B13" s="19" t="s">
        <v>282</v>
      </c>
      <c r="C13" s="15" t="s">
        <v>283</v>
      </c>
      <c r="D13" s="15" t="s">
        <v>284</v>
      </c>
      <c r="E13" s="20">
        <v>13273</v>
      </c>
      <c r="F13" s="21">
        <v>955.67589999999996</v>
      </c>
      <c r="G13" s="22">
        <v>2.4299999999999999E-2</v>
      </c>
      <c r="H13" s="40"/>
      <c r="I13" s="24"/>
      <c r="J13" s="5"/>
    </row>
    <row r="14" spans="1:10" ht="12.95" customHeight="1">
      <c r="A14" s="18" t="s">
        <v>516</v>
      </c>
      <c r="B14" s="19" t="s">
        <v>517</v>
      </c>
      <c r="C14" s="15" t="s">
        <v>518</v>
      </c>
      <c r="D14" s="15" t="s">
        <v>519</v>
      </c>
      <c r="E14" s="20">
        <v>30341</v>
      </c>
      <c r="F14" s="21">
        <v>947.64049999999997</v>
      </c>
      <c r="G14" s="22">
        <v>2.41E-2</v>
      </c>
      <c r="H14" s="40"/>
      <c r="I14" s="24"/>
      <c r="J14" s="5"/>
    </row>
    <row r="15" spans="1:10" ht="12.95" customHeight="1">
      <c r="A15" s="18" t="s">
        <v>468</v>
      </c>
      <c r="B15" s="19" t="s">
        <v>469</v>
      </c>
      <c r="C15" s="15" t="s">
        <v>470</v>
      </c>
      <c r="D15" s="15" t="s">
        <v>302</v>
      </c>
      <c r="E15" s="20">
        <v>10189</v>
      </c>
      <c r="F15" s="21">
        <v>782.39290000000005</v>
      </c>
      <c r="G15" s="22">
        <v>1.9900000000000001E-2</v>
      </c>
      <c r="H15" s="40"/>
      <c r="I15" s="24"/>
      <c r="J15" s="5"/>
    </row>
    <row r="16" spans="1:10" ht="12.95" customHeight="1">
      <c r="A16" s="18" t="s">
        <v>254</v>
      </c>
      <c r="B16" s="19" t="s">
        <v>255</v>
      </c>
      <c r="C16" s="15" t="s">
        <v>256</v>
      </c>
      <c r="D16" s="15" t="s">
        <v>257</v>
      </c>
      <c r="E16" s="20">
        <v>20145</v>
      </c>
      <c r="F16" s="21">
        <v>746.30169999999998</v>
      </c>
      <c r="G16" s="22">
        <v>1.9E-2</v>
      </c>
      <c r="H16" s="40"/>
      <c r="I16" s="24"/>
      <c r="J16" s="5"/>
    </row>
    <row r="17" spans="1:10" ht="12.95" customHeight="1">
      <c r="A17" s="18" t="s">
        <v>1552</v>
      </c>
      <c r="B17" s="19" t="s">
        <v>1553</v>
      </c>
      <c r="C17" s="15" t="s">
        <v>1554</v>
      </c>
      <c r="D17" s="15" t="s">
        <v>502</v>
      </c>
      <c r="E17" s="20">
        <v>123989</v>
      </c>
      <c r="F17" s="21">
        <v>704.19550000000004</v>
      </c>
      <c r="G17" s="22">
        <v>1.7899999999999999E-2</v>
      </c>
      <c r="H17" s="40"/>
      <c r="I17" s="24"/>
      <c r="J17" s="5"/>
    </row>
    <row r="18" spans="1:10" ht="12.95" customHeight="1">
      <c r="A18" s="18" t="s">
        <v>268</v>
      </c>
      <c r="B18" s="19" t="s">
        <v>269</v>
      </c>
      <c r="C18" s="15" t="s">
        <v>270</v>
      </c>
      <c r="D18" s="15" t="s">
        <v>271</v>
      </c>
      <c r="E18" s="20">
        <v>23600</v>
      </c>
      <c r="F18" s="21">
        <v>662.07439999999997</v>
      </c>
      <c r="G18" s="22">
        <v>1.6799999999999999E-2</v>
      </c>
      <c r="H18" s="40"/>
      <c r="I18" s="24"/>
      <c r="J18" s="5"/>
    </row>
    <row r="19" spans="1:10" ht="12.95" customHeight="1">
      <c r="A19" s="18" t="s">
        <v>417</v>
      </c>
      <c r="B19" s="19" t="s">
        <v>418</v>
      </c>
      <c r="C19" s="15" t="s">
        <v>419</v>
      </c>
      <c r="D19" s="15" t="s">
        <v>302</v>
      </c>
      <c r="E19" s="20">
        <v>13121</v>
      </c>
      <c r="F19" s="21">
        <v>646.53070000000002</v>
      </c>
      <c r="G19" s="22">
        <v>1.6400000000000001E-2</v>
      </c>
      <c r="H19" s="40"/>
      <c r="I19" s="24"/>
      <c r="J19" s="5"/>
    </row>
    <row r="20" spans="1:10" ht="12.95" customHeight="1">
      <c r="A20" s="18" t="s">
        <v>1242</v>
      </c>
      <c r="B20" s="19" t="s">
        <v>1243</v>
      </c>
      <c r="C20" s="15" t="s">
        <v>1244</v>
      </c>
      <c r="D20" s="15" t="s">
        <v>312</v>
      </c>
      <c r="E20" s="20">
        <v>139395</v>
      </c>
      <c r="F20" s="21">
        <v>639.19579999999996</v>
      </c>
      <c r="G20" s="22">
        <v>1.6199999999999999E-2</v>
      </c>
      <c r="H20" s="40"/>
      <c r="I20" s="24"/>
      <c r="J20" s="5"/>
    </row>
    <row r="21" spans="1:10" ht="12.95" customHeight="1">
      <c r="A21" s="18" t="s">
        <v>1561</v>
      </c>
      <c r="B21" s="19" t="s">
        <v>1562</v>
      </c>
      <c r="C21" s="15" t="s">
        <v>1563</v>
      </c>
      <c r="D21" s="15" t="s">
        <v>436</v>
      </c>
      <c r="E21" s="20">
        <v>66772</v>
      </c>
      <c r="F21" s="21">
        <v>609.36130000000003</v>
      </c>
      <c r="G21" s="22">
        <v>1.55E-2</v>
      </c>
      <c r="H21" s="40"/>
      <c r="I21" s="24"/>
      <c r="J21" s="5"/>
    </row>
    <row r="22" spans="1:10" ht="12.95" customHeight="1">
      <c r="A22" s="18" t="s">
        <v>258</v>
      </c>
      <c r="B22" s="19" t="s">
        <v>259</v>
      </c>
      <c r="C22" s="15" t="s">
        <v>260</v>
      </c>
      <c r="D22" s="15" t="s">
        <v>261</v>
      </c>
      <c r="E22" s="20">
        <v>38000</v>
      </c>
      <c r="F22" s="21">
        <v>603.83900000000006</v>
      </c>
      <c r="G22" s="22">
        <v>1.5299999999999999E-2</v>
      </c>
      <c r="H22" s="40"/>
      <c r="I22" s="24"/>
      <c r="J22" s="5"/>
    </row>
    <row r="23" spans="1:10" ht="12.95" customHeight="1">
      <c r="A23" s="18" t="s">
        <v>303</v>
      </c>
      <c r="B23" s="19" t="s">
        <v>304</v>
      </c>
      <c r="C23" s="15" t="s">
        <v>305</v>
      </c>
      <c r="D23" s="15" t="s">
        <v>302</v>
      </c>
      <c r="E23" s="20">
        <v>239053</v>
      </c>
      <c r="F23" s="21">
        <v>598.89949999999999</v>
      </c>
      <c r="G23" s="22">
        <v>1.52E-2</v>
      </c>
      <c r="H23" s="40"/>
      <c r="I23" s="24"/>
      <c r="J23" s="5"/>
    </row>
    <row r="24" spans="1:10" ht="12.95" customHeight="1">
      <c r="A24" s="18" t="s">
        <v>289</v>
      </c>
      <c r="B24" s="19" t="s">
        <v>290</v>
      </c>
      <c r="C24" s="15" t="s">
        <v>291</v>
      </c>
      <c r="D24" s="15" t="s">
        <v>292</v>
      </c>
      <c r="E24" s="20">
        <v>30000</v>
      </c>
      <c r="F24" s="21">
        <v>546.495</v>
      </c>
      <c r="G24" s="22">
        <v>1.3899999999999999E-2</v>
      </c>
      <c r="H24" s="40"/>
      <c r="I24" s="24"/>
      <c r="J24" s="5"/>
    </row>
    <row r="25" spans="1:10" ht="12.95" customHeight="1">
      <c r="A25" s="18" t="s">
        <v>625</v>
      </c>
      <c r="B25" s="19" t="s">
        <v>626</v>
      </c>
      <c r="C25" s="15" t="s">
        <v>627</v>
      </c>
      <c r="D25" s="15" t="s">
        <v>284</v>
      </c>
      <c r="E25" s="20">
        <v>10768</v>
      </c>
      <c r="F25" s="21">
        <v>543.84860000000003</v>
      </c>
      <c r="G25" s="22">
        <v>1.38E-2</v>
      </c>
      <c r="H25" s="40"/>
      <c r="I25" s="24"/>
      <c r="J25" s="5"/>
    </row>
    <row r="26" spans="1:10" ht="12.95" customHeight="1">
      <c r="A26" s="18" t="s">
        <v>465</v>
      </c>
      <c r="B26" s="19" t="s">
        <v>466</v>
      </c>
      <c r="C26" s="15" t="s">
        <v>467</v>
      </c>
      <c r="D26" s="15" t="s">
        <v>284</v>
      </c>
      <c r="E26" s="20">
        <v>36830</v>
      </c>
      <c r="F26" s="21">
        <v>536.09749999999997</v>
      </c>
      <c r="G26" s="22">
        <v>1.3599999999999999E-2</v>
      </c>
      <c r="H26" s="40"/>
      <c r="I26" s="24"/>
      <c r="J26" s="5"/>
    </row>
    <row r="27" spans="1:10" ht="12.95" customHeight="1">
      <c r="A27" s="18" t="s">
        <v>907</v>
      </c>
      <c r="B27" s="19" t="s">
        <v>908</v>
      </c>
      <c r="C27" s="15" t="s">
        <v>909</v>
      </c>
      <c r="D27" s="15" t="s">
        <v>392</v>
      </c>
      <c r="E27" s="20">
        <v>5699</v>
      </c>
      <c r="F27" s="21">
        <v>522.22789999999998</v>
      </c>
      <c r="G27" s="22">
        <v>1.3299999999999999E-2</v>
      </c>
      <c r="H27" s="40"/>
      <c r="I27" s="24"/>
      <c r="J27" s="5"/>
    </row>
    <row r="28" spans="1:10" ht="12.95" customHeight="1">
      <c r="A28" s="18" t="s">
        <v>328</v>
      </c>
      <c r="B28" s="19" t="s">
        <v>329</v>
      </c>
      <c r="C28" s="15" t="s">
        <v>330</v>
      </c>
      <c r="D28" s="15" t="s">
        <v>271</v>
      </c>
      <c r="E28" s="20">
        <v>4577</v>
      </c>
      <c r="F28" s="21">
        <v>498.50619999999998</v>
      </c>
      <c r="G28" s="22">
        <v>1.2699999999999999E-2</v>
      </c>
      <c r="H28" s="40"/>
      <c r="I28" s="24"/>
      <c r="J28" s="5"/>
    </row>
    <row r="29" spans="1:10" ht="12.95" customHeight="1">
      <c r="A29" s="18" t="s">
        <v>1287</v>
      </c>
      <c r="B29" s="19" t="s">
        <v>1288</v>
      </c>
      <c r="C29" s="15" t="s">
        <v>1289</v>
      </c>
      <c r="D29" s="15" t="s">
        <v>1290</v>
      </c>
      <c r="E29" s="20">
        <v>89920</v>
      </c>
      <c r="F29" s="21">
        <v>485.38819999999998</v>
      </c>
      <c r="G29" s="22">
        <v>1.23E-2</v>
      </c>
      <c r="H29" s="40"/>
      <c r="I29" s="24"/>
      <c r="J29" s="5"/>
    </row>
    <row r="30" spans="1:10" ht="12.95" customHeight="1">
      <c r="A30" s="18" t="s">
        <v>937</v>
      </c>
      <c r="B30" s="19" t="s">
        <v>938</v>
      </c>
      <c r="C30" s="15" t="s">
        <v>939</v>
      </c>
      <c r="D30" s="15" t="s">
        <v>292</v>
      </c>
      <c r="E30" s="20">
        <v>14883</v>
      </c>
      <c r="F30" s="21">
        <v>482.73750000000001</v>
      </c>
      <c r="G30" s="22">
        <v>1.23E-2</v>
      </c>
      <c r="H30" s="40"/>
      <c r="I30" s="24"/>
      <c r="J30" s="5"/>
    </row>
    <row r="31" spans="1:10" ht="12.95" customHeight="1">
      <c r="A31" s="18" t="s">
        <v>1011</v>
      </c>
      <c r="B31" s="19" t="s">
        <v>1012</v>
      </c>
      <c r="C31" s="15" t="s">
        <v>1013</v>
      </c>
      <c r="D31" s="15" t="s">
        <v>970</v>
      </c>
      <c r="E31" s="20">
        <v>10130</v>
      </c>
      <c r="F31" s="21">
        <v>481.55990000000003</v>
      </c>
      <c r="G31" s="22">
        <v>1.2200000000000001E-2</v>
      </c>
      <c r="H31" s="40"/>
      <c r="I31" s="24"/>
      <c r="J31" s="5"/>
    </row>
    <row r="32" spans="1:10" ht="12.95" customHeight="1">
      <c r="A32" s="18" t="s">
        <v>670</v>
      </c>
      <c r="B32" s="19" t="s">
        <v>671</v>
      </c>
      <c r="C32" s="15" t="s">
        <v>672</v>
      </c>
      <c r="D32" s="15" t="s">
        <v>384</v>
      </c>
      <c r="E32" s="20">
        <v>60086</v>
      </c>
      <c r="F32" s="21">
        <v>452.53769999999997</v>
      </c>
      <c r="G32" s="22">
        <v>1.15E-2</v>
      </c>
      <c r="H32" s="40"/>
      <c r="I32" s="24"/>
      <c r="J32" s="5"/>
    </row>
    <row r="33" spans="1:10" ht="12.95" customHeight="1">
      <c r="A33" s="18" t="s">
        <v>679</v>
      </c>
      <c r="B33" s="19" t="s">
        <v>680</v>
      </c>
      <c r="C33" s="15" t="s">
        <v>681</v>
      </c>
      <c r="D33" s="15" t="s">
        <v>436</v>
      </c>
      <c r="E33" s="20">
        <v>80000</v>
      </c>
      <c r="F33" s="21">
        <v>441.44</v>
      </c>
      <c r="G33" s="22">
        <v>1.12E-2</v>
      </c>
      <c r="H33" s="40"/>
      <c r="I33" s="24"/>
      <c r="J33" s="5"/>
    </row>
    <row r="34" spans="1:10" ht="12.95" customHeight="1">
      <c r="A34" s="18" t="s">
        <v>759</v>
      </c>
      <c r="B34" s="19" t="s">
        <v>760</v>
      </c>
      <c r="C34" s="15" t="s">
        <v>761</v>
      </c>
      <c r="D34" s="15" t="s">
        <v>292</v>
      </c>
      <c r="E34" s="20">
        <v>17449</v>
      </c>
      <c r="F34" s="21">
        <v>434.08749999999998</v>
      </c>
      <c r="G34" s="22">
        <v>1.0999999999999999E-2</v>
      </c>
      <c r="H34" s="40"/>
      <c r="I34" s="24"/>
      <c r="J34" s="5"/>
    </row>
    <row r="35" spans="1:10" ht="12.95" customHeight="1">
      <c r="A35" s="18" t="s">
        <v>365</v>
      </c>
      <c r="B35" s="19" t="s">
        <v>366</v>
      </c>
      <c r="C35" s="15" t="s">
        <v>367</v>
      </c>
      <c r="D35" s="15" t="s">
        <v>368</v>
      </c>
      <c r="E35" s="20">
        <v>16981</v>
      </c>
      <c r="F35" s="21">
        <v>424.6524</v>
      </c>
      <c r="G35" s="22">
        <v>1.0800000000000001E-2</v>
      </c>
      <c r="H35" s="40"/>
      <c r="I35" s="24"/>
      <c r="J35" s="5"/>
    </row>
    <row r="36" spans="1:10" ht="12.95" customHeight="1">
      <c r="A36" s="18" t="s">
        <v>433</v>
      </c>
      <c r="B36" s="19" t="s">
        <v>434</v>
      </c>
      <c r="C36" s="15" t="s">
        <v>435</v>
      </c>
      <c r="D36" s="15" t="s">
        <v>436</v>
      </c>
      <c r="E36" s="20">
        <v>5738</v>
      </c>
      <c r="F36" s="21">
        <v>397.5</v>
      </c>
      <c r="G36" s="22">
        <v>1.01E-2</v>
      </c>
      <c r="H36" s="40"/>
      <c r="I36" s="24"/>
      <c r="J36" s="5"/>
    </row>
    <row r="37" spans="1:10" ht="12.95" customHeight="1">
      <c r="A37" s="18" t="s">
        <v>381</v>
      </c>
      <c r="B37" s="19" t="s">
        <v>382</v>
      </c>
      <c r="C37" s="15" t="s">
        <v>383</v>
      </c>
      <c r="D37" s="15" t="s">
        <v>384</v>
      </c>
      <c r="E37" s="20">
        <v>21415</v>
      </c>
      <c r="F37" s="21">
        <v>396.24169999999998</v>
      </c>
      <c r="G37" s="22">
        <v>1.01E-2</v>
      </c>
      <c r="H37" s="40"/>
      <c r="I37" s="24"/>
      <c r="J37" s="5"/>
    </row>
    <row r="38" spans="1:10" ht="12.95" customHeight="1">
      <c r="A38" s="18" t="s">
        <v>485</v>
      </c>
      <c r="B38" s="19" t="s">
        <v>486</v>
      </c>
      <c r="C38" s="15" t="s">
        <v>487</v>
      </c>
      <c r="D38" s="15" t="s">
        <v>488</v>
      </c>
      <c r="E38" s="20">
        <v>45789</v>
      </c>
      <c r="F38" s="21">
        <v>386.96280000000002</v>
      </c>
      <c r="G38" s="22">
        <v>9.7999999999999997E-3</v>
      </c>
      <c r="H38" s="40"/>
      <c r="I38" s="24"/>
      <c r="J38" s="5"/>
    </row>
    <row r="39" spans="1:10" ht="12.95" customHeight="1">
      <c r="A39" s="18" t="s">
        <v>554</v>
      </c>
      <c r="B39" s="19" t="s">
        <v>555</v>
      </c>
      <c r="C39" s="15" t="s">
        <v>556</v>
      </c>
      <c r="D39" s="15" t="s">
        <v>246</v>
      </c>
      <c r="E39" s="20">
        <v>6032</v>
      </c>
      <c r="F39" s="21">
        <v>382.67309999999998</v>
      </c>
      <c r="G39" s="22">
        <v>9.7000000000000003E-3</v>
      </c>
      <c r="H39" s="40"/>
      <c r="I39" s="24"/>
      <c r="J39" s="5"/>
    </row>
    <row r="40" spans="1:10" ht="12.95" customHeight="1">
      <c r="A40" s="18" t="s">
        <v>2155</v>
      </c>
      <c r="B40" s="19" t="s">
        <v>2156</v>
      </c>
      <c r="C40" s="15" t="s">
        <v>2157</v>
      </c>
      <c r="D40" s="15" t="s">
        <v>502</v>
      </c>
      <c r="E40" s="20">
        <v>25432</v>
      </c>
      <c r="F40" s="21">
        <v>382.33199999999999</v>
      </c>
      <c r="G40" s="22">
        <v>9.7000000000000003E-3</v>
      </c>
      <c r="H40" s="40"/>
      <c r="I40" s="24"/>
      <c r="J40" s="5"/>
    </row>
    <row r="41" spans="1:10" ht="12.95" customHeight="1">
      <c r="A41" s="18" t="s">
        <v>1148</v>
      </c>
      <c r="B41" s="19" t="s">
        <v>1149</v>
      </c>
      <c r="C41" s="15" t="s">
        <v>1150</v>
      </c>
      <c r="D41" s="15" t="s">
        <v>284</v>
      </c>
      <c r="E41" s="20">
        <v>38763</v>
      </c>
      <c r="F41" s="21">
        <v>378.88889999999998</v>
      </c>
      <c r="G41" s="22">
        <v>9.5999999999999992E-3</v>
      </c>
      <c r="H41" s="40"/>
      <c r="I41" s="24"/>
      <c r="J41" s="5"/>
    </row>
    <row r="42" spans="1:10" ht="12.95" customHeight="1">
      <c r="A42" s="18" t="s">
        <v>275</v>
      </c>
      <c r="B42" s="19" t="s">
        <v>276</v>
      </c>
      <c r="C42" s="15" t="s">
        <v>277</v>
      </c>
      <c r="D42" s="15" t="s">
        <v>250</v>
      </c>
      <c r="E42" s="20">
        <v>13363</v>
      </c>
      <c r="F42" s="21">
        <v>371.22410000000002</v>
      </c>
      <c r="G42" s="22">
        <v>9.4000000000000004E-3</v>
      </c>
      <c r="H42" s="40"/>
      <c r="I42" s="24"/>
      <c r="J42" s="5"/>
    </row>
    <row r="43" spans="1:10" ht="12.95" customHeight="1">
      <c r="A43" s="18" t="s">
        <v>801</v>
      </c>
      <c r="B43" s="19" t="s">
        <v>802</v>
      </c>
      <c r="C43" s="15" t="s">
        <v>803</v>
      </c>
      <c r="D43" s="15" t="s">
        <v>235</v>
      </c>
      <c r="E43" s="20">
        <v>64848</v>
      </c>
      <c r="F43" s="21">
        <v>367.8827</v>
      </c>
      <c r="G43" s="22">
        <v>9.2999999999999992E-3</v>
      </c>
      <c r="H43" s="40"/>
      <c r="I43" s="24"/>
      <c r="J43" s="5"/>
    </row>
    <row r="44" spans="1:10" ht="12.95" customHeight="1">
      <c r="A44" s="18" t="s">
        <v>724</v>
      </c>
      <c r="B44" s="19" t="s">
        <v>725</v>
      </c>
      <c r="C44" s="15" t="s">
        <v>726</v>
      </c>
      <c r="D44" s="15" t="s">
        <v>246</v>
      </c>
      <c r="E44" s="20">
        <v>11733</v>
      </c>
      <c r="F44" s="21">
        <v>364.30380000000002</v>
      </c>
      <c r="G44" s="22">
        <v>9.2999999999999992E-3</v>
      </c>
      <c r="H44" s="40"/>
      <c r="I44" s="24"/>
      <c r="J44" s="5"/>
    </row>
    <row r="45" spans="1:10" ht="12.95" customHeight="1">
      <c r="A45" s="18" t="s">
        <v>320</v>
      </c>
      <c r="B45" s="19" t="s">
        <v>321</v>
      </c>
      <c r="C45" s="15" t="s">
        <v>322</v>
      </c>
      <c r="D45" s="15" t="s">
        <v>323</v>
      </c>
      <c r="E45" s="20">
        <v>106953</v>
      </c>
      <c r="F45" s="21">
        <v>353.74700000000001</v>
      </c>
      <c r="G45" s="22">
        <v>8.9999999999999993E-3</v>
      </c>
      <c r="H45" s="40"/>
      <c r="I45" s="24"/>
      <c r="J45" s="5"/>
    </row>
    <row r="46" spans="1:10" ht="12.95" customHeight="1">
      <c r="A46" s="18" t="s">
        <v>3894</v>
      </c>
      <c r="B46" s="19" t="s">
        <v>3895</v>
      </c>
      <c r="C46" s="15" t="s">
        <v>3896</v>
      </c>
      <c r="D46" s="15" t="s">
        <v>436</v>
      </c>
      <c r="E46" s="20">
        <v>25973</v>
      </c>
      <c r="F46" s="21">
        <v>347.47980000000001</v>
      </c>
      <c r="G46" s="22">
        <v>8.8000000000000005E-3</v>
      </c>
      <c r="H46" s="40"/>
      <c r="I46" s="24"/>
      <c r="J46" s="5"/>
    </row>
    <row r="47" spans="1:10" ht="12.95" customHeight="1">
      <c r="A47" s="18" t="s">
        <v>331</v>
      </c>
      <c r="B47" s="19" t="s">
        <v>332</v>
      </c>
      <c r="C47" s="15" t="s">
        <v>333</v>
      </c>
      <c r="D47" s="15" t="s">
        <v>334</v>
      </c>
      <c r="E47" s="20">
        <v>65189</v>
      </c>
      <c r="F47" s="21">
        <v>342.2097</v>
      </c>
      <c r="G47" s="22">
        <v>8.6999999999999994E-3</v>
      </c>
      <c r="H47" s="40"/>
      <c r="I47" s="24"/>
      <c r="J47" s="5"/>
    </row>
    <row r="48" spans="1:10" ht="12.95" customHeight="1">
      <c r="A48" s="18" t="s">
        <v>1738</v>
      </c>
      <c r="B48" s="19" t="s">
        <v>1739</v>
      </c>
      <c r="C48" s="15" t="s">
        <v>1740</v>
      </c>
      <c r="D48" s="15" t="s">
        <v>284</v>
      </c>
      <c r="E48" s="20">
        <v>400634</v>
      </c>
      <c r="F48" s="21">
        <v>338.05500000000001</v>
      </c>
      <c r="G48" s="22">
        <v>8.6E-3</v>
      </c>
      <c r="H48" s="40"/>
      <c r="I48" s="24"/>
      <c r="J48" s="5"/>
    </row>
    <row r="49" spans="1:10" ht="12.95" customHeight="1">
      <c r="A49" s="18" t="s">
        <v>600</v>
      </c>
      <c r="B49" s="19" t="s">
        <v>601</v>
      </c>
      <c r="C49" s="15" t="s">
        <v>602</v>
      </c>
      <c r="D49" s="15" t="s">
        <v>603</v>
      </c>
      <c r="E49" s="20">
        <v>7440</v>
      </c>
      <c r="F49" s="21">
        <v>334.4615</v>
      </c>
      <c r="G49" s="22">
        <v>8.5000000000000006E-3</v>
      </c>
      <c r="H49" s="40"/>
      <c r="I49" s="24"/>
      <c r="J49" s="5"/>
    </row>
    <row r="50" spans="1:10" ht="12.95" customHeight="1">
      <c r="A50" s="18" t="s">
        <v>278</v>
      </c>
      <c r="B50" s="19" t="s">
        <v>279</v>
      </c>
      <c r="C50" s="15" t="s">
        <v>280</v>
      </c>
      <c r="D50" s="15" t="s">
        <v>271</v>
      </c>
      <c r="E50" s="20">
        <v>29491</v>
      </c>
      <c r="F50" s="21">
        <v>327.7482</v>
      </c>
      <c r="G50" s="22">
        <v>8.3000000000000001E-3</v>
      </c>
      <c r="H50" s="40"/>
      <c r="I50" s="24"/>
      <c r="J50" s="5"/>
    </row>
    <row r="51" spans="1:10" ht="12.95" customHeight="1">
      <c r="A51" s="18" t="s">
        <v>420</v>
      </c>
      <c r="B51" s="19" t="s">
        <v>421</v>
      </c>
      <c r="C51" s="15" t="s">
        <v>422</v>
      </c>
      <c r="D51" s="15" t="s">
        <v>288</v>
      </c>
      <c r="E51" s="20">
        <v>74009</v>
      </c>
      <c r="F51" s="21">
        <v>321.68009999999998</v>
      </c>
      <c r="G51" s="22">
        <v>8.2000000000000007E-3</v>
      </c>
      <c r="H51" s="40"/>
      <c r="I51" s="24"/>
      <c r="J51" s="5"/>
    </row>
    <row r="52" spans="1:10" ht="12.95" customHeight="1">
      <c r="A52" s="18" t="s">
        <v>877</v>
      </c>
      <c r="B52" s="19" t="s">
        <v>878</v>
      </c>
      <c r="C52" s="15" t="s">
        <v>879</v>
      </c>
      <c r="D52" s="15" t="s">
        <v>292</v>
      </c>
      <c r="E52" s="20">
        <v>1029</v>
      </c>
      <c r="F52" s="21">
        <v>310.71530000000001</v>
      </c>
      <c r="G52" s="22">
        <v>7.9000000000000008E-3</v>
      </c>
      <c r="H52" s="40"/>
      <c r="I52" s="24"/>
      <c r="J52" s="5"/>
    </row>
    <row r="53" spans="1:10" ht="12.95" customHeight="1">
      <c r="A53" s="18" t="s">
        <v>607</v>
      </c>
      <c r="B53" s="19" t="s">
        <v>608</v>
      </c>
      <c r="C53" s="15" t="s">
        <v>609</v>
      </c>
      <c r="D53" s="15" t="s">
        <v>488</v>
      </c>
      <c r="E53" s="20">
        <v>8169</v>
      </c>
      <c r="F53" s="21">
        <v>307.92230000000001</v>
      </c>
      <c r="G53" s="22">
        <v>7.7999999999999996E-3</v>
      </c>
      <c r="H53" s="40"/>
      <c r="I53" s="24"/>
      <c r="J53" s="5"/>
    </row>
    <row r="54" spans="1:10" ht="12.95" customHeight="1">
      <c r="A54" s="18" t="s">
        <v>1812</v>
      </c>
      <c r="B54" s="19" t="s">
        <v>1813</v>
      </c>
      <c r="C54" s="15" t="s">
        <v>1814</v>
      </c>
      <c r="D54" s="15" t="s">
        <v>970</v>
      </c>
      <c r="E54" s="20">
        <v>23886</v>
      </c>
      <c r="F54" s="21">
        <v>296.69990000000001</v>
      </c>
      <c r="G54" s="22">
        <v>7.4999999999999997E-3</v>
      </c>
      <c r="H54" s="40"/>
      <c r="I54" s="24"/>
      <c r="J54" s="5"/>
    </row>
    <row r="55" spans="1:10" ht="12.95" customHeight="1">
      <c r="A55" s="18" t="s">
        <v>389</v>
      </c>
      <c r="B55" s="19" t="s">
        <v>390</v>
      </c>
      <c r="C55" s="15" t="s">
        <v>391</v>
      </c>
      <c r="D55" s="15" t="s">
        <v>392</v>
      </c>
      <c r="E55" s="20">
        <v>379192</v>
      </c>
      <c r="F55" s="21">
        <v>287.57920000000001</v>
      </c>
      <c r="G55" s="22">
        <v>7.3000000000000001E-3</v>
      </c>
      <c r="H55" s="40"/>
      <c r="I55" s="24"/>
      <c r="J55" s="5"/>
    </row>
    <row r="56" spans="1:10" ht="12.95" customHeight="1">
      <c r="A56" s="18" t="s">
        <v>306</v>
      </c>
      <c r="B56" s="19" t="s">
        <v>307</v>
      </c>
      <c r="C56" s="15" t="s">
        <v>308</v>
      </c>
      <c r="D56" s="15" t="s">
        <v>288</v>
      </c>
      <c r="E56" s="20">
        <v>83821</v>
      </c>
      <c r="F56" s="21">
        <v>282.81209999999999</v>
      </c>
      <c r="G56" s="22">
        <v>7.1999999999999998E-3</v>
      </c>
      <c r="H56" s="40"/>
      <c r="I56" s="24"/>
      <c r="J56" s="5"/>
    </row>
    <row r="57" spans="1:10" ht="12.95" customHeight="1">
      <c r="A57" s="18" t="s">
        <v>916</v>
      </c>
      <c r="B57" s="19" t="s">
        <v>917</v>
      </c>
      <c r="C57" s="15" t="s">
        <v>918</v>
      </c>
      <c r="D57" s="15" t="s">
        <v>488</v>
      </c>
      <c r="E57" s="20">
        <v>22571</v>
      </c>
      <c r="F57" s="21">
        <v>271.87900000000002</v>
      </c>
      <c r="G57" s="22">
        <v>6.8999999999999999E-3</v>
      </c>
      <c r="H57" s="40"/>
      <c r="I57" s="24"/>
      <c r="J57" s="5"/>
    </row>
    <row r="58" spans="1:10" ht="12.95" customHeight="1">
      <c r="A58" s="18" t="s">
        <v>408</v>
      </c>
      <c r="B58" s="19" t="s">
        <v>409</v>
      </c>
      <c r="C58" s="15" t="s">
        <v>410</v>
      </c>
      <c r="D58" s="15" t="s">
        <v>384</v>
      </c>
      <c r="E58" s="20">
        <v>36752</v>
      </c>
      <c r="F58" s="21">
        <v>271.48700000000002</v>
      </c>
      <c r="G58" s="22">
        <v>6.8999999999999999E-3</v>
      </c>
      <c r="H58" s="40"/>
      <c r="I58" s="24"/>
      <c r="J58" s="5"/>
    </row>
    <row r="59" spans="1:10" ht="12.95" customHeight="1">
      <c r="A59" s="18" t="s">
        <v>1294</v>
      </c>
      <c r="B59" s="19" t="s">
        <v>1295</v>
      </c>
      <c r="C59" s="15" t="s">
        <v>1296</v>
      </c>
      <c r="D59" s="15" t="s">
        <v>284</v>
      </c>
      <c r="E59" s="20">
        <v>31374</v>
      </c>
      <c r="F59" s="21">
        <v>270.93020000000001</v>
      </c>
      <c r="G59" s="22">
        <v>6.8999999999999999E-3</v>
      </c>
      <c r="H59" s="40"/>
      <c r="I59" s="24"/>
      <c r="J59" s="5"/>
    </row>
    <row r="60" spans="1:10" ht="12.95" customHeight="1">
      <c r="A60" s="18" t="s">
        <v>339</v>
      </c>
      <c r="B60" s="19" t="s">
        <v>340</v>
      </c>
      <c r="C60" s="15" t="s">
        <v>341</v>
      </c>
      <c r="D60" s="15" t="s">
        <v>342</v>
      </c>
      <c r="E60" s="20">
        <v>90207</v>
      </c>
      <c r="F60" s="21">
        <v>269.9896</v>
      </c>
      <c r="G60" s="22">
        <v>6.8999999999999999E-3</v>
      </c>
      <c r="H60" s="40"/>
      <c r="I60" s="24"/>
      <c r="J60" s="5"/>
    </row>
    <row r="61" spans="1:10" ht="12.95" customHeight="1">
      <c r="A61" s="18" t="s">
        <v>2160</v>
      </c>
      <c r="B61" s="19" t="s">
        <v>2161</v>
      </c>
      <c r="C61" s="15" t="s">
        <v>2162</v>
      </c>
      <c r="D61" s="15" t="s">
        <v>488</v>
      </c>
      <c r="E61" s="20">
        <v>45000</v>
      </c>
      <c r="F61" s="21">
        <v>268.15499999999997</v>
      </c>
      <c r="G61" s="22">
        <v>6.7999999999999996E-3</v>
      </c>
      <c r="H61" s="40"/>
      <c r="I61" s="24"/>
      <c r="J61" s="5"/>
    </row>
    <row r="62" spans="1:10" ht="12.95" customHeight="1">
      <c r="A62" s="18" t="s">
        <v>430</v>
      </c>
      <c r="B62" s="19" t="s">
        <v>431</v>
      </c>
      <c r="C62" s="15" t="s">
        <v>432</v>
      </c>
      <c r="D62" s="15" t="s">
        <v>239</v>
      </c>
      <c r="E62" s="20">
        <v>73858</v>
      </c>
      <c r="F62" s="21">
        <v>264.15309999999999</v>
      </c>
      <c r="G62" s="22">
        <v>6.7000000000000002E-3</v>
      </c>
      <c r="H62" s="40"/>
      <c r="I62" s="24"/>
      <c r="J62" s="5"/>
    </row>
    <row r="63" spans="1:10" ht="12.95" customHeight="1">
      <c r="A63" s="18" t="s">
        <v>825</v>
      </c>
      <c r="B63" s="19" t="s">
        <v>826</v>
      </c>
      <c r="C63" s="15" t="s">
        <v>827</v>
      </c>
      <c r="D63" s="15" t="s">
        <v>319</v>
      </c>
      <c r="E63" s="20">
        <v>5676</v>
      </c>
      <c r="F63" s="21">
        <v>252.80340000000001</v>
      </c>
      <c r="G63" s="22">
        <v>6.4000000000000003E-3</v>
      </c>
      <c r="H63" s="40"/>
      <c r="I63" s="24"/>
      <c r="J63" s="5"/>
    </row>
    <row r="64" spans="1:10" ht="12.95" customHeight="1">
      <c r="A64" s="18" t="s">
        <v>545</v>
      </c>
      <c r="B64" s="19" t="s">
        <v>546</v>
      </c>
      <c r="C64" s="15" t="s">
        <v>547</v>
      </c>
      <c r="D64" s="15" t="s">
        <v>426</v>
      </c>
      <c r="E64" s="20">
        <v>16645</v>
      </c>
      <c r="F64" s="21">
        <v>245.40559999999999</v>
      </c>
      <c r="G64" s="22">
        <v>6.1999999999999998E-3</v>
      </c>
      <c r="H64" s="40"/>
      <c r="I64" s="24"/>
      <c r="J64" s="5"/>
    </row>
    <row r="65" spans="1:10" ht="12.95" customHeight="1">
      <c r="A65" s="18" t="s">
        <v>688</v>
      </c>
      <c r="B65" s="19" t="s">
        <v>689</v>
      </c>
      <c r="C65" s="15" t="s">
        <v>690</v>
      </c>
      <c r="D65" s="15" t="s">
        <v>502</v>
      </c>
      <c r="E65" s="20">
        <v>35800</v>
      </c>
      <c r="F65" s="21">
        <v>244.63929999999999</v>
      </c>
      <c r="G65" s="22">
        <v>6.1999999999999998E-3</v>
      </c>
      <c r="H65" s="40"/>
      <c r="I65" s="24"/>
      <c r="J65" s="5"/>
    </row>
    <row r="66" spans="1:10" ht="12.95" customHeight="1">
      <c r="A66" s="18" t="s">
        <v>1052</v>
      </c>
      <c r="B66" s="19" t="s">
        <v>1053</v>
      </c>
      <c r="C66" s="15" t="s">
        <v>1054</v>
      </c>
      <c r="D66" s="15" t="s">
        <v>342</v>
      </c>
      <c r="E66" s="20">
        <v>17893</v>
      </c>
      <c r="F66" s="21">
        <v>233.12790000000001</v>
      </c>
      <c r="G66" s="22">
        <v>5.8999999999999999E-3</v>
      </c>
      <c r="H66" s="40"/>
      <c r="I66" s="24"/>
      <c r="J66" s="5"/>
    </row>
    <row r="67" spans="1:10" ht="12.95" customHeight="1">
      <c r="A67" s="18" t="s">
        <v>1366</v>
      </c>
      <c r="B67" s="19" t="s">
        <v>1367</v>
      </c>
      <c r="C67" s="15" t="s">
        <v>1368</v>
      </c>
      <c r="D67" s="15" t="s">
        <v>1051</v>
      </c>
      <c r="E67" s="20">
        <v>7805</v>
      </c>
      <c r="F67" s="21">
        <v>226.64160000000001</v>
      </c>
      <c r="G67" s="22">
        <v>5.7999999999999996E-3</v>
      </c>
      <c r="H67" s="40"/>
      <c r="I67" s="24"/>
      <c r="J67" s="5"/>
    </row>
    <row r="68" spans="1:10" ht="12.95" customHeight="1">
      <c r="A68" s="18" t="s">
        <v>747</v>
      </c>
      <c r="B68" s="19" t="s">
        <v>748</v>
      </c>
      <c r="C68" s="15" t="s">
        <v>749</v>
      </c>
      <c r="D68" s="15" t="s">
        <v>480</v>
      </c>
      <c r="E68" s="20">
        <v>33902</v>
      </c>
      <c r="F68" s="21">
        <v>220.46469999999999</v>
      </c>
      <c r="G68" s="22">
        <v>5.5999999999999999E-3</v>
      </c>
      <c r="H68" s="40"/>
      <c r="I68" s="24"/>
      <c r="J68" s="5"/>
    </row>
    <row r="69" spans="1:10" ht="12.95" customHeight="1">
      <c r="A69" s="18" t="s">
        <v>780</v>
      </c>
      <c r="B69" s="19" t="s">
        <v>781</v>
      </c>
      <c r="C69" s="15" t="s">
        <v>782</v>
      </c>
      <c r="D69" s="15" t="s">
        <v>502</v>
      </c>
      <c r="E69" s="20">
        <v>18758</v>
      </c>
      <c r="F69" s="21">
        <v>220.2002</v>
      </c>
      <c r="G69" s="22">
        <v>5.5999999999999999E-3</v>
      </c>
      <c r="H69" s="40"/>
      <c r="I69" s="24"/>
      <c r="J69" s="5"/>
    </row>
    <row r="70" spans="1:10" ht="12.95" customHeight="1">
      <c r="A70" s="18" t="s">
        <v>265</v>
      </c>
      <c r="B70" s="19" t="s">
        <v>266</v>
      </c>
      <c r="C70" s="15" t="s">
        <v>267</v>
      </c>
      <c r="D70" s="15" t="s">
        <v>235</v>
      </c>
      <c r="E70" s="20">
        <v>26500</v>
      </c>
      <c r="F70" s="21">
        <v>216.13399999999999</v>
      </c>
      <c r="G70" s="22">
        <v>5.4999999999999997E-3</v>
      </c>
      <c r="H70" s="40"/>
      <c r="I70" s="24"/>
      <c r="J70" s="5"/>
    </row>
    <row r="71" spans="1:10" ht="12.95" customHeight="1">
      <c r="A71" s="18" t="s">
        <v>1486</v>
      </c>
      <c r="B71" s="19" t="s">
        <v>1487</v>
      </c>
      <c r="C71" s="15" t="s">
        <v>1488</v>
      </c>
      <c r="D71" s="15" t="s">
        <v>733</v>
      </c>
      <c r="E71" s="20">
        <v>43135</v>
      </c>
      <c r="F71" s="21">
        <v>213.62610000000001</v>
      </c>
      <c r="G71" s="22">
        <v>5.4000000000000003E-3</v>
      </c>
      <c r="H71" s="40"/>
      <c r="I71" s="24"/>
      <c r="J71" s="5"/>
    </row>
    <row r="72" spans="1:10" ht="12.95" customHeight="1">
      <c r="A72" s="18" t="s">
        <v>563</v>
      </c>
      <c r="B72" s="19" t="s">
        <v>564</v>
      </c>
      <c r="C72" s="15" t="s">
        <v>565</v>
      </c>
      <c r="D72" s="15" t="s">
        <v>312</v>
      </c>
      <c r="E72" s="20">
        <v>12000</v>
      </c>
      <c r="F72" s="21">
        <v>209.238</v>
      </c>
      <c r="G72" s="22">
        <v>5.3E-3</v>
      </c>
      <c r="H72" s="40"/>
      <c r="I72" s="24"/>
      <c r="J72" s="5"/>
    </row>
    <row r="73" spans="1:10" ht="12.95" customHeight="1">
      <c r="A73" s="18" t="s">
        <v>523</v>
      </c>
      <c r="B73" s="19" t="s">
        <v>524</v>
      </c>
      <c r="C73" s="15" t="s">
        <v>525</v>
      </c>
      <c r="D73" s="15" t="s">
        <v>235</v>
      </c>
      <c r="E73" s="20">
        <v>76984</v>
      </c>
      <c r="F73" s="21">
        <v>192.53700000000001</v>
      </c>
      <c r="G73" s="22">
        <v>4.8999999999999998E-3</v>
      </c>
      <c r="H73" s="40"/>
      <c r="I73" s="24"/>
      <c r="J73" s="5"/>
    </row>
    <row r="74" spans="1:10" ht="12.95" customHeight="1">
      <c r="A74" s="18" t="s">
        <v>685</v>
      </c>
      <c r="B74" s="19" t="s">
        <v>686</v>
      </c>
      <c r="C74" s="15" t="s">
        <v>687</v>
      </c>
      <c r="D74" s="15" t="s">
        <v>292</v>
      </c>
      <c r="E74" s="20">
        <v>16412</v>
      </c>
      <c r="F74" s="21">
        <v>185.11089999999999</v>
      </c>
      <c r="G74" s="22">
        <v>4.7000000000000002E-3</v>
      </c>
      <c r="H74" s="40"/>
      <c r="I74" s="24"/>
      <c r="J74" s="5"/>
    </row>
    <row r="75" spans="1:10" ht="12.95" customHeight="1">
      <c r="A75" s="18" t="s">
        <v>1088</v>
      </c>
      <c r="B75" s="19" t="s">
        <v>1089</v>
      </c>
      <c r="C75" s="15" t="s">
        <v>1090</v>
      </c>
      <c r="D75" s="15" t="s">
        <v>970</v>
      </c>
      <c r="E75" s="20">
        <v>11274</v>
      </c>
      <c r="F75" s="21">
        <v>160.51920000000001</v>
      </c>
      <c r="G75" s="22">
        <v>4.1000000000000003E-3</v>
      </c>
      <c r="H75" s="40"/>
      <c r="I75" s="24"/>
      <c r="J75" s="5"/>
    </row>
    <row r="76" spans="1:10" ht="12.95" customHeight="1">
      <c r="A76" s="18" t="s">
        <v>2166</v>
      </c>
      <c r="B76" s="19" t="s">
        <v>2167</v>
      </c>
      <c r="C76" s="15" t="s">
        <v>2168</v>
      </c>
      <c r="D76" s="15" t="s">
        <v>392</v>
      </c>
      <c r="E76" s="20">
        <v>1040</v>
      </c>
      <c r="F76" s="21">
        <v>146.68629999999999</v>
      </c>
      <c r="G76" s="22">
        <v>3.7000000000000002E-3</v>
      </c>
      <c r="H76" s="40"/>
      <c r="I76" s="24"/>
      <c r="J76" s="5"/>
    </row>
    <row r="77" spans="1:10" ht="12.95" customHeight="1">
      <c r="A77" s="18" t="s">
        <v>349</v>
      </c>
      <c r="B77" s="19" t="s">
        <v>350</v>
      </c>
      <c r="C77" s="15" t="s">
        <v>351</v>
      </c>
      <c r="D77" s="15" t="s">
        <v>352</v>
      </c>
      <c r="E77" s="20">
        <v>20231</v>
      </c>
      <c r="F77" s="21">
        <v>141.89009999999999</v>
      </c>
      <c r="G77" s="22">
        <v>3.5999999999999999E-3</v>
      </c>
      <c r="H77" s="40"/>
      <c r="I77" s="24"/>
      <c r="J77" s="5"/>
    </row>
    <row r="78" spans="1:10" ht="12.95" customHeight="1">
      <c r="A78" s="18" t="s">
        <v>721</v>
      </c>
      <c r="B78" s="19" t="s">
        <v>722</v>
      </c>
      <c r="C78" s="15" t="s">
        <v>723</v>
      </c>
      <c r="D78" s="15" t="s">
        <v>509</v>
      </c>
      <c r="E78" s="20">
        <v>3000</v>
      </c>
      <c r="F78" s="21">
        <v>138.29400000000001</v>
      </c>
      <c r="G78" s="22">
        <v>3.5000000000000001E-3</v>
      </c>
      <c r="H78" s="40"/>
      <c r="I78" s="24"/>
      <c r="J78" s="5"/>
    </row>
    <row r="79" spans="1:10" ht="12.95" customHeight="1">
      <c r="A79" s="18" t="s">
        <v>2169</v>
      </c>
      <c r="B79" s="19" t="s">
        <v>2170</v>
      </c>
      <c r="C79" s="15" t="s">
        <v>2171</v>
      </c>
      <c r="D79" s="15" t="s">
        <v>257</v>
      </c>
      <c r="E79" s="20">
        <v>7277</v>
      </c>
      <c r="F79" s="21">
        <v>118.9971</v>
      </c>
      <c r="G79" s="22">
        <v>3.0000000000000001E-3</v>
      </c>
      <c r="H79" s="40"/>
      <c r="I79" s="24"/>
      <c r="J79" s="5"/>
    </row>
    <row r="80" spans="1:10" ht="12.95" customHeight="1">
      <c r="A80" s="18" t="s">
        <v>1621</v>
      </c>
      <c r="B80" s="19" t="s">
        <v>1622</v>
      </c>
      <c r="C80" s="15" t="s">
        <v>1623</v>
      </c>
      <c r="D80" s="15" t="s">
        <v>509</v>
      </c>
      <c r="E80" s="20">
        <v>14869</v>
      </c>
      <c r="F80" s="21">
        <v>91.206400000000002</v>
      </c>
      <c r="G80" s="22">
        <v>2.3E-3</v>
      </c>
      <c r="H80" s="40"/>
      <c r="I80" s="24"/>
      <c r="J80" s="5"/>
    </row>
    <row r="81" spans="1:10" ht="12.95" customHeight="1">
      <c r="A81" s="18" t="s">
        <v>792</v>
      </c>
      <c r="B81" s="19" t="s">
        <v>793</v>
      </c>
      <c r="C81" s="15" t="s">
        <v>794</v>
      </c>
      <c r="D81" s="15" t="s">
        <v>535</v>
      </c>
      <c r="E81" s="20">
        <v>1646</v>
      </c>
      <c r="F81" s="21">
        <v>70.140199999999993</v>
      </c>
      <c r="G81" s="22">
        <v>1.8E-3</v>
      </c>
      <c r="H81" s="40"/>
      <c r="I81" s="24"/>
      <c r="J81" s="5"/>
    </row>
    <row r="82" spans="1:10" ht="12.95" customHeight="1">
      <c r="A82" s="18" t="s">
        <v>510</v>
      </c>
      <c r="B82" s="19" t="s">
        <v>511</v>
      </c>
      <c r="C82" s="15" t="s">
        <v>512</v>
      </c>
      <c r="D82" s="15" t="s">
        <v>312</v>
      </c>
      <c r="E82" s="20">
        <v>253</v>
      </c>
      <c r="F82" s="21">
        <v>33.322499999999998</v>
      </c>
      <c r="G82" s="22">
        <v>8.0000000000000004E-4</v>
      </c>
      <c r="H82" s="40"/>
      <c r="I82" s="24"/>
      <c r="J82" s="5"/>
    </row>
    <row r="83" spans="1:10" ht="12.95" customHeight="1">
      <c r="A83" s="18" t="s">
        <v>272</v>
      </c>
      <c r="B83" s="19" t="s">
        <v>273</v>
      </c>
      <c r="C83" s="15" t="s">
        <v>274</v>
      </c>
      <c r="D83" s="15" t="s">
        <v>235</v>
      </c>
      <c r="E83" s="20">
        <v>239</v>
      </c>
      <c r="F83" s="21">
        <v>4.2561</v>
      </c>
      <c r="G83" s="22">
        <v>1E-4</v>
      </c>
      <c r="H83" s="40"/>
      <c r="I83" s="24"/>
      <c r="J83" s="5"/>
    </row>
    <row r="84" spans="1:10" ht="12.95" customHeight="1">
      <c r="A84" s="18" t="s">
        <v>1555</v>
      </c>
      <c r="B84" s="19" t="s">
        <v>1556</v>
      </c>
      <c r="C84" s="15" t="s">
        <v>1557</v>
      </c>
      <c r="D84" s="15" t="s">
        <v>257</v>
      </c>
      <c r="E84" s="20">
        <v>85</v>
      </c>
      <c r="F84" s="21">
        <v>0.55200000000000005</v>
      </c>
      <c r="G84" s="40" t="s">
        <v>1790</v>
      </c>
      <c r="H84" s="40"/>
      <c r="I84" s="24"/>
      <c r="J84" s="5"/>
    </row>
    <row r="85" spans="1:10" ht="12.95" customHeight="1">
      <c r="A85" s="5"/>
      <c r="B85" s="14" t="s">
        <v>172</v>
      </c>
      <c r="C85" s="15"/>
      <c r="D85" s="15"/>
      <c r="E85" s="15"/>
      <c r="F85" s="25">
        <v>34976.266100000001</v>
      </c>
      <c r="G85" s="26">
        <v>0.88839999999999997</v>
      </c>
      <c r="H85" s="27"/>
      <c r="I85" s="28"/>
      <c r="J85" s="5"/>
    </row>
    <row r="86" spans="1:10" ht="12.95" customHeight="1">
      <c r="A86" s="5"/>
      <c r="B86" s="29" t="s">
        <v>1783</v>
      </c>
      <c r="C86" s="2"/>
      <c r="D86" s="2"/>
      <c r="E86" s="2"/>
      <c r="F86" s="27" t="s">
        <v>174</v>
      </c>
      <c r="G86" s="27" t="s">
        <v>174</v>
      </c>
      <c r="H86" s="27"/>
      <c r="I86" s="28"/>
      <c r="J86" s="5"/>
    </row>
    <row r="87" spans="1:10" ht="12.95" customHeight="1">
      <c r="A87" s="5"/>
      <c r="B87" s="29" t="s">
        <v>172</v>
      </c>
      <c r="C87" s="2"/>
      <c r="D87" s="2"/>
      <c r="E87" s="2"/>
      <c r="F87" s="27" t="s">
        <v>174</v>
      </c>
      <c r="G87" s="27" t="s">
        <v>174</v>
      </c>
      <c r="H87" s="27"/>
      <c r="I87" s="28"/>
      <c r="J87" s="5"/>
    </row>
    <row r="88" spans="1:10" ht="12.95" customHeight="1">
      <c r="A88" s="5"/>
      <c r="B88" s="29" t="s">
        <v>175</v>
      </c>
      <c r="C88" s="30"/>
      <c r="D88" s="2"/>
      <c r="E88" s="30"/>
      <c r="F88" s="25">
        <v>34976.266100000001</v>
      </c>
      <c r="G88" s="26">
        <v>0.88839999999999997</v>
      </c>
      <c r="H88" s="27"/>
      <c r="I88" s="28"/>
      <c r="J88" s="5"/>
    </row>
    <row r="89" spans="1:10" ht="12.95" customHeight="1">
      <c r="A89" s="5"/>
      <c r="B89" s="14" t="s">
        <v>1844</v>
      </c>
      <c r="C89" s="15"/>
      <c r="D89" s="15"/>
      <c r="E89" s="15"/>
      <c r="F89" s="15"/>
      <c r="G89" s="15"/>
      <c r="H89" s="16"/>
      <c r="I89" s="17"/>
      <c r="J89" s="5"/>
    </row>
    <row r="90" spans="1:10" ht="12.95" customHeight="1">
      <c r="A90" s="5"/>
      <c r="B90" s="14" t="s">
        <v>4264</v>
      </c>
      <c r="C90" s="15"/>
      <c r="D90" s="15"/>
      <c r="E90" s="15"/>
      <c r="F90" s="5"/>
      <c r="G90" s="16"/>
      <c r="H90" s="16"/>
      <c r="I90" s="17"/>
      <c r="J90" s="5"/>
    </row>
    <row r="91" spans="1:10" ht="12.95" customHeight="1">
      <c r="A91" s="18" t="s">
        <v>4265</v>
      </c>
      <c r="B91" s="19" t="s">
        <v>4266</v>
      </c>
      <c r="C91" s="15"/>
      <c r="D91" s="15"/>
      <c r="E91" s="20">
        <v>12200</v>
      </c>
      <c r="F91" s="21">
        <v>23.960799999999999</v>
      </c>
      <c r="G91" s="22">
        <v>5.9999999999999995E-4</v>
      </c>
      <c r="H91" s="40"/>
      <c r="I91" s="24"/>
      <c r="J91" s="5"/>
    </row>
    <row r="92" spans="1:10" ht="12.95" customHeight="1">
      <c r="A92" s="18" t="s">
        <v>4267</v>
      </c>
      <c r="B92" s="19" t="s">
        <v>4268</v>
      </c>
      <c r="C92" s="15"/>
      <c r="D92" s="15"/>
      <c r="E92" s="20">
        <v>9875</v>
      </c>
      <c r="F92" s="21">
        <v>4.6561000000000003</v>
      </c>
      <c r="G92" s="22">
        <v>1E-4</v>
      </c>
      <c r="H92" s="40"/>
      <c r="I92" s="24"/>
      <c r="J92" s="5"/>
    </row>
    <row r="93" spans="1:10" ht="12.95" customHeight="1">
      <c r="A93" s="5"/>
      <c r="B93" s="14" t="s">
        <v>172</v>
      </c>
      <c r="C93" s="15"/>
      <c r="D93" s="15"/>
      <c r="E93" s="15"/>
      <c r="F93" s="25">
        <v>28.616900000000001</v>
      </c>
      <c r="G93" s="26">
        <v>6.9999999999999999E-4</v>
      </c>
      <c r="H93" s="27"/>
      <c r="I93" s="28"/>
      <c r="J93" s="5"/>
    </row>
    <row r="94" spans="1:10" ht="12.95" customHeight="1">
      <c r="A94" s="5"/>
      <c r="B94" s="29" t="s">
        <v>175</v>
      </c>
      <c r="C94" s="30"/>
      <c r="D94" s="2"/>
      <c r="E94" s="30"/>
      <c r="F94" s="25">
        <v>28.616900000000001</v>
      </c>
      <c r="G94" s="26">
        <v>6.9999999999999999E-4</v>
      </c>
      <c r="H94" s="27"/>
      <c r="I94" s="28"/>
      <c r="J94" s="5"/>
    </row>
    <row r="95" spans="1:10" ht="12.95" customHeight="1">
      <c r="A95" s="5"/>
      <c r="B95" s="14" t="s">
        <v>163</v>
      </c>
      <c r="C95" s="15"/>
      <c r="D95" s="15"/>
      <c r="E95" s="15"/>
      <c r="F95" s="15"/>
      <c r="G95" s="15"/>
      <c r="H95" s="16"/>
      <c r="I95" s="17"/>
      <c r="J95" s="5"/>
    </row>
    <row r="96" spans="1:10" ht="12.95" customHeight="1">
      <c r="A96" s="5"/>
      <c r="B96" s="14" t="s">
        <v>164</v>
      </c>
      <c r="C96" s="15"/>
      <c r="D96" s="15"/>
      <c r="E96" s="15"/>
      <c r="F96" s="5"/>
      <c r="G96" s="16"/>
      <c r="H96" s="16"/>
      <c r="I96" s="17"/>
      <c r="J96" s="5"/>
    </row>
    <row r="97" spans="1:10" ht="12.95" customHeight="1">
      <c r="A97" s="18" t="s">
        <v>2174</v>
      </c>
      <c r="B97" s="19" t="s">
        <v>2175</v>
      </c>
      <c r="C97" s="15" t="s">
        <v>2176</v>
      </c>
      <c r="D97" s="15" t="s">
        <v>168</v>
      </c>
      <c r="E97" s="20">
        <v>1500000</v>
      </c>
      <c r="F97" s="21">
        <v>1555.3305</v>
      </c>
      <c r="G97" s="22">
        <v>3.95E-2</v>
      </c>
      <c r="H97" s="23">
        <v>7.1218000000000004E-2</v>
      </c>
      <c r="I97" s="24"/>
      <c r="J97" s="5"/>
    </row>
    <row r="98" spans="1:10" ht="12.95" customHeight="1">
      <c r="A98" s="18" t="s">
        <v>2177</v>
      </c>
      <c r="B98" s="19" t="s">
        <v>2178</v>
      </c>
      <c r="C98" s="15" t="s">
        <v>2179</v>
      </c>
      <c r="D98" s="15" t="s">
        <v>168</v>
      </c>
      <c r="E98" s="20">
        <v>900000</v>
      </c>
      <c r="F98" s="21">
        <v>925.89840000000004</v>
      </c>
      <c r="G98" s="22">
        <v>2.35E-2</v>
      </c>
      <c r="H98" s="23">
        <v>7.1552000000000004E-2</v>
      </c>
      <c r="I98" s="24"/>
      <c r="J98" s="5"/>
    </row>
    <row r="99" spans="1:10" ht="12.95" customHeight="1">
      <c r="A99" s="18" t="s">
        <v>2186</v>
      </c>
      <c r="B99" s="19" t="s">
        <v>2187</v>
      </c>
      <c r="C99" s="15" t="s">
        <v>2188</v>
      </c>
      <c r="D99" s="15" t="s">
        <v>168</v>
      </c>
      <c r="E99" s="20">
        <v>500000</v>
      </c>
      <c r="F99" s="21">
        <v>514.27200000000005</v>
      </c>
      <c r="G99" s="22">
        <v>1.3100000000000001E-2</v>
      </c>
      <c r="H99" s="23">
        <v>7.0349999999999996E-2</v>
      </c>
      <c r="I99" s="24"/>
      <c r="J99" s="5"/>
    </row>
    <row r="100" spans="1:10" ht="12.95" customHeight="1">
      <c r="A100" s="18" t="s">
        <v>2180</v>
      </c>
      <c r="B100" s="19" t="s">
        <v>2181</v>
      </c>
      <c r="C100" s="15" t="s">
        <v>2182</v>
      </c>
      <c r="D100" s="15" t="s">
        <v>168</v>
      </c>
      <c r="E100" s="20">
        <v>500000</v>
      </c>
      <c r="F100" s="21">
        <v>511.36099999999999</v>
      </c>
      <c r="G100" s="22">
        <v>1.2999999999999999E-2</v>
      </c>
      <c r="H100" s="23">
        <v>7.0291999999999993E-2</v>
      </c>
      <c r="I100" s="24"/>
      <c r="J100" s="5"/>
    </row>
    <row r="101" spans="1:10" ht="12.95" customHeight="1">
      <c r="A101" s="5"/>
      <c r="B101" s="14" t="s">
        <v>172</v>
      </c>
      <c r="C101" s="15"/>
      <c r="D101" s="15"/>
      <c r="E101" s="15"/>
      <c r="F101" s="25">
        <v>3506.8618999999999</v>
      </c>
      <c r="G101" s="26">
        <v>8.9099999999999999E-2</v>
      </c>
      <c r="H101" s="27"/>
      <c r="I101" s="28"/>
      <c r="J101" s="5"/>
    </row>
    <row r="102" spans="1:10" ht="12.95" customHeight="1">
      <c r="A102" s="5"/>
      <c r="B102" s="29" t="s">
        <v>173</v>
      </c>
      <c r="C102" s="2"/>
      <c r="D102" s="2"/>
      <c r="E102" s="2"/>
      <c r="F102" s="27" t="s">
        <v>174</v>
      </c>
      <c r="G102" s="27" t="s">
        <v>174</v>
      </c>
      <c r="H102" s="27"/>
      <c r="I102" s="28"/>
      <c r="J102" s="5"/>
    </row>
    <row r="103" spans="1:10" ht="12.95" customHeight="1">
      <c r="A103" s="5"/>
      <c r="B103" s="29" t="s">
        <v>172</v>
      </c>
      <c r="C103" s="2"/>
      <c r="D103" s="2"/>
      <c r="E103" s="2"/>
      <c r="F103" s="27" t="s">
        <v>174</v>
      </c>
      <c r="G103" s="27" t="s">
        <v>174</v>
      </c>
      <c r="H103" s="27"/>
      <c r="I103" s="28"/>
      <c r="J103" s="5"/>
    </row>
    <row r="104" spans="1:10" ht="12.95" customHeight="1">
      <c r="A104" s="5"/>
      <c r="B104" s="29" t="s">
        <v>175</v>
      </c>
      <c r="C104" s="30"/>
      <c r="D104" s="2"/>
      <c r="E104" s="30"/>
      <c r="F104" s="25">
        <v>3506.8618999999999</v>
      </c>
      <c r="G104" s="26">
        <v>8.9099999999999999E-2</v>
      </c>
      <c r="H104" s="27"/>
      <c r="I104" s="28"/>
      <c r="J104" s="5"/>
    </row>
    <row r="105" spans="1:10" ht="12.95" customHeight="1">
      <c r="A105" s="5"/>
      <c r="B105" s="14" t="s">
        <v>176</v>
      </c>
      <c r="C105" s="15"/>
      <c r="D105" s="15"/>
      <c r="E105" s="15"/>
      <c r="F105" s="15"/>
      <c r="G105" s="15"/>
      <c r="H105" s="16"/>
      <c r="I105" s="17"/>
      <c r="J105" s="5"/>
    </row>
    <row r="106" spans="1:10" ht="12.95" customHeight="1">
      <c r="A106" s="18" t="s">
        <v>177</v>
      </c>
      <c r="B106" s="19" t="s">
        <v>178</v>
      </c>
      <c r="C106" s="15"/>
      <c r="D106" s="15"/>
      <c r="E106" s="20"/>
      <c r="F106" s="21">
        <v>465.44560000000001</v>
      </c>
      <c r="G106" s="22">
        <v>1.18E-2</v>
      </c>
      <c r="H106" s="23">
        <v>6.6172624582277031E-2</v>
      </c>
      <c r="I106" s="24"/>
      <c r="J106" s="5"/>
    </row>
    <row r="107" spans="1:10" ht="12.95" customHeight="1">
      <c r="A107" s="5"/>
      <c r="B107" s="14" t="s">
        <v>172</v>
      </c>
      <c r="C107" s="15"/>
      <c r="D107" s="15"/>
      <c r="E107" s="15"/>
      <c r="F107" s="25">
        <v>465.44560000000001</v>
      </c>
      <c r="G107" s="26">
        <v>1.18E-2</v>
      </c>
      <c r="H107" s="27"/>
      <c r="I107" s="28"/>
      <c r="J107" s="5"/>
    </row>
    <row r="108" spans="1:10" ht="12.95" customHeight="1">
      <c r="A108" s="5"/>
      <c r="B108" s="29" t="s">
        <v>175</v>
      </c>
      <c r="C108" s="30"/>
      <c r="D108" s="2"/>
      <c r="E108" s="30"/>
      <c r="F108" s="25">
        <v>465.44560000000001</v>
      </c>
      <c r="G108" s="26">
        <v>1.18E-2</v>
      </c>
      <c r="H108" s="27"/>
      <c r="I108" s="28"/>
      <c r="J108" s="5"/>
    </row>
    <row r="109" spans="1:10" ht="12.95" customHeight="1">
      <c r="A109" s="5"/>
      <c r="B109" s="29" t="s">
        <v>179</v>
      </c>
      <c r="C109" s="15"/>
      <c r="D109" s="2"/>
      <c r="E109" s="15"/>
      <c r="F109" s="31">
        <v>393.16950000000003</v>
      </c>
      <c r="G109" s="26">
        <v>0.01</v>
      </c>
      <c r="H109" s="27"/>
      <c r="I109" s="28"/>
      <c r="J109" s="5"/>
    </row>
    <row r="110" spans="1:10" ht="12.95" customHeight="1">
      <c r="A110" s="5"/>
      <c r="B110" s="32" t="s">
        <v>180</v>
      </c>
      <c r="C110" s="33"/>
      <c r="D110" s="33"/>
      <c r="E110" s="33"/>
      <c r="F110" s="34">
        <v>39370.36</v>
      </c>
      <c r="G110" s="35">
        <v>1</v>
      </c>
      <c r="H110" s="36"/>
      <c r="I110" s="37"/>
      <c r="J110" s="5"/>
    </row>
    <row r="111" spans="1:10" ht="12.95" customHeight="1">
      <c r="A111" s="5"/>
      <c r="B111" s="7"/>
      <c r="C111" s="5"/>
      <c r="D111" s="5"/>
      <c r="E111" s="5"/>
      <c r="F111" s="5"/>
      <c r="G111" s="5"/>
      <c r="H111" s="5"/>
      <c r="I111" s="5"/>
      <c r="J111" s="5"/>
    </row>
    <row r="112" spans="1:10" ht="12.95" customHeight="1">
      <c r="A112" s="5"/>
      <c r="B112" s="4" t="s">
        <v>181</v>
      </c>
      <c r="C112" s="5"/>
      <c r="D112" s="5"/>
      <c r="E112" s="5"/>
      <c r="F112" s="5"/>
      <c r="G112" s="5"/>
      <c r="H112" s="5"/>
      <c r="I112" s="5"/>
      <c r="J112" s="5"/>
    </row>
    <row r="113" spans="1:10" ht="12.95" customHeight="1">
      <c r="A113" s="5"/>
      <c r="B113" s="4" t="s">
        <v>1810</v>
      </c>
      <c r="C113" s="5"/>
      <c r="D113" s="5"/>
      <c r="E113" s="5"/>
      <c r="F113" s="5"/>
      <c r="G113" s="5"/>
      <c r="H113" s="5"/>
      <c r="I113" s="5"/>
      <c r="J113" s="5"/>
    </row>
    <row r="114" spans="1:10" ht="12.95" customHeight="1">
      <c r="A114" s="5"/>
      <c r="B114" s="4" t="s">
        <v>182</v>
      </c>
      <c r="C114" s="5"/>
      <c r="D114" s="5"/>
      <c r="E114" s="5"/>
      <c r="F114" s="5"/>
      <c r="G114" s="5"/>
      <c r="H114" s="5"/>
      <c r="I114" s="5"/>
      <c r="J114" s="5"/>
    </row>
    <row r="115" spans="1:10" ht="26.1" customHeight="1">
      <c r="A115" s="5"/>
      <c r="B115" s="131" t="s">
        <v>183</v>
      </c>
      <c r="C115" s="131"/>
      <c r="D115" s="131"/>
      <c r="E115" s="131"/>
      <c r="F115" s="131"/>
      <c r="G115" s="131"/>
      <c r="H115" s="131"/>
      <c r="I115" s="131"/>
      <c r="J115" s="5"/>
    </row>
    <row r="116" spans="1:10" ht="12.95" customHeight="1">
      <c r="A116" s="5"/>
      <c r="B116" s="131"/>
      <c r="C116" s="131"/>
      <c r="D116" s="131"/>
      <c r="E116" s="131"/>
      <c r="F116" s="131"/>
      <c r="G116" s="131"/>
      <c r="H116" s="131"/>
      <c r="I116" s="131"/>
      <c r="J116" s="5"/>
    </row>
    <row r="117" spans="1:10" ht="12.95" customHeight="1">
      <c r="A117" s="5"/>
      <c r="B117" s="131"/>
      <c r="C117" s="131"/>
      <c r="D117" s="131"/>
      <c r="E117" s="131"/>
      <c r="F117" s="131"/>
      <c r="G117" s="131"/>
      <c r="H117" s="131"/>
      <c r="I117" s="131"/>
      <c r="J117" s="5"/>
    </row>
    <row r="118" spans="1:10" ht="12.95" customHeight="1">
      <c r="A118" s="5"/>
      <c r="B118" s="5"/>
      <c r="C118" s="132" t="s">
        <v>3164</v>
      </c>
      <c r="D118" s="132"/>
      <c r="E118" s="132"/>
      <c r="F118" s="132"/>
      <c r="G118" s="5"/>
      <c r="H118" s="5"/>
      <c r="I118" s="5"/>
      <c r="J118" s="5"/>
    </row>
    <row r="119" spans="1:10" ht="12.95" customHeight="1">
      <c r="A119" s="5"/>
      <c r="B119" s="38" t="s">
        <v>185</v>
      </c>
      <c r="C119" s="132" t="s">
        <v>186</v>
      </c>
      <c r="D119" s="132"/>
      <c r="E119" s="132"/>
      <c r="F119" s="132"/>
      <c r="G119" s="5"/>
      <c r="H119" s="5"/>
      <c r="I119" s="5"/>
      <c r="J119" s="5"/>
    </row>
    <row r="120" spans="1:10" ht="120.95" customHeight="1">
      <c r="A120" s="5"/>
      <c r="B120" s="39"/>
      <c r="C120" s="130"/>
      <c r="D120" s="130"/>
      <c r="E120" s="5"/>
      <c r="F120" s="5"/>
      <c r="G120" s="5"/>
      <c r="H120" s="5"/>
      <c r="I120" s="5"/>
      <c r="J120" s="5"/>
    </row>
  </sheetData>
  <mergeCells count="6">
    <mergeCell ref="C120:D120"/>
    <mergeCell ref="B115:I115"/>
    <mergeCell ref="B116:I116"/>
    <mergeCell ref="B117:I117"/>
    <mergeCell ref="C118:F118"/>
    <mergeCell ref="C119:F119"/>
  </mergeCells>
  <hyperlinks>
    <hyperlink ref="A1" location="AxisRetirementSavingsFundDynamicPlan" display="AXISRDP" xr:uid="{00000000-0004-0000-3C00-000000000000}"/>
    <hyperlink ref="B1" location="AxisRetirementSavingsFundDynamicPlan" display="Axis Retirement Savings Fund - Dynamic Plan" xr:uid="{00000000-0004-0000-3C00-000001000000}"/>
  </hyperlinks>
  <pageMargins left="0" right="0" top="0" bottom="0" header="0" footer="0"/>
  <pageSetup orientation="landscape"/>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1">
    <outlinePr summaryBelow="0"/>
  </sheetPr>
  <dimension ref="A1:J158"/>
  <sheetViews>
    <sheetView topLeftCell="A150"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122</v>
      </c>
      <c r="B1" s="4" t="s">
        <v>123</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771</v>
      </c>
      <c r="B7" s="19" t="s">
        <v>772</v>
      </c>
      <c r="C7" s="15" t="s">
        <v>773</v>
      </c>
      <c r="D7" s="15" t="s">
        <v>312</v>
      </c>
      <c r="E7" s="20">
        <v>4957691</v>
      </c>
      <c r="F7" s="21">
        <v>84474.096900000004</v>
      </c>
      <c r="G7" s="22">
        <v>3.5499999999999997E-2</v>
      </c>
      <c r="H7" s="40"/>
      <c r="I7" s="24"/>
      <c r="J7" s="5"/>
    </row>
    <row r="8" spans="1:10" ht="12.95" customHeight="1">
      <c r="A8" s="18" t="s">
        <v>916</v>
      </c>
      <c r="B8" s="19" t="s">
        <v>917</v>
      </c>
      <c r="C8" s="15" t="s">
        <v>918</v>
      </c>
      <c r="D8" s="15" t="s">
        <v>488</v>
      </c>
      <c r="E8" s="20">
        <v>6160189</v>
      </c>
      <c r="F8" s="21">
        <v>74202.556599999996</v>
      </c>
      <c r="G8" s="22">
        <v>3.1199999999999999E-2</v>
      </c>
      <c r="H8" s="40"/>
      <c r="I8" s="24"/>
      <c r="J8" s="5"/>
    </row>
    <row r="9" spans="1:10" ht="12.95" customHeight="1">
      <c r="A9" s="18" t="s">
        <v>886</v>
      </c>
      <c r="B9" s="19" t="s">
        <v>887</v>
      </c>
      <c r="C9" s="15" t="s">
        <v>888</v>
      </c>
      <c r="D9" s="15" t="s">
        <v>284</v>
      </c>
      <c r="E9" s="20">
        <v>3775733</v>
      </c>
      <c r="F9" s="21">
        <v>60487.242700000003</v>
      </c>
      <c r="G9" s="22">
        <v>2.5399999999999999E-2</v>
      </c>
      <c r="H9" s="40"/>
      <c r="I9" s="24"/>
      <c r="J9" s="5"/>
    </row>
    <row r="10" spans="1:10" ht="12.95" customHeight="1">
      <c r="A10" s="18" t="s">
        <v>1033</v>
      </c>
      <c r="B10" s="19" t="s">
        <v>1034</v>
      </c>
      <c r="C10" s="15" t="s">
        <v>1035</v>
      </c>
      <c r="D10" s="15" t="s">
        <v>436</v>
      </c>
      <c r="E10" s="20">
        <v>2153047</v>
      </c>
      <c r="F10" s="21">
        <v>54493.619599999998</v>
      </c>
      <c r="G10" s="22">
        <v>2.29E-2</v>
      </c>
      <c r="H10" s="40"/>
      <c r="I10" s="24"/>
      <c r="J10" s="5"/>
    </row>
    <row r="11" spans="1:10" ht="12.95" customHeight="1">
      <c r="A11" s="18" t="s">
        <v>1011</v>
      </c>
      <c r="B11" s="19" t="s">
        <v>1012</v>
      </c>
      <c r="C11" s="15" t="s">
        <v>1013</v>
      </c>
      <c r="D11" s="15" t="s">
        <v>970</v>
      </c>
      <c r="E11" s="20">
        <v>1065429</v>
      </c>
      <c r="F11" s="21">
        <v>50648.363799999999</v>
      </c>
      <c r="G11" s="22">
        <v>2.1299999999999999E-2</v>
      </c>
      <c r="H11" s="40"/>
      <c r="I11" s="24"/>
      <c r="J11" s="5"/>
    </row>
    <row r="12" spans="1:10" ht="12.95" customHeight="1">
      <c r="A12" s="18" t="s">
        <v>1474</v>
      </c>
      <c r="B12" s="19" t="s">
        <v>1475</v>
      </c>
      <c r="C12" s="15" t="s">
        <v>1476</v>
      </c>
      <c r="D12" s="15" t="s">
        <v>388</v>
      </c>
      <c r="E12" s="20">
        <v>6944251</v>
      </c>
      <c r="F12" s="21">
        <v>50019.44</v>
      </c>
      <c r="G12" s="22">
        <v>2.1000000000000001E-2</v>
      </c>
      <c r="H12" s="40"/>
      <c r="I12" s="24"/>
      <c r="J12" s="5"/>
    </row>
    <row r="13" spans="1:10" ht="12.95" customHeight="1">
      <c r="A13" s="18" t="s">
        <v>946</v>
      </c>
      <c r="B13" s="19" t="s">
        <v>947</v>
      </c>
      <c r="C13" s="15" t="s">
        <v>948</v>
      </c>
      <c r="D13" s="15" t="s">
        <v>292</v>
      </c>
      <c r="E13" s="20">
        <v>2414550</v>
      </c>
      <c r="F13" s="21">
        <v>47175.477899999998</v>
      </c>
      <c r="G13" s="22">
        <v>1.9800000000000002E-2</v>
      </c>
      <c r="H13" s="40"/>
      <c r="I13" s="24"/>
      <c r="J13" s="5"/>
    </row>
    <row r="14" spans="1:10" ht="12.95" customHeight="1">
      <c r="A14" s="18" t="s">
        <v>4269</v>
      </c>
      <c r="B14" s="19" t="s">
        <v>4270</v>
      </c>
      <c r="C14" s="15" t="s">
        <v>4271</v>
      </c>
      <c r="D14" s="15" t="s">
        <v>257</v>
      </c>
      <c r="E14" s="20">
        <v>3606533</v>
      </c>
      <c r="F14" s="21">
        <v>46358.375200000002</v>
      </c>
      <c r="G14" s="22">
        <v>1.95E-2</v>
      </c>
      <c r="H14" s="40"/>
      <c r="I14" s="24"/>
      <c r="J14" s="5"/>
    </row>
    <row r="15" spans="1:10" ht="12.95" customHeight="1">
      <c r="A15" s="18" t="s">
        <v>495</v>
      </c>
      <c r="B15" s="19" t="s">
        <v>496</v>
      </c>
      <c r="C15" s="15" t="s">
        <v>497</v>
      </c>
      <c r="D15" s="15" t="s">
        <v>498</v>
      </c>
      <c r="E15" s="20">
        <v>2591676</v>
      </c>
      <c r="F15" s="21">
        <v>45930.977899999998</v>
      </c>
      <c r="G15" s="22">
        <v>1.9300000000000001E-2</v>
      </c>
      <c r="H15" s="40"/>
      <c r="I15" s="24"/>
      <c r="J15" s="5"/>
    </row>
    <row r="16" spans="1:10" ht="12.95" customHeight="1">
      <c r="A16" s="18" t="s">
        <v>3891</v>
      </c>
      <c r="B16" s="19" t="s">
        <v>3892</v>
      </c>
      <c r="C16" s="15" t="s">
        <v>3893</v>
      </c>
      <c r="D16" s="15" t="s">
        <v>519</v>
      </c>
      <c r="E16" s="20">
        <v>1406032</v>
      </c>
      <c r="F16" s="21">
        <v>41328.2016</v>
      </c>
      <c r="G16" s="22">
        <v>1.7399999999999999E-2</v>
      </c>
      <c r="H16" s="40"/>
      <c r="I16" s="24"/>
      <c r="J16" s="5"/>
    </row>
    <row r="17" spans="1:10" ht="12.95" customHeight="1">
      <c r="A17" s="18" t="s">
        <v>1294</v>
      </c>
      <c r="B17" s="19" t="s">
        <v>1295</v>
      </c>
      <c r="C17" s="15" t="s">
        <v>1296</v>
      </c>
      <c r="D17" s="15" t="s">
        <v>284</v>
      </c>
      <c r="E17" s="20">
        <v>4594666</v>
      </c>
      <c r="F17" s="21">
        <v>39677.2382</v>
      </c>
      <c r="G17" s="22">
        <v>1.67E-2</v>
      </c>
      <c r="H17" s="40"/>
      <c r="I17" s="24"/>
      <c r="J17" s="5"/>
    </row>
    <row r="18" spans="1:10" ht="12.95" customHeight="1">
      <c r="A18" s="18" t="s">
        <v>1091</v>
      </c>
      <c r="B18" s="19" t="s">
        <v>1092</v>
      </c>
      <c r="C18" s="15" t="s">
        <v>1093</v>
      </c>
      <c r="D18" s="15" t="s">
        <v>246</v>
      </c>
      <c r="E18" s="20">
        <v>5875399</v>
      </c>
      <c r="F18" s="21">
        <v>39397.487999999998</v>
      </c>
      <c r="G18" s="22">
        <v>1.66E-2</v>
      </c>
      <c r="H18" s="40"/>
      <c r="I18" s="24"/>
      <c r="J18" s="5"/>
    </row>
    <row r="19" spans="1:10" ht="12.95" customHeight="1">
      <c r="A19" s="18" t="s">
        <v>4272</v>
      </c>
      <c r="B19" s="19" t="s">
        <v>4273</v>
      </c>
      <c r="C19" s="15" t="s">
        <v>4274</v>
      </c>
      <c r="D19" s="15" t="s">
        <v>509</v>
      </c>
      <c r="E19" s="20">
        <v>690210</v>
      </c>
      <c r="F19" s="21">
        <v>37370.04</v>
      </c>
      <c r="G19" s="22">
        <v>1.5699999999999999E-2</v>
      </c>
      <c r="H19" s="40"/>
      <c r="I19" s="24"/>
      <c r="J19" s="5"/>
    </row>
    <row r="20" spans="1:10" ht="12.95" customHeight="1">
      <c r="A20" s="18" t="s">
        <v>1291</v>
      </c>
      <c r="B20" s="19" t="s">
        <v>1292</v>
      </c>
      <c r="C20" s="15" t="s">
        <v>1293</v>
      </c>
      <c r="D20" s="15" t="s">
        <v>502</v>
      </c>
      <c r="E20" s="20">
        <v>6096971</v>
      </c>
      <c r="F20" s="21">
        <v>35621.553099999997</v>
      </c>
      <c r="G20" s="22">
        <v>1.4999999999999999E-2</v>
      </c>
      <c r="H20" s="40"/>
      <c r="I20" s="24"/>
      <c r="J20" s="5"/>
    </row>
    <row r="21" spans="1:10" ht="12.95" customHeight="1">
      <c r="A21" s="18" t="s">
        <v>1266</v>
      </c>
      <c r="B21" s="19" t="s">
        <v>1267</v>
      </c>
      <c r="C21" s="15" t="s">
        <v>1268</v>
      </c>
      <c r="D21" s="15" t="s">
        <v>502</v>
      </c>
      <c r="E21" s="20">
        <v>588361</v>
      </c>
      <c r="F21" s="21">
        <v>35530.532399999996</v>
      </c>
      <c r="G21" s="22">
        <v>1.49E-2</v>
      </c>
      <c r="H21" s="40"/>
      <c r="I21" s="24"/>
      <c r="J21" s="5"/>
    </row>
    <row r="22" spans="1:10" ht="12.95" customHeight="1">
      <c r="A22" s="18" t="s">
        <v>1501</v>
      </c>
      <c r="B22" s="19" t="s">
        <v>1502</v>
      </c>
      <c r="C22" s="15" t="s">
        <v>1503</v>
      </c>
      <c r="D22" s="15" t="s">
        <v>319</v>
      </c>
      <c r="E22" s="20">
        <v>4349494</v>
      </c>
      <c r="F22" s="21">
        <v>34267.488499999999</v>
      </c>
      <c r="G22" s="22">
        <v>1.44E-2</v>
      </c>
      <c r="H22" s="40"/>
      <c r="I22" s="24"/>
      <c r="J22" s="5"/>
    </row>
    <row r="23" spans="1:10" ht="12.95" customHeight="1">
      <c r="A23" s="18" t="s">
        <v>1576</v>
      </c>
      <c r="B23" s="19" t="s">
        <v>1577</v>
      </c>
      <c r="C23" s="15" t="s">
        <v>1578</v>
      </c>
      <c r="D23" s="15" t="s">
        <v>519</v>
      </c>
      <c r="E23" s="20">
        <v>633550</v>
      </c>
      <c r="F23" s="21">
        <v>33859.762999999999</v>
      </c>
      <c r="G23" s="22">
        <v>1.4200000000000001E-2</v>
      </c>
      <c r="H23" s="40"/>
      <c r="I23" s="24"/>
      <c r="J23" s="5"/>
    </row>
    <row r="24" spans="1:10" ht="12.95" customHeight="1">
      <c r="A24" s="18" t="s">
        <v>3177</v>
      </c>
      <c r="B24" s="19" t="s">
        <v>3178</v>
      </c>
      <c r="C24" s="15" t="s">
        <v>3179</v>
      </c>
      <c r="D24" s="15" t="s">
        <v>368</v>
      </c>
      <c r="E24" s="20">
        <v>2044118</v>
      </c>
      <c r="F24" s="21">
        <v>32879.637999999999</v>
      </c>
      <c r="G24" s="22">
        <v>1.38E-2</v>
      </c>
      <c r="H24" s="40"/>
      <c r="I24" s="24"/>
      <c r="J24" s="5"/>
    </row>
    <row r="25" spans="1:10" ht="12.95" customHeight="1">
      <c r="A25" s="18" t="s">
        <v>1552</v>
      </c>
      <c r="B25" s="19" t="s">
        <v>1553</v>
      </c>
      <c r="C25" s="15" t="s">
        <v>1554</v>
      </c>
      <c r="D25" s="15" t="s">
        <v>502</v>
      </c>
      <c r="E25" s="20">
        <v>5769277</v>
      </c>
      <c r="F25" s="21">
        <v>32766.608700000001</v>
      </c>
      <c r="G25" s="22">
        <v>1.38E-2</v>
      </c>
      <c r="H25" s="40"/>
      <c r="I25" s="24"/>
      <c r="J25" s="5"/>
    </row>
    <row r="26" spans="1:10" ht="12.95" customHeight="1">
      <c r="A26" s="18" t="s">
        <v>607</v>
      </c>
      <c r="B26" s="19" t="s">
        <v>608</v>
      </c>
      <c r="C26" s="15" t="s">
        <v>609</v>
      </c>
      <c r="D26" s="15" t="s">
        <v>488</v>
      </c>
      <c r="E26" s="20">
        <v>855559</v>
      </c>
      <c r="F26" s="21">
        <v>32249.440900000001</v>
      </c>
      <c r="G26" s="22">
        <v>1.3599999999999999E-2</v>
      </c>
      <c r="H26" s="40"/>
      <c r="I26" s="24"/>
      <c r="J26" s="5"/>
    </row>
    <row r="27" spans="1:10" ht="12.95" customHeight="1">
      <c r="A27" s="18" t="s">
        <v>1230</v>
      </c>
      <c r="B27" s="19" t="s">
        <v>1231</v>
      </c>
      <c r="C27" s="15" t="s">
        <v>1232</v>
      </c>
      <c r="D27" s="15" t="s">
        <v>436</v>
      </c>
      <c r="E27" s="20">
        <v>2525796</v>
      </c>
      <c r="F27" s="21">
        <v>32051.088299999999</v>
      </c>
      <c r="G27" s="22">
        <v>1.35E-2</v>
      </c>
      <c r="H27" s="40"/>
      <c r="I27" s="24"/>
      <c r="J27" s="5"/>
    </row>
    <row r="28" spans="1:10" ht="12.95" customHeight="1">
      <c r="A28" s="18" t="s">
        <v>232</v>
      </c>
      <c r="B28" s="19" t="s">
        <v>233</v>
      </c>
      <c r="C28" s="15" t="s">
        <v>234</v>
      </c>
      <c r="D28" s="15" t="s">
        <v>235</v>
      </c>
      <c r="E28" s="20">
        <v>1933780</v>
      </c>
      <c r="F28" s="21">
        <v>31654.0448</v>
      </c>
      <c r="G28" s="22">
        <v>1.3299999999999999E-2</v>
      </c>
      <c r="H28" s="40"/>
      <c r="I28" s="24"/>
      <c r="J28" s="5"/>
    </row>
    <row r="29" spans="1:10" ht="12.95" customHeight="1">
      <c r="A29" s="18" t="s">
        <v>703</v>
      </c>
      <c r="B29" s="19" t="s">
        <v>704</v>
      </c>
      <c r="C29" s="15" t="s">
        <v>705</v>
      </c>
      <c r="D29" s="15" t="s">
        <v>535</v>
      </c>
      <c r="E29" s="20">
        <v>579442</v>
      </c>
      <c r="F29" s="21">
        <v>30031.32</v>
      </c>
      <c r="G29" s="22">
        <v>1.26E-2</v>
      </c>
      <c r="H29" s="40"/>
      <c r="I29" s="24"/>
      <c r="J29" s="5"/>
    </row>
    <row r="30" spans="1:10" ht="12.95" customHeight="1">
      <c r="A30" s="18" t="s">
        <v>1039</v>
      </c>
      <c r="B30" s="19" t="s">
        <v>1040</v>
      </c>
      <c r="C30" s="15" t="s">
        <v>1041</v>
      </c>
      <c r="D30" s="15" t="s">
        <v>235</v>
      </c>
      <c r="E30" s="20">
        <v>17333089</v>
      </c>
      <c r="F30" s="21">
        <v>29585.849600000001</v>
      </c>
      <c r="G30" s="22">
        <v>1.24E-2</v>
      </c>
      <c r="H30" s="40"/>
      <c r="I30" s="24"/>
      <c r="J30" s="5"/>
    </row>
    <row r="31" spans="1:10" ht="12.95" customHeight="1">
      <c r="A31" s="18" t="s">
        <v>1627</v>
      </c>
      <c r="B31" s="19" t="s">
        <v>1628</v>
      </c>
      <c r="C31" s="15" t="s">
        <v>1629</v>
      </c>
      <c r="D31" s="15" t="s">
        <v>519</v>
      </c>
      <c r="E31" s="20">
        <v>5804387</v>
      </c>
      <c r="F31" s="21">
        <v>29155.4359</v>
      </c>
      <c r="G31" s="22">
        <v>1.23E-2</v>
      </c>
      <c r="H31" s="40"/>
      <c r="I31" s="24"/>
      <c r="J31" s="5"/>
    </row>
    <row r="32" spans="1:10" ht="12.95" customHeight="1">
      <c r="A32" s="18" t="s">
        <v>572</v>
      </c>
      <c r="B32" s="19" t="s">
        <v>573</v>
      </c>
      <c r="C32" s="15" t="s">
        <v>574</v>
      </c>
      <c r="D32" s="15" t="s">
        <v>535</v>
      </c>
      <c r="E32" s="20">
        <v>963503</v>
      </c>
      <c r="F32" s="21">
        <v>27292.667700000002</v>
      </c>
      <c r="G32" s="22">
        <v>1.15E-2</v>
      </c>
      <c r="H32" s="40"/>
      <c r="I32" s="24"/>
      <c r="J32" s="5"/>
    </row>
    <row r="33" spans="1:10" ht="12.95" customHeight="1">
      <c r="A33" s="18" t="s">
        <v>1621</v>
      </c>
      <c r="B33" s="19" t="s">
        <v>1622</v>
      </c>
      <c r="C33" s="15" t="s">
        <v>1623</v>
      </c>
      <c r="D33" s="15" t="s">
        <v>509</v>
      </c>
      <c r="E33" s="20">
        <v>4405014</v>
      </c>
      <c r="F33" s="21">
        <v>27020.355899999999</v>
      </c>
      <c r="G33" s="22">
        <v>1.14E-2</v>
      </c>
      <c r="H33" s="40"/>
      <c r="I33" s="24"/>
      <c r="J33" s="5"/>
    </row>
    <row r="34" spans="1:10" ht="12.95" customHeight="1">
      <c r="A34" s="18" t="s">
        <v>492</v>
      </c>
      <c r="B34" s="19" t="s">
        <v>493</v>
      </c>
      <c r="C34" s="15" t="s">
        <v>494</v>
      </c>
      <c r="D34" s="15" t="s">
        <v>246</v>
      </c>
      <c r="E34" s="20">
        <v>491978</v>
      </c>
      <c r="F34" s="21">
        <v>25439.4444</v>
      </c>
      <c r="G34" s="22">
        <v>1.0699999999999999E-2</v>
      </c>
      <c r="H34" s="40"/>
      <c r="I34" s="24"/>
      <c r="J34" s="5"/>
    </row>
    <row r="35" spans="1:10" ht="12.95" customHeight="1">
      <c r="A35" s="18" t="s">
        <v>4252</v>
      </c>
      <c r="B35" s="19" t="s">
        <v>4253</v>
      </c>
      <c r="C35" s="15" t="s">
        <v>4254</v>
      </c>
      <c r="D35" s="15" t="s">
        <v>509</v>
      </c>
      <c r="E35" s="20">
        <v>1872073</v>
      </c>
      <c r="F35" s="21">
        <v>24980.006099999999</v>
      </c>
      <c r="G35" s="22">
        <v>1.0500000000000001E-2</v>
      </c>
      <c r="H35" s="40"/>
      <c r="I35" s="24"/>
      <c r="J35" s="5"/>
    </row>
    <row r="36" spans="1:10" ht="12.95" customHeight="1">
      <c r="A36" s="18" t="s">
        <v>3590</v>
      </c>
      <c r="B36" s="19" t="s">
        <v>3591</v>
      </c>
      <c r="C36" s="15" t="s">
        <v>3592</v>
      </c>
      <c r="D36" s="15" t="s">
        <v>502</v>
      </c>
      <c r="E36" s="20">
        <v>981290</v>
      </c>
      <c r="F36" s="21">
        <v>24182.420099999999</v>
      </c>
      <c r="G36" s="22">
        <v>1.0200000000000001E-2</v>
      </c>
      <c r="H36" s="40"/>
      <c r="I36" s="24"/>
      <c r="J36" s="5"/>
    </row>
    <row r="37" spans="1:10" ht="12.95" customHeight="1">
      <c r="A37" s="18" t="s">
        <v>843</v>
      </c>
      <c r="B37" s="19" t="s">
        <v>844</v>
      </c>
      <c r="C37" s="15" t="s">
        <v>845</v>
      </c>
      <c r="D37" s="15" t="s">
        <v>509</v>
      </c>
      <c r="E37" s="20">
        <v>1560588</v>
      </c>
      <c r="F37" s="21">
        <v>23795.845799999999</v>
      </c>
      <c r="G37" s="22">
        <v>0.01</v>
      </c>
      <c r="H37" s="40"/>
      <c r="I37" s="24"/>
      <c r="J37" s="5"/>
    </row>
    <row r="38" spans="1:10" ht="12.95" customHeight="1">
      <c r="A38" s="18" t="s">
        <v>1827</v>
      </c>
      <c r="B38" s="19" t="s">
        <v>1828</v>
      </c>
      <c r="C38" s="15" t="s">
        <v>1829</v>
      </c>
      <c r="D38" s="15" t="s">
        <v>519</v>
      </c>
      <c r="E38" s="20">
        <v>2261930</v>
      </c>
      <c r="F38" s="21">
        <v>23366.867900000001</v>
      </c>
      <c r="G38" s="22">
        <v>9.7999999999999997E-3</v>
      </c>
      <c r="H38" s="40"/>
      <c r="I38" s="24"/>
      <c r="J38" s="5"/>
    </row>
    <row r="39" spans="1:10" ht="12.95" customHeight="1">
      <c r="A39" s="18" t="s">
        <v>792</v>
      </c>
      <c r="B39" s="19" t="s">
        <v>793</v>
      </c>
      <c r="C39" s="15" t="s">
        <v>794</v>
      </c>
      <c r="D39" s="15" t="s">
        <v>535</v>
      </c>
      <c r="E39" s="20">
        <v>531022</v>
      </c>
      <c r="F39" s="21">
        <v>22628.174999999999</v>
      </c>
      <c r="G39" s="22">
        <v>9.4999999999999998E-3</v>
      </c>
      <c r="H39" s="40"/>
      <c r="I39" s="24"/>
      <c r="J39" s="5"/>
    </row>
    <row r="40" spans="1:10" ht="12.95" customHeight="1">
      <c r="A40" s="18" t="s">
        <v>243</v>
      </c>
      <c r="B40" s="19" t="s">
        <v>244</v>
      </c>
      <c r="C40" s="15" t="s">
        <v>245</v>
      </c>
      <c r="D40" s="15" t="s">
        <v>246</v>
      </c>
      <c r="E40" s="20">
        <v>1152287</v>
      </c>
      <c r="F40" s="21">
        <v>22397.002400000001</v>
      </c>
      <c r="G40" s="22">
        <v>9.4000000000000004E-3</v>
      </c>
      <c r="H40" s="40"/>
      <c r="I40" s="24"/>
      <c r="J40" s="5"/>
    </row>
    <row r="41" spans="1:10" ht="12.95" customHeight="1">
      <c r="A41" s="18" t="s">
        <v>1079</v>
      </c>
      <c r="B41" s="19" t="s">
        <v>1080</v>
      </c>
      <c r="C41" s="15" t="s">
        <v>1081</v>
      </c>
      <c r="D41" s="15" t="s">
        <v>509</v>
      </c>
      <c r="E41" s="20">
        <v>895775</v>
      </c>
      <c r="F41" s="21">
        <v>21861.388900000002</v>
      </c>
      <c r="G41" s="22">
        <v>9.1999999999999998E-3</v>
      </c>
      <c r="H41" s="40"/>
      <c r="I41" s="24"/>
      <c r="J41" s="5"/>
    </row>
    <row r="42" spans="1:10" ht="12.95" customHeight="1">
      <c r="A42" s="18" t="s">
        <v>1218</v>
      </c>
      <c r="B42" s="19" t="s">
        <v>1219</v>
      </c>
      <c r="C42" s="15" t="s">
        <v>1220</v>
      </c>
      <c r="D42" s="15" t="s">
        <v>855</v>
      </c>
      <c r="E42" s="20">
        <v>1214969</v>
      </c>
      <c r="F42" s="21">
        <v>19823.4342</v>
      </c>
      <c r="G42" s="22">
        <v>8.3000000000000001E-3</v>
      </c>
      <c r="H42" s="40"/>
      <c r="I42" s="24"/>
      <c r="J42" s="5"/>
    </row>
    <row r="43" spans="1:10" ht="12.95" customHeight="1">
      <c r="A43" s="18" t="s">
        <v>1236</v>
      </c>
      <c r="B43" s="19" t="s">
        <v>1237</v>
      </c>
      <c r="C43" s="15" t="s">
        <v>1238</v>
      </c>
      <c r="D43" s="15" t="s">
        <v>342</v>
      </c>
      <c r="E43" s="20">
        <v>705963</v>
      </c>
      <c r="F43" s="21">
        <v>19797.6734</v>
      </c>
      <c r="G43" s="22">
        <v>8.3000000000000001E-3</v>
      </c>
      <c r="H43" s="40"/>
      <c r="I43" s="24"/>
      <c r="J43" s="5"/>
    </row>
    <row r="44" spans="1:10" ht="12.95" customHeight="1">
      <c r="A44" s="18" t="s">
        <v>734</v>
      </c>
      <c r="B44" s="19" t="s">
        <v>735</v>
      </c>
      <c r="C44" s="15" t="s">
        <v>736</v>
      </c>
      <c r="D44" s="15" t="s">
        <v>535</v>
      </c>
      <c r="E44" s="20">
        <v>1357876</v>
      </c>
      <c r="F44" s="21">
        <v>19484.162700000001</v>
      </c>
      <c r="G44" s="22">
        <v>8.2000000000000007E-3</v>
      </c>
      <c r="H44" s="40"/>
      <c r="I44" s="24"/>
      <c r="J44" s="5"/>
    </row>
    <row r="45" spans="1:10" ht="12.95" customHeight="1">
      <c r="A45" s="18" t="s">
        <v>1357</v>
      </c>
      <c r="B45" s="19" t="s">
        <v>1358</v>
      </c>
      <c r="C45" s="15" t="s">
        <v>1359</v>
      </c>
      <c r="D45" s="15" t="s">
        <v>284</v>
      </c>
      <c r="E45" s="20">
        <v>1576696</v>
      </c>
      <c r="F45" s="21">
        <v>19252.246500000001</v>
      </c>
      <c r="G45" s="22">
        <v>8.0999999999999996E-3</v>
      </c>
      <c r="H45" s="40"/>
      <c r="I45" s="24"/>
      <c r="J45" s="5"/>
    </row>
    <row r="46" spans="1:10" ht="12.95" customHeight="1">
      <c r="A46" s="18" t="s">
        <v>2152</v>
      </c>
      <c r="B46" s="19" t="s">
        <v>2153</v>
      </c>
      <c r="C46" s="15" t="s">
        <v>2154</v>
      </c>
      <c r="D46" s="15" t="s">
        <v>519</v>
      </c>
      <c r="E46" s="20">
        <v>1217809</v>
      </c>
      <c r="F46" s="21">
        <v>18120.997899999998</v>
      </c>
      <c r="G46" s="22">
        <v>7.6E-3</v>
      </c>
      <c r="H46" s="40"/>
      <c r="I46" s="24"/>
      <c r="J46" s="5"/>
    </row>
    <row r="47" spans="1:10" ht="12.95" customHeight="1">
      <c r="A47" s="18" t="s">
        <v>4275</v>
      </c>
      <c r="B47" s="19" t="s">
        <v>4276</v>
      </c>
      <c r="C47" s="15" t="s">
        <v>4277</v>
      </c>
      <c r="D47" s="15" t="s">
        <v>312</v>
      </c>
      <c r="E47" s="20">
        <v>6732692</v>
      </c>
      <c r="F47" s="21">
        <v>18063.812600000001</v>
      </c>
      <c r="G47" s="22">
        <v>7.6E-3</v>
      </c>
      <c r="H47" s="40"/>
      <c r="I47" s="24"/>
      <c r="J47" s="5"/>
    </row>
    <row r="48" spans="1:10" ht="12.95" customHeight="1">
      <c r="A48" s="18" t="s">
        <v>907</v>
      </c>
      <c r="B48" s="19" t="s">
        <v>908</v>
      </c>
      <c r="C48" s="15" t="s">
        <v>909</v>
      </c>
      <c r="D48" s="15" t="s">
        <v>392</v>
      </c>
      <c r="E48" s="20">
        <v>194983</v>
      </c>
      <c r="F48" s="21">
        <v>17867.267199999998</v>
      </c>
      <c r="G48" s="22">
        <v>7.4999999999999997E-3</v>
      </c>
      <c r="H48" s="40"/>
      <c r="I48" s="24"/>
      <c r="J48" s="5"/>
    </row>
    <row r="49" spans="1:10" ht="12.95" customHeight="1">
      <c r="A49" s="18" t="s">
        <v>4278</v>
      </c>
      <c r="B49" s="19" t="s">
        <v>4279</v>
      </c>
      <c r="C49" s="15" t="s">
        <v>4280</v>
      </c>
      <c r="D49" s="15" t="s">
        <v>284</v>
      </c>
      <c r="E49" s="20">
        <v>2391697</v>
      </c>
      <c r="F49" s="21">
        <v>17582.5605</v>
      </c>
      <c r="G49" s="22">
        <v>7.4000000000000003E-3</v>
      </c>
      <c r="H49" s="40"/>
      <c r="I49" s="24"/>
      <c r="J49" s="5"/>
    </row>
    <row r="50" spans="1:10" ht="12.95" customHeight="1">
      <c r="A50" s="18" t="s">
        <v>2155</v>
      </c>
      <c r="B50" s="19" t="s">
        <v>2156</v>
      </c>
      <c r="C50" s="15" t="s">
        <v>2157</v>
      </c>
      <c r="D50" s="15" t="s">
        <v>502</v>
      </c>
      <c r="E50" s="20">
        <v>1154559</v>
      </c>
      <c r="F50" s="21">
        <v>17357.062699999999</v>
      </c>
      <c r="G50" s="22">
        <v>7.3000000000000001E-3</v>
      </c>
      <c r="H50" s="40"/>
      <c r="I50" s="24"/>
      <c r="J50" s="5"/>
    </row>
    <row r="51" spans="1:10" ht="12.95" customHeight="1">
      <c r="A51" s="18" t="s">
        <v>1480</v>
      </c>
      <c r="B51" s="19" t="s">
        <v>1481</v>
      </c>
      <c r="C51" s="15" t="s">
        <v>1482</v>
      </c>
      <c r="D51" s="15" t="s">
        <v>257</v>
      </c>
      <c r="E51" s="20">
        <v>3805180</v>
      </c>
      <c r="F51" s="21">
        <v>17109.991900000001</v>
      </c>
      <c r="G51" s="22">
        <v>7.1999999999999998E-3</v>
      </c>
      <c r="H51" s="40"/>
      <c r="I51" s="24"/>
      <c r="J51" s="5"/>
    </row>
    <row r="52" spans="1:10" ht="12.95" customHeight="1">
      <c r="A52" s="18" t="s">
        <v>1100</v>
      </c>
      <c r="B52" s="19" t="s">
        <v>1101</v>
      </c>
      <c r="C52" s="15" t="s">
        <v>1102</v>
      </c>
      <c r="D52" s="15" t="s">
        <v>535</v>
      </c>
      <c r="E52" s="20">
        <v>1625838</v>
      </c>
      <c r="F52" s="21">
        <v>16885.9535</v>
      </c>
      <c r="G52" s="22">
        <v>7.1000000000000004E-3</v>
      </c>
      <c r="H52" s="40"/>
      <c r="I52" s="24"/>
      <c r="J52" s="5"/>
    </row>
    <row r="53" spans="1:10" ht="12.95" customHeight="1">
      <c r="A53" s="18" t="s">
        <v>554</v>
      </c>
      <c r="B53" s="19" t="s">
        <v>555</v>
      </c>
      <c r="C53" s="15" t="s">
        <v>556</v>
      </c>
      <c r="D53" s="15" t="s">
        <v>246</v>
      </c>
      <c r="E53" s="20">
        <v>262483</v>
      </c>
      <c r="F53" s="21">
        <v>16652.052800000001</v>
      </c>
      <c r="G53" s="22">
        <v>7.0000000000000001E-3</v>
      </c>
      <c r="H53" s="40"/>
      <c r="I53" s="24"/>
      <c r="J53" s="5"/>
    </row>
    <row r="54" spans="1:10" ht="12.95" customHeight="1">
      <c r="A54" s="18" t="s">
        <v>1134</v>
      </c>
      <c r="B54" s="19" t="s">
        <v>1135</v>
      </c>
      <c r="C54" s="15" t="s">
        <v>1136</v>
      </c>
      <c r="D54" s="15" t="s">
        <v>458</v>
      </c>
      <c r="E54" s="20">
        <v>918139</v>
      </c>
      <c r="F54" s="21">
        <v>16453.969000000001</v>
      </c>
      <c r="G54" s="22">
        <v>6.8999999999999999E-3</v>
      </c>
      <c r="H54" s="40"/>
      <c r="I54" s="24"/>
      <c r="J54" s="5"/>
    </row>
    <row r="55" spans="1:10" ht="12.95" customHeight="1">
      <c r="A55" s="18" t="s">
        <v>837</v>
      </c>
      <c r="B55" s="19" t="s">
        <v>838</v>
      </c>
      <c r="C55" s="15" t="s">
        <v>839</v>
      </c>
      <c r="D55" s="15" t="s">
        <v>235</v>
      </c>
      <c r="E55" s="20">
        <v>7322830</v>
      </c>
      <c r="F55" s="21">
        <v>16272.792799999999</v>
      </c>
      <c r="G55" s="22">
        <v>6.7999999999999996E-3</v>
      </c>
      <c r="H55" s="40"/>
      <c r="I55" s="24"/>
      <c r="J55" s="5"/>
    </row>
    <row r="56" spans="1:10" ht="12.95" customHeight="1">
      <c r="A56" s="18" t="s">
        <v>2160</v>
      </c>
      <c r="B56" s="19" t="s">
        <v>2161</v>
      </c>
      <c r="C56" s="15" t="s">
        <v>2162</v>
      </c>
      <c r="D56" s="15" t="s">
        <v>488</v>
      </c>
      <c r="E56" s="20">
        <v>2600000</v>
      </c>
      <c r="F56" s="21">
        <v>15493.4</v>
      </c>
      <c r="G56" s="22">
        <v>6.4999999999999997E-3</v>
      </c>
      <c r="H56" s="40"/>
      <c r="I56" s="24"/>
      <c r="J56" s="5"/>
    </row>
    <row r="57" spans="1:10" ht="12.95" customHeight="1">
      <c r="A57" s="18" t="s">
        <v>1399</v>
      </c>
      <c r="B57" s="19" t="s">
        <v>1400</v>
      </c>
      <c r="C57" s="15" t="s">
        <v>1401</v>
      </c>
      <c r="D57" s="15" t="s">
        <v>292</v>
      </c>
      <c r="E57" s="20">
        <v>1445780</v>
      </c>
      <c r="F57" s="21">
        <v>15312.255999999999</v>
      </c>
      <c r="G57" s="22">
        <v>6.4000000000000003E-3</v>
      </c>
      <c r="H57" s="40"/>
      <c r="I57" s="24"/>
      <c r="J57" s="5"/>
    </row>
    <row r="58" spans="1:10" ht="12.95" customHeight="1">
      <c r="A58" s="18" t="s">
        <v>1588</v>
      </c>
      <c r="B58" s="19" t="s">
        <v>1589</v>
      </c>
      <c r="C58" s="15" t="s">
        <v>1590</v>
      </c>
      <c r="D58" s="15" t="s">
        <v>509</v>
      </c>
      <c r="E58" s="20">
        <v>941352</v>
      </c>
      <c r="F58" s="21">
        <v>15193.4213</v>
      </c>
      <c r="G58" s="22">
        <v>6.4000000000000003E-3</v>
      </c>
      <c r="H58" s="40"/>
      <c r="I58" s="24"/>
      <c r="J58" s="5"/>
    </row>
    <row r="59" spans="1:10" ht="12.95" customHeight="1">
      <c r="A59" s="18" t="s">
        <v>1287</v>
      </c>
      <c r="B59" s="19" t="s">
        <v>1288</v>
      </c>
      <c r="C59" s="15" t="s">
        <v>1289</v>
      </c>
      <c r="D59" s="15" t="s">
        <v>1290</v>
      </c>
      <c r="E59" s="20">
        <v>2803873</v>
      </c>
      <c r="F59" s="21">
        <v>15135.306500000001</v>
      </c>
      <c r="G59" s="22">
        <v>6.4000000000000003E-3</v>
      </c>
      <c r="H59" s="40"/>
      <c r="I59" s="24"/>
      <c r="J59" s="5"/>
    </row>
    <row r="60" spans="1:10" ht="12.95" customHeight="1">
      <c r="A60" s="18" t="s">
        <v>780</v>
      </c>
      <c r="B60" s="19" t="s">
        <v>781</v>
      </c>
      <c r="C60" s="15" t="s">
        <v>782</v>
      </c>
      <c r="D60" s="15" t="s">
        <v>502</v>
      </c>
      <c r="E60" s="20">
        <v>1281948</v>
      </c>
      <c r="F60" s="21">
        <v>15048.7876</v>
      </c>
      <c r="G60" s="22">
        <v>6.3E-3</v>
      </c>
      <c r="H60" s="40"/>
      <c r="I60" s="24"/>
      <c r="J60" s="5"/>
    </row>
    <row r="61" spans="1:10" ht="12.95" customHeight="1">
      <c r="A61" s="18" t="s">
        <v>1561</v>
      </c>
      <c r="B61" s="19" t="s">
        <v>1562</v>
      </c>
      <c r="C61" s="15" t="s">
        <v>1563</v>
      </c>
      <c r="D61" s="15" t="s">
        <v>436</v>
      </c>
      <c r="E61" s="20">
        <v>1637173</v>
      </c>
      <c r="F61" s="21">
        <v>14940.8408</v>
      </c>
      <c r="G61" s="22">
        <v>6.3E-3</v>
      </c>
      <c r="H61" s="40"/>
      <c r="I61" s="24"/>
      <c r="J61" s="5"/>
    </row>
    <row r="62" spans="1:10" ht="12.95" customHeight="1">
      <c r="A62" s="18" t="s">
        <v>278</v>
      </c>
      <c r="B62" s="19" t="s">
        <v>279</v>
      </c>
      <c r="C62" s="15" t="s">
        <v>280</v>
      </c>
      <c r="D62" s="15" t="s">
        <v>271</v>
      </c>
      <c r="E62" s="20">
        <v>1340977</v>
      </c>
      <c r="F62" s="21">
        <v>14902.947899999999</v>
      </c>
      <c r="G62" s="22">
        <v>6.3E-3</v>
      </c>
      <c r="H62" s="40"/>
      <c r="I62" s="24"/>
      <c r="J62" s="5"/>
    </row>
    <row r="63" spans="1:10" ht="12.95" customHeight="1">
      <c r="A63" s="18" t="s">
        <v>667</v>
      </c>
      <c r="B63" s="19" t="s">
        <v>668</v>
      </c>
      <c r="C63" s="15" t="s">
        <v>669</v>
      </c>
      <c r="D63" s="15" t="s">
        <v>246</v>
      </c>
      <c r="E63" s="20">
        <v>802317</v>
      </c>
      <c r="F63" s="21">
        <v>14563.257</v>
      </c>
      <c r="G63" s="22">
        <v>6.1000000000000004E-3</v>
      </c>
      <c r="H63" s="40"/>
      <c r="I63" s="24"/>
      <c r="J63" s="5"/>
    </row>
    <row r="64" spans="1:10" ht="12.95" customHeight="1">
      <c r="A64" s="18" t="s">
        <v>4281</v>
      </c>
      <c r="B64" s="19" t="s">
        <v>4282</v>
      </c>
      <c r="C64" s="15" t="s">
        <v>4283</v>
      </c>
      <c r="D64" s="15" t="s">
        <v>502</v>
      </c>
      <c r="E64" s="20">
        <v>1011361</v>
      </c>
      <c r="F64" s="21">
        <v>14394.195400000001</v>
      </c>
      <c r="G64" s="22">
        <v>6.1000000000000004E-3</v>
      </c>
      <c r="H64" s="40"/>
      <c r="I64" s="24"/>
      <c r="J64" s="5"/>
    </row>
    <row r="65" spans="1:10" ht="12.95" customHeight="1">
      <c r="A65" s="18" t="s">
        <v>346</v>
      </c>
      <c r="B65" s="19" t="s">
        <v>347</v>
      </c>
      <c r="C65" s="15" t="s">
        <v>348</v>
      </c>
      <c r="D65" s="15" t="s">
        <v>246</v>
      </c>
      <c r="E65" s="20">
        <v>868319</v>
      </c>
      <c r="F65" s="21">
        <v>14210.0404</v>
      </c>
      <c r="G65" s="22">
        <v>6.0000000000000001E-3</v>
      </c>
      <c r="H65" s="40"/>
      <c r="I65" s="24"/>
      <c r="J65" s="5"/>
    </row>
    <row r="66" spans="1:10" ht="12.95" customHeight="1">
      <c r="A66" s="18" t="s">
        <v>688</v>
      </c>
      <c r="B66" s="19" t="s">
        <v>689</v>
      </c>
      <c r="C66" s="15" t="s">
        <v>690</v>
      </c>
      <c r="D66" s="15" t="s">
        <v>502</v>
      </c>
      <c r="E66" s="20">
        <v>1990068</v>
      </c>
      <c r="F66" s="21">
        <v>13599.1297</v>
      </c>
      <c r="G66" s="22">
        <v>5.7000000000000002E-3</v>
      </c>
      <c r="H66" s="40"/>
      <c r="I66" s="24"/>
      <c r="J66" s="5"/>
    </row>
    <row r="67" spans="1:10" ht="12.95" customHeight="1">
      <c r="A67" s="18" t="s">
        <v>949</v>
      </c>
      <c r="B67" s="19" t="s">
        <v>950</v>
      </c>
      <c r="C67" s="15" t="s">
        <v>951</v>
      </c>
      <c r="D67" s="15" t="s">
        <v>292</v>
      </c>
      <c r="E67" s="20">
        <v>1266334</v>
      </c>
      <c r="F67" s="21">
        <v>13594.7287</v>
      </c>
      <c r="G67" s="22">
        <v>5.7000000000000002E-3</v>
      </c>
      <c r="H67" s="40"/>
      <c r="I67" s="24"/>
      <c r="J67" s="5"/>
    </row>
    <row r="68" spans="1:10" ht="12.95" customHeight="1">
      <c r="A68" s="18" t="s">
        <v>1052</v>
      </c>
      <c r="B68" s="19" t="s">
        <v>1053</v>
      </c>
      <c r="C68" s="15" t="s">
        <v>1054</v>
      </c>
      <c r="D68" s="15" t="s">
        <v>342</v>
      </c>
      <c r="E68" s="20">
        <v>1040464</v>
      </c>
      <c r="F68" s="21">
        <v>13556.2055</v>
      </c>
      <c r="G68" s="22">
        <v>5.7000000000000002E-3</v>
      </c>
      <c r="H68" s="40"/>
      <c r="I68" s="24"/>
      <c r="J68" s="5"/>
    </row>
    <row r="69" spans="1:10" ht="12.95" customHeight="1">
      <c r="A69" s="18" t="s">
        <v>3168</v>
      </c>
      <c r="B69" s="19" t="s">
        <v>3169</v>
      </c>
      <c r="C69" s="15" t="s">
        <v>3170</v>
      </c>
      <c r="D69" s="15" t="s">
        <v>502</v>
      </c>
      <c r="E69" s="20">
        <v>1377351</v>
      </c>
      <c r="F69" s="21">
        <v>13464.2947</v>
      </c>
      <c r="G69" s="22">
        <v>5.7000000000000002E-3</v>
      </c>
      <c r="H69" s="40"/>
      <c r="I69" s="24"/>
      <c r="J69" s="5"/>
    </row>
    <row r="70" spans="1:10" ht="12.95" customHeight="1">
      <c r="A70" s="18" t="s">
        <v>385</v>
      </c>
      <c r="B70" s="19" t="s">
        <v>386</v>
      </c>
      <c r="C70" s="15" t="s">
        <v>387</v>
      </c>
      <c r="D70" s="15" t="s">
        <v>388</v>
      </c>
      <c r="E70" s="20">
        <v>1102866</v>
      </c>
      <c r="F70" s="21">
        <v>13236.0463</v>
      </c>
      <c r="G70" s="22">
        <v>5.5999999999999999E-3</v>
      </c>
      <c r="H70" s="40"/>
      <c r="I70" s="24"/>
      <c r="J70" s="5"/>
    </row>
    <row r="71" spans="1:10" ht="12.95" customHeight="1">
      <c r="A71" s="18" t="s">
        <v>1540</v>
      </c>
      <c r="B71" s="19" t="s">
        <v>1541</v>
      </c>
      <c r="C71" s="15" t="s">
        <v>1542</v>
      </c>
      <c r="D71" s="15" t="s">
        <v>257</v>
      </c>
      <c r="E71" s="20">
        <v>3873356</v>
      </c>
      <c r="F71" s="21">
        <v>12818.8717</v>
      </c>
      <c r="G71" s="22">
        <v>5.4000000000000003E-3</v>
      </c>
      <c r="H71" s="40"/>
      <c r="I71" s="24"/>
      <c r="J71" s="5"/>
    </row>
    <row r="72" spans="1:10" ht="12.95" customHeight="1">
      <c r="A72" s="18" t="s">
        <v>1402</v>
      </c>
      <c r="B72" s="19" t="s">
        <v>1403</v>
      </c>
      <c r="C72" s="15" t="s">
        <v>1404</v>
      </c>
      <c r="D72" s="15" t="s">
        <v>480</v>
      </c>
      <c r="E72" s="20">
        <v>1533836</v>
      </c>
      <c r="F72" s="21">
        <v>12809.831399999999</v>
      </c>
      <c r="G72" s="22">
        <v>5.4000000000000003E-3</v>
      </c>
      <c r="H72" s="40"/>
      <c r="I72" s="24"/>
      <c r="J72" s="5"/>
    </row>
    <row r="73" spans="1:10" ht="12.95" customHeight="1">
      <c r="A73" s="18" t="s">
        <v>1055</v>
      </c>
      <c r="B73" s="19" t="s">
        <v>1056</v>
      </c>
      <c r="C73" s="15" t="s">
        <v>1057</v>
      </c>
      <c r="D73" s="15" t="s">
        <v>509</v>
      </c>
      <c r="E73" s="20">
        <v>328425</v>
      </c>
      <c r="F73" s="21">
        <v>12632.375</v>
      </c>
      <c r="G73" s="22">
        <v>5.3E-3</v>
      </c>
      <c r="H73" s="40"/>
      <c r="I73" s="24"/>
      <c r="J73" s="5"/>
    </row>
    <row r="74" spans="1:10" ht="12.95" customHeight="1">
      <c r="A74" s="18" t="s">
        <v>3587</v>
      </c>
      <c r="B74" s="19" t="s">
        <v>3588</v>
      </c>
      <c r="C74" s="15" t="s">
        <v>3589</v>
      </c>
      <c r="D74" s="15" t="s">
        <v>302</v>
      </c>
      <c r="E74" s="20">
        <v>2252437</v>
      </c>
      <c r="F74" s="21">
        <v>11990.848400000001</v>
      </c>
      <c r="G74" s="22">
        <v>5.0000000000000001E-3</v>
      </c>
      <c r="H74" s="40"/>
      <c r="I74" s="24"/>
      <c r="J74" s="5"/>
    </row>
    <row r="75" spans="1:10" ht="12.95" customHeight="1">
      <c r="A75" s="18" t="s">
        <v>679</v>
      </c>
      <c r="B75" s="19" t="s">
        <v>680</v>
      </c>
      <c r="C75" s="15" t="s">
        <v>681</v>
      </c>
      <c r="D75" s="15" t="s">
        <v>436</v>
      </c>
      <c r="E75" s="20">
        <v>2143759</v>
      </c>
      <c r="F75" s="21">
        <v>11829.262199999999</v>
      </c>
      <c r="G75" s="22">
        <v>5.0000000000000001E-3</v>
      </c>
      <c r="H75" s="40"/>
      <c r="I75" s="24"/>
      <c r="J75" s="5"/>
    </row>
    <row r="76" spans="1:10" ht="12.95" customHeight="1">
      <c r="A76" s="18" t="s">
        <v>4284</v>
      </c>
      <c r="B76" s="19" t="s">
        <v>4285</v>
      </c>
      <c r="C76" s="15" t="s">
        <v>4286</v>
      </c>
      <c r="D76" s="15" t="s">
        <v>319</v>
      </c>
      <c r="E76" s="20">
        <v>5040690</v>
      </c>
      <c r="F76" s="21">
        <v>11644.498</v>
      </c>
      <c r="G76" s="22">
        <v>4.8999999999999998E-3</v>
      </c>
      <c r="H76" s="40"/>
      <c r="I76" s="24"/>
      <c r="J76" s="5"/>
    </row>
    <row r="77" spans="1:10" ht="12.95" customHeight="1">
      <c r="A77" s="18" t="s">
        <v>1318</v>
      </c>
      <c r="B77" s="19" t="s">
        <v>1319</v>
      </c>
      <c r="C77" s="15" t="s">
        <v>1320</v>
      </c>
      <c r="D77" s="15" t="s">
        <v>519</v>
      </c>
      <c r="E77" s="20">
        <v>1078851</v>
      </c>
      <c r="F77" s="21">
        <v>11285.8603</v>
      </c>
      <c r="G77" s="22">
        <v>4.7000000000000002E-3</v>
      </c>
      <c r="H77" s="40"/>
      <c r="I77" s="24"/>
      <c r="J77" s="5"/>
    </row>
    <row r="78" spans="1:10" ht="12.95" customHeight="1">
      <c r="A78" s="18" t="s">
        <v>1315</v>
      </c>
      <c r="B78" s="19" t="s">
        <v>1316</v>
      </c>
      <c r="C78" s="15" t="s">
        <v>1317</v>
      </c>
      <c r="D78" s="15" t="s">
        <v>480</v>
      </c>
      <c r="E78" s="20">
        <v>6186869</v>
      </c>
      <c r="F78" s="21">
        <v>10883.3213</v>
      </c>
      <c r="G78" s="22">
        <v>4.5999999999999999E-3</v>
      </c>
      <c r="H78" s="40"/>
      <c r="I78" s="24"/>
      <c r="J78" s="5"/>
    </row>
    <row r="79" spans="1:10" ht="12.95" customHeight="1">
      <c r="A79" s="18" t="s">
        <v>889</v>
      </c>
      <c r="B79" s="19" t="s">
        <v>890</v>
      </c>
      <c r="C79" s="15" t="s">
        <v>891</v>
      </c>
      <c r="D79" s="15" t="s">
        <v>855</v>
      </c>
      <c r="E79" s="20">
        <v>187250</v>
      </c>
      <c r="F79" s="21">
        <v>10703.397300000001</v>
      </c>
      <c r="G79" s="22">
        <v>4.4999999999999997E-3</v>
      </c>
      <c r="H79" s="40"/>
      <c r="I79" s="24"/>
      <c r="J79" s="5"/>
    </row>
    <row r="80" spans="1:10" ht="12.95" customHeight="1">
      <c r="A80" s="18" t="s">
        <v>4287</v>
      </c>
      <c r="B80" s="19" t="s">
        <v>4288</v>
      </c>
      <c r="C80" s="15" t="s">
        <v>4289</v>
      </c>
      <c r="D80" s="15" t="s">
        <v>284</v>
      </c>
      <c r="E80" s="20">
        <v>3648762</v>
      </c>
      <c r="F80" s="21">
        <v>10590.5317</v>
      </c>
      <c r="G80" s="22">
        <v>4.4999999999999997E-3</v>
      </c>
      <c r="H80" s="40"/>
      <c r="I80" s="24"/>
      <c r="J80" s="5"/>
    </row>
    <row r="81" spans="1:10" ht="12.95" customHeight="1">
      <c r="A81" s="18" t="s">
        <v>955</v>
      </c>
      <c r="B81" s="19" t="s">
        <v>956</v>
      </c>
      <c r="C81" s="15" t="s">
        <v>957</v>
      </c>
      <c r="D81" s="15" t="s">
        <v>312</v>
      </c>
      <c r="E81" s="20">
        <v>469377</v>
      </c>
      <c r="F81" s="21">
        <v>10248.846799999999</v>
      </c>
      <c r="G81" s="22">
        <v>4.3E-3</v>
      </c>
      <c r="H81" s="40"/>
      <c r="I81" s="24"/>
      <c r="J81" s="5"/>
    </row>
    <row r="82" spans="1:10" ht="12.95" customHeight="1">
      <c r="A82" s="18" t="s">
        <v>349</v>
      </c>
      <c r="B82" s="19" t="s">
        <v>350</v>
      </c>
      <c r="C82" s="15" t="s">
        <v>351</v>
      </c>
      <c r="D82" s="15" t="s">
        <v>352</v>
      </c>
      <c r="E82" s="20">
        <v>1430102</v>
      </c>
      <c r="F82" s="21">
        <v>10030.020399999999</v>
      </c>
      <c r="G82" s="22">
        <v>4.1999999999999997E-3</v>
      </c>
      <c r="H82" s="40"/>
      <c r="I82" s="24"/>
      <c r="J82" s="5"/>
    </row>
    <row r="83" spans="1:10" ht="12.95" customHeight="1">
      <c r="A83" s="18" t="s">
        <v>1570</v>
      </c>
      <c r="B83" s="19" t="s">
        <v>1571</v>
      </c>
      <c r="C83" s="15" t="s">
        <v>1572</v>
      </c>
      <c r="D83" s="15" t="s">
        <v>488</v>
      </c>
      <c r="E83" s="20">
        <v>1718816</v>
      </c>
      <c r="F83" s="21">
        <v>9776.6254000000008</v>
      </c>
      <c r="G83" s="22">
        <v>4.1000000000000003E-3</v>
      </c>
      <c r="H83" s="40"/>
      <c r="I83" s="24"/>
      <c r="J83" s="5"/>
    </row>
    <row r="84" spans="1:10" ht="12.95" customHeight="1">
      <c r="A84" s="18" t="s">
        <v>961</v>
      </c>
      <c r="B84" s="19" t="s">
        <v>962</v>
      </c>
      <c r="C84" s="15" t="s">
        <v>963</v>
      </c>
      <c r="D84" s="15" t="s">
        <v>284</v>
      </c>
      <c r="E84" s="20">
        <v>5735710</v>
      </c>
      <c r="F84" s="21">
        <v>9713.9984999999997</v>
      </c>
      <c r="G84" s="22">
        <v>4.1000000000000003E-3</v>
      </c>
      <c r="H84" s="40"/>
      <c r="I84" s="24"/>
      <c r="J84" s="5"/>
    </row>
    <row r="85" spans="1:10" ht="12.95" customHeight="1">
      <c r="A85" s="18" t="s">
        <v>1021</v>
      </c>
      <c r="B85" s="19" t="s">
        <v>1022</v>
      </c>
      <c r="C85" s="15" t="s">
        <v>1023</v>
      </c>
      <c r="D85" s="15" t="s">
        <v>519</v>
      </c>
      <c r="E85" s="20">
        <v>301667</v>
      </c>
      <c r="F85" s="21">
        <v>9578.9830999999995</v>
      </c>
      <c r="G85" s="22">
        <v>4.0000000000000001E-3</v>
      </c>
      <c r="H85" s="40"/>
      <c r="I85" s="24"/>
      <c r="J85" s="5"/>
    </row>
    <row r="86" spans="1:10" ht="12.95" customHeight="1">
      <c r="A86" s="18" t="s">
        <v>655</v>
      </c>
      <c r="B86" s="19" t="s">
        <v>656</v>
      </c>
      <c r="C86" s="15" t="s">
        <v>657</v>
      </c>
      <c r="D86" s="15" t="s">
        <v>312</v>
      </c>
      <c r="E86" s="20">
        <v>1967866</v>
      </c>
      <c r="F86" s="21">
        <v>9387.7047999999995</v>
      </c>
      <c r="G86" s="22">
        <v>3.8999999999999998E-3</v>
      </c>
      <c r="H86" s="40"/>
      <c r="I86" s="24"/>
      <c r="J86" s="5"/>
    </row>
    <row r="87" spans="1:10" ht="12.95" customHeight="1">
      <c r="A87" s="18" t="s">
        <v>1157</v>
      </c>
      <c r="B87" s="19" t="s">
        <v>1158</v>
      </c>
      <c r="C87" s="15" t="s">
        <v>1159</v>
      </c>
      <c r="D87" s="15" t="s">
        <v>292</v>
      </c>
      <c r="E87" s="20">
        <v>1263000</v>
      </c>
      <c r="F87" s="21">
        <v>9069.6029999999992</v>
      </c>
      <c r="G87" s="22">
        <v>3.8E-3</v>
      </c>
      <c r="H87" s="40"/>
      <c r="I87" s="24"/>
      <c r="J87" s="5"/>
    </row>
    <row r="88" spans="1:10" ht="12.95" customHeight="1">
      <c r="A88" s="18" t="s">
        <v>825</v>
      </c>
      <c r="B88" s="19" t="s">
        <v>826</v>
      </c>
      <c r="C88" s="15" t="s">
        <v>827</v>
      </c>
      <c r="D88" s="15" t="s">
        <v>319</v>
      </c>
      <c r="E88" s="20">
        <v>193641</v>
      </c>
      <c r="F88" s="21">
        <v>8624.5764999999992</v>
      </c>
      <c r="G88" s="22">
        <v>3.5999999999999999E-3</v>
      </c>
      <c r="H88" s="40"/>
      <c r="I88" s="24"/>
      <c r="J88" s="5"/>
    </row>
    <row r="89" spans="1:10" ht="12.95" customHeight="1">
      <c r="A89" s="18" t="s">
        <v>3140</v>
      </c>
      <c r="B89" s="19" t="s">
        <v>3141</v>
      </c>
      <c r="C89" s="15" t="s">
        <v>3142</v>
      </c>
      <c r="D89" s="15" t="s">
        <v>1051</v>
      </c>
      <c r="E89" s="20">
        <v>271086</v>
      </c>
      <c r="F89" s="21">
        <v>8533.6517000000003</v>
      </c>
      <c r="G89" s="22">
        <v>3.5999999999999999E-3</v>
      </c>
      <c r="H89" s="40"/>
      <c r="I89" s="24"/>
      <c r="J89" s="5"/>
    </row>
    <row r="90" spans="1:10" ht="12.95" customHeight="1">
      <c r="A90" s="18" t="s">
        <v>1375</v>
      </c>
      <c r="B90" s="19" t="s">
        <v>1376</v>
      </c>
      <c r="C90" s="15" t="s">
        <v>1377</v>
      </c>
      <c r="D90" s="15" t="s">
        <v>436</v>
      </c>
      <c r="E90" s="20">
        <v>670235</v>
      </c>
      <c r="F90" s="21">
        <v>8495.2286000000004</v>
      </c>
      <c r="G90" s="22">
        <v>3.5999999999999999E-3</v>
      </c>
      <c r="H90" s="40"/>
      <c r="I90" s="24"/>
      <c r="J90" s="5"/>
    </row>
    <row r="91" spans="1:10" ht="12.95" customHeight="1">
      <c r="A91" s="18" t="s">
        <v>753</v>
      </c>
      <c r="B91" s="19" t="s">
        <v>754</v>
      </c>
      <c r="C91" s="15" t="s">
        <v>755</v>
      </c>
      <c r="D91" s="15" t="s">
        <v>235</v>
      </c>
      <c r="E91" s="20">
        <v>6764227</v>
      </c>
      <c r="F91" s="21">
        <v>8221.2415000000001</v>
      </c>
      <c r="G91" s="22">
        <v>3.5000000000000001E-3</v>
      </c>
      <c r="H91" s="40"/>
      <c r="I91" s="24"/>
      <c r="J91" s="5"/>
    </row>
    <row r="92" spans="1:10" ht="12.95" customHeight="1">
      <c r="A92" s="18" t="s">
        <v>465</v>
      </c>
      <c r="B92" s="19" t="s">
        <v>466</v>
      </c>
      <c r="C92" s="15" t="s">
        <v>467</v>
      </c>
      <c r="D92" s="15" t="s">
        <v>284</v>
      </c>
      <c r="E92" s="20">
        <v>553587</v>
      </c>
      <c r="F92" s="21">
        <v>8058.0123999999996</v>
      </c>
      <c r="G92" s="22">
        <v>3.3999999999999998E-3</v>
      </c>
      <c r="H92" s="40"/>
      <c r="I92" s="24"/>
      <c r="J92" s="5"/>
    </row>
    <row r="93" spans="1:10" ht="12.95" customHeight="1">
      <c r="A93" s="18" t="s">
        <v>4290</v>
      </c>
      <c r="B93" s="19" t="s">
        <v>4291</v>
      </c>
      <c r="C93" s="15" t="s">
        <v>4292</v>
      </c>
      <c r="D93" s="15" t="s">
        <v>1214</v>
      </c>
      <c r="E93" s="20">
        <v>172492</v>
      </c>
      <c r="F93" s="21">
        <v>7878.7446</v>
      </c>
      <c r="G93" s="22">
        <v>3.3E-3</v>
      </c>
      <c r="H93" s="40"/>
      <c r="I93" s="24"/>
      <c r="J93" s="5"/>
    </row>
    <row r="94" spans="1:10" ht="12.95" customHeight="1">
      <c r="A94" s="18" t="s">
        <v>4293</v>
      </c>
      <c r="B94" s="19" t="s">
        <v>4294</v>
      </c>
      <c r="C94" s="15" t="s">
        <v>4295</v>
      </c>
      <c r="D94" s="15" t="s">
        <v>733</v>
      </c>
      <c r="E94" s="20">
        <v>1399254</v>
      </c>
      <c r="F94" s="21">
        <v>7653.2197999999999</v>
      </c>
      <c r="G94" s="22">
        <v>3.2000000000000002E-3</v>
      </c>
      <c r="H94" s="40"/>
      <c r="I94" s="24"/>
      <c r="J94" s="5"/>
    </row>
    <row r="95" spans="1:10" ht="12.95" customHeight="1">
      <c r="A95" s="18" t="s">
        <v>1088</v>
      </c>
      <c r="B95" s="19" t="s">
        <v>1089</v>
      </c>
      <c r="C95" s="15" t="s">
        <v>1090</v>
      </c>
      <c r="D95" s="15" t="s">
        <v>970</v>
      </c>
      <c r="E95" s="20">
        <v>493757</v>
      </c>
      <c r="F95" s="21">
        <v>7030.1121999999996</v>
      </c>
      <c r="G95" s="22">
        <v>3.0000000000000001E-3</v>
      </c>
      <c r="H95" s="40"/>
      <c r="I95" s="24"/>
      <c r="J95" s="5"/>
    </row>
    <row r="96" spans="1:10" ht="12.95" customHeight="1">
      <c r="A96" s="18" t="s">
        <v>3584</v>
      </c>
      <c r="B96" s="19" t="s">
        <v>3585</v>
      </c>
      <c r="C96" s="15" t="s">
        <v>3586</v>
      </c>
      <c r="D96" s="15" t="s">
        <v>502</v>
      </c>
      <c r="E96" s="20">
        <v>258310</v>
      </c>
      <c r="F96" s="21">
        <v>7002.7840999999999</v>
      </c>
      <c r="G96" s="22">
        <v>2.8999999999999998E-3</v>
      </c>
      <c r="H96" s="40"/>
      <c r="I96" s="24"/>
      <c r="J96" s="5"/>
    </row>
    <row r="97" spans="1:10" ht="12.95" customHeight="1">
      <c r="A97" s="18" t="s">
        <v>3897</v>
      </c>
      <c r="B97" s="19" t="s">
        <v>3898</v>
      </c>
      <c r="C97" s="15" t="s">
        <v>3899</v>
      </c>
      <c r="D97" s="15" t="s">
        <v>246</v>
      </c>
      <c r="E97" s="20">
        <v>948692</v>
      </c>
      <c r="F97" s="21">
        <v>6998.0264999999999</v>
      </c>
      <c r="G97" s="22">
        <v>2.8999999999999998E-3</v>
      </c>
      <c r="H97" s="40"/>
      <c r="I97" s="24"/>
      <c r="J97" s="5"/>
    </row>
    <row r="98" spans="1:10" ht="12.95" customHeight="1">
      <c r="A98" s="18" t="s">
        <v>3203</v>
      </c>
      <c r="B98" s="19" t="s">
        <v>3204</v>
      </c>
      <c r="C98" s="15" t="s">
        <v>3205</v>
      </c>
      <c r="D98" s="15" t="s">
        <v>302</v>
      </c>
      <c r="E98" s="20">
        <v>570158</v>
      </c>
      <c r="F98" s="21">
        <v>6762.0739000000003</v>
      </c>
      <c r="G98" s="22">
        <v>2.8E-3</v>
      </c>
      <c r="H98" s="40"/>
      <c r="I98" s="24"/>
      <c r="J98" s="5"/>
    </row>
    <row r="99" spans="1:10" ht="12.95" customHeight="1">
      <c r="A99" s="18" t="s">
        <v>1169</v>
      </c>
      <c r="B99" s="19" t="s">
        <v>1170</v>
      </c>
      <c r="C99" s="15" t="s">
        <v>1171</v>
      </c>
      <c r="D99" s="15" t="s">
        <v>1051</v>
      </c>
      <c r="E99" s="20">
        <v>2205999</v>
      </c>
      <c r="F99" s="21">
        <v>6689.692</v>
      </c>
      <c r="G99" s="22">
        <v>2.8E-3</v>
      </c>
      <c r="H99" s="40"/>
      <c r="I99" s="24"/>
      <c r="J99" s="5"/>
    </row>
    <row r="100" spans="1:10" ht="12.95" customHeight="1">
      <c r="A100" s="18" t="s">
        <v>4296</v>
      </c>
      <c r="B100" s="19" t="s">
        <v>4297</v>
      </c>
      <c r="C100" s="15" t="s">
        <v>4298</v>
      </c>
      <c r="D100" s="15" t="s">
        <v>502</v>
      </c>
      <c r="E100" s="20">
        <v>5213994</v>
      </c>
      <c r="F100" s="21">
        <v>6554.5119000000004</v>
      </c>
      <c r="G100" s="22">
        <v>2.8E-3</v>
      </c>
      <c r="H100" s="40"/>
      <c r="I100" s="24"/>
      <c r="J100" s="5"/>
    </row>
    <row r="101" spans="1:10" ht="12.95" customHeight="1">
      <c r="A101" s="18" t="s">
        <v>706</v>
      </c>
      <c r="B101" s="19" t="s">
        <v>707</v>
      </c>
      <c r="C101" s="15" t="s">
        <v>708</v>
      </c>
      <c r="D101" s="15" t="s">
        <v>396</v>
      </c>
      <c r="E101" s="20">
        <v>672423</v>
      </c>
      <c r="F101" s="21">
        <v>6489.5544</v>
      </c>
      <c r="G101" s="22">
        <v>2.7000000000000001E-3</v>
      </c>
      <c r="H101" s="40"/>
      <c r="I101" s="24"/>
      <c r="J101" s="5"/>
    </row>
    <row r="102" spans="1:10" ht="12.95" customHeight="1">
      <c r="A102" s="18" t="s">
        <v>1324</v>
      </c>
      <c r="B102" s="19" t="s">
        <v>1325</v>
      </c>
      <c r="C102" s="15" t="s">
        <v>1326</v>
      </c>
      <c r="D102" s="15" t="s">
        <v>388</v>
      </c>
      <c r="E102" s="20">
        <v>1050350</v>
      </c>
      <c r="F102" s="21">
        <v>6287.9202999999998</v>
      </c>
      <c r="G102" s="22">
        <v>2.5999999999999999E-3</v>
      </c>
      <c r="H102" s="40"/>
      <c r="I102" s="24"/>
      <c r="J102" s="5"/>
    </row>
    <row r="103" spans="1:10" ht="12.95" customHeight="1">
      <c r="A103" s="18" t="s">
        <v>721</v>
      </c>
      <c r="B103" s="19" t="s">
        <v>722</v>
      </c>
      <c r="C103" s="15" t="s">
        <v>723</v>
      </c>
      <c r="D103" s="15" t="s">
        <v>509</v>
      </c>
      <c r="E103" s="20">
        <v>134372</v>
      </c>
      <c r="F103" s="21">
        <v>6194.2804999999998</v>
      </c>
      <c r="G103" s="22">
        <v>2.5999999999999999E-3</v>
      </c>
      <c r="H103" s="40"/>
      <c r="I103" s="24"/>
      <c r="J103" s="5"/>
    </row>
    <row r="104" spans="1:10" ht="12.95" customHeight="1">
      <c r="A104" s="18" t="s">
        <v>1738</v>
      </c>
      <c r="B104" s="19" t="s">
        <v>1739</v>
      </c>
      <c r="C104" s="15" t="s">
        <v>1740</v>
      </c>
      <c r="D104" s="15" t="s">
        <v>284</v>
      </c>
      <c r="E104" s="20">
        <v>6390734</v>
      </c>
      <c r="F104" s="21">
        <v>5392.5012999999999</v>
      </c>
      <c r="G104" s="22">
        <v>2.3E-3</v>
      </c>
      <c r="H104" s="40"/>
      <c r="I104" s="24"/>
      <c r="J104" s="5"/>
    </row>
    <row r="105" spans="1:10" ht="12.95" customHeight="1">
      <c r="A105" s="18" t="s">
        <v>1756</v>
      </c>
      <c r="B105" s="19" t="s">
        <v>1757</v>
      </c>
      <c r="C105" s="15" t="s">
        <v>1758</v>
      </c>
      <c r="D105" s="15" t="s">
        <v>519</v>
      </c>
      <c r="E105" s="20">
        <v>585452</v>
      </c>
      <c r="F105" s="21">
        <v>5211.9863999999998</v>
      </c>
      <c r="G105" s="22">
        <v>2.2000000000000001E-3</v>
      </c>
      <c r="H105" s="40"/>
      <c r="I105" s="24"/>
      <c r="J105" s="5"/>
    </row>
    <row r="106" spans="1:10" ht="12.95" customHeight="1">
      <c r="A106" s="18" t="s">
        <v>1636</v>
      </c>
      <c r="B106" s="19" t="s">
        <v>1637</v>
      </c>
      <c r="C106" s="15" t="s">
        <v>1638</v>
      </c>
      <c r="D106" s="15" t="s">
        <v>342</v>
      </c>
      <c r="E106" s="20">
        <v>282833</v>
      </c>
      <c r="F106" s="21">
        <v>5165.3791000000001</v>
      </c>
      <c r="G106" s="22">
        <v>2.2000000000000001E-3</v>
      </c>
      <c r="H106" s="40"/>
      <c r="I106" s="24"/>
      <c r="J106" s="5"/>
    </row>
    <row r="107" spans="1:10" ht="12.95" customHeight="1">
      <c r="A107" s="18" t="s">
        <v>1564</v>
      </c>
      <c r="B107" s="19" t="s">
        <v>1565</v>
      </c>
      <c r="C107" s="15" t="s">
        <v>1566</v>
      </c>
      <c r="D107" s="15" t="s">
        <v>284</v>
      </c>
      <c r="E107" s="20">
        <v>4765585</v>
      </c>
      <c r="F107" s="21">
        <v>5079.6370999999999</v>
      </c>
      <c r="G107" s="22">
        <v>2.0999999999999999E-3</v>
      </c>
      <c r="H107" s="40"/>
      <c r="I107" s="24"/>
      <c r="J107" s="5"/>
    </row>
    <row r="108" spans="1:10" ht="12.95" customHeight="1">
      <c r="A108" s="18" t="s">
        <v>3894</v>
      </c>
      <c r="B108" s="19" t="s">
        <v>3895</v>
      </c>
      <c r="C108" s="15" t="s">
        <v>3896</v>
      </c>
      <c r="D108" s="15" t="s">
        <v>436</v>
      </c>
      <c r="E108" s="20">
        <v>372713</v>
      </c>
      <c r="F108" s="21">
        <v>4986.3409000000001</v>
      </c>
      <c r="G108" s="22">
        <v>2.0999999999999999E-3</v>
      </c>
      <c r="H108" s="40"/>
      <c r="I108" s="24"/>
      <c r="J108" s="5"/>
    </row>
    <row r="109" spans="1:10" ht="12.95" customHeight="1">
      <c r="A109" s="18" t="s">
        <v>1027</v>
      </c>
      <c r="B109" s="19" t="s">
        <v>1028</v>
      </c>
      <c r="C109" s="15" t="s">
        <v>1029</v>
      </c>
      <c r="D109" s="15" t="s">
        <v>519</v>
      </c>
      <c r="E109" s="20">
        <v>785001</v>
      </c>
      <c r="F109" s="21">
        <v>4922.3487999999998</v>
      </c>
      <c r="G109" s="22">
        <v>2.0999999999999999E-3</v>
      </c>
      <c r="H109" s="40"/>
      <c r="I109" s="24"/>
      <c r="J109" s="5"/>
    </row>
    <row r="110" spans="1:10" ht="12.95" customHeight="1">
      <c r="A110" s="18" t="s">
        <v>520</v>
      </c>
      <c r="B110" s="19" t="s">
        <v>521</v>
      </c>
      <c r="C110" s="15" t="s">
        <v>522</v>
      </c>
      <c r="D110" s="15" t="s">
        <v>312</v>
      </c>
      <c r="E110" s="20">
        <v>236040</v>
      </c>
      <c r="F110" s="21">
        <v>4483.2257</v>
      </c>
      <c r="G110" s="22">
        <v>1.9E-3</v>
      </c>
      <c r="H110" s="40"/>
      <c r="I110" s="24"/>
      <c r="J110" s="5"/>
    </row>
    <row r="111" spans="1:10" ht="12.95" customHeight="1">
      <c r="A111" s="18" t="s">
        <v>4299</v>
      </c>
      <c r="B111" s="19" t="s">
        <v>4300</v>
      </c>
      <c r="C111" s="15" t="s">
        <v>4301</v>
      </c>
      <c r="D111" s="15" t="s">
        <v>733</v>
      </c>
      <c r="E111" s="20">
        <v>760746</v>
      </c>
      <c r="F111" s="21">
        <v>4345.0007999999998</v>
      </c>
      <c r="G111" s="22">
        <v>1.8E-3</v>
      </c>
      <c r="H111" s="40"/>
      <c r="I111" s="24"/>
      <c r="J111" s="5"/>
    </row>
    <row r="112" spans="1:10" ht="12.95" customHeight="1">
      <c r="A112" s="18" t="s">
        <v>1396</v>
      </c>
      <c r="B112" s="19" t="s">
        <v>1397</v>
      </c>
      <c r="C112" s="15" t="s">
        <v>1398</v>
      </c>
      <c r="D112" s="15" t="s">
        <v>257</v>
      </c>
      <c r="E112" s="20">
        <v>1955947</v>
      </c>
      <c r="F112" s="21">
        <v>4254.1846999999998</v>
      </c>
      <c r="G112" s="22">
        <v>1.8E-3</v>
      </c>
      <c r="H112" s="40"/>
      <c r="I112" s="24"/>
      <c r="J112" s="5"/>
    </row>
    <row r="113" spans="1:10" ht="12.95" customHeight="1">
      <c r="A113" s="18" t="s">
        <v>1067</v>
      </c>
      <c r="B113" s="19" t="s">
        <v>1068</v>
      </c>
      <c r="C113" s="15" t="s">
        <v>1069</v>
      </c>
      <c r="D113" s="15" t="s">
        <v>519</v>
      </c>
      <c r="E113" s="20">
        <v>122724</v>
      </c>
      <c r="F113" s="21">
        <v>4047.9283999999998</v>
      </c>
      <c r="G113" s="22">
        <v>1.6999999999999999E-3</v>
      </c>
      <c r="H113" s="40"/>
      <c r="I113" s="24"/>
      <c r="J113" s="5"/>
    </row>
    <row r="114" spans="1:10" ht="12.95" customHeight="1">
      <c r="A114" s="18" t="s">
        <v>1660</v>
      </c>
      <c r="B114" s="19" t="s">
        <v>1661</v>
      </c>
      <c r="C114" s="15" t="s">
        <v>1662</v>
      </c>
      <c r="D114" s="15" t="s">
        <v>509</v>
      </c>
      <c r="E114" s="20">
        <v>1586570</v>
      </c>
      <c r="F114" s="21">
        <v>3951.9872</v>
      </c>
      <c r="G114" s="22">
        <v>1.6999999999999999E-3</v>
      </c>
      <c r="H114" s="40"/>
      <c r="I114" s="24"/>
      <c r="J114" s="5"/>
    </row>
    <row r="115" spans="1:10" ht="12.95" customHeight="1">
      <c r="A115" s="18" t="s">
        <v>4302</v>
      </c>
      <c r="B115" s="19" t="s">
        <v>4303</v>
      </c>
      <c r="C115" s="15" t="s">
        <v>4304</v>
      </c>
      <c r="D115" s="15" t="s">
        <v>502</v>
      </c>
      <c r="E115" s="20">
        <v>746674</v>
      </c>
      <c r="F115" s="21">
        <v>3913.6918000000001</v>
      </c>
      <c r="G115" s="22">
        <v>1.6000000000000001E-3</v>
      </c>
      <c r="H115" s="40"/>
      <c r="I115" s="24"/>
      <c r="J115" s="5"/>
    </row>
    <row r="116" spans="1:10" ht="12.95" customHeight="1">
      <c r="A116" s="18" t="s">
        <v>1836</v>
      </c>
      <c r="B116" s="19" t="s">
        <v>1837</v>
      </c>
      <c r="C116" s="15" t="s">
        <v>1838</v>
      </c>
      <c r="D116" s="15" t="s">
        <v>392</v>
      </c>
      <c r="E116" s="20">
        <v>819969</v>
      </c>
      <c r="F116" s="21">
        <v>3689.8604999999998</v>
      </c>
      <c r="G116" s="22">
        <v>1.6000000000000001E-3</v>
      </c>
      <c r="H116" s="40"/>
      <c r="I116" s="24"/>
      <c r="J116" s="5"/>
    </row>
    <row r="117" spans="1:10" ht="12.95" customHeight="1">
      <c r="A117" s="18" t="s">
        <v>1333</v>
      </c>
      <c r="B117" s="19" t="s">
        <v>1334</v>
      </c>
      <c r="C117" s="15" t="s">
        <v>1335</v>
      </c>
      <c r="D117" s="15" t="s">
        <v>535</v>
      </c>
      <c r="E117" s="20">
        <v>436388</v>
      </c>
      <c r="F117" s="21">
        <v>3594.3098</v>
      </c>
      <c r="G117" s="22">
        <v>1.5E-3</v>
      </c>
      <c r="H117" s="40"/>
      <c r="I117" s="24"/>
      <c r="J117" s="5"/>
    </row>
    <row r="118" spans="1:10" ht="12.95" customHeight="1">
      <c r="A118" s="18" t="s">
        <v>1780</v>
      </c>
      <c r="B118" s="19" t="s">
        <v>1781</v>
      </c>
      <c r="C118" s="15" t="s">
        <v>1782</v>
      </c>
      <c r="D118" s="15" t="s">
        <v>509</v>
      </c>
      <c r="E118" s="20">
        <v>275287</v>
      </c>
      <c r="F118" s="21">
        <v>3276.0529000000001</v>
      </c>
      <c r="G118" s="22">
        <v>1.4E-3</v>
      </c>
      <c r="H118" s="40"/>
      <c r="I118" s="24"/>
      <c r="J118" s="5"/>
    </row>
    <row r="119" spans="1:10" ht="12.95" customHeight="1">
      <c r="A119" s="18" t="s">
        <v>1275</v>
      </c>
      <c r="B119" s="19" t="s">
        <v>1276</v>
      </c>
      <c r="C119" s="15" t="s">
        <v>1277</v>
      </c>
      <c r="D119" s="15" t="s">
        <v>302</v>
      </c>
      <c r="E119" s="20">
        <v>252304</v>
      </c>
      <c r="F119" s="21">
        <v>3154.8092000000001</v>
      </c>
      <c r="G119" s="22">
        <v>1.2999999999999999E-3</v>
      </c>
      <c r="H119" s="40"/>
      <c r="I119" s="24"/>
      <c r="J119" s="5"/>
    </row>
    <row r="120" spans="1:10" ht="12.95" customHeight="1">
      <c r="A120" s="18" t="s">
        <v>452</v>
      </c>
      <c r="B120" s="19" t="s">
        <v>453</v>
      </c>
      <c r="C120" s="15" t="s">
        <v>454</v>
      </c>
      <c r="D120" s="15" t="s">
        <v>292</v>
      </c>
      <c r="E120" s="20">
        <v>61227</v>
      </c>
      <c r="F120" s="21">
        <v>3118.8422</v>
      </c>
      <c r="G120" s="22">
        <v>1.2999999999999999E-3</v>
      </c>
      <c r="H120" s="40"/>
      <c r="I120" s="24"/>
      <c r="J120" s="5"/>
    </row>
    <row r="121" spans="1:10" ht="12.95" customHeight="1">
      <c r="A121" s="18" t="s">
        <v>828</v>
      </c>
      <c r="B121" s="19" t="s">
        <v>829</v>
      </c>
      <c r="C121" s="15" t="s">
        <v>830</v>
      </c>
      <c r="D121" s="15" t="s">
        <v>292</v>
      </c>
      <c r="E121" s="20">
        <v>589977</v>
      </c>
      <c r="F121" s="21">
        <v>2773.7768999999998</v>
      </c>
      <c r="G121" s="22">
        <v>1.1999999999999999E-3</v>
      </c>
      <c r="H121" s="40"/>
      <c r="I121" s="24"/>
      <c r="J121" s="5"/>
    </row>
    <row r="122" spans="1:10" ht="12.95" customHeight="1">
      <c r="A122" s="18" t="s">
        <v>3143</v>
      </c>
      <c r="B122" s="19" t="s">
        <v>3144</v>
      </c>
      <c r="C122" s="15" t="s">
        <v>3145</v>
      </c>
      <c r="D122" s="15" t="s">
        <v>235</v>
      </c>
      <c r="E122" s="20">
        <v>1406333</v>
      </c>
      <c r="F122" s="21">
        <v>2684.4083999999998</v>
      </c>
      <c r="G122" s="22">
        <v>1.1000000000000001E-3</v>
      </c>
      <c r="H122" s="40"/>
      <c r="I122" s="24"/>
      <c r="J122" s="5"/>
    </row>
    <row r="123" spans="1:10" ht="12.95" customHeight="1">
      <c r="A123" s="18" t="s">
        <v>1815</v>
      </c>
      <c r="B123" s="19" t="s">
        <v>1816</v>
      </c>
      <c r="C123" s="15" t="s">
        <v>1817</v>
      </c>
      <c r="D123" s="15" t="s">
        <v>292</v>
      </c>
      <c r="E123" s="20">
        <v>195000</v>
      </c>
      <c r="F123" s="21">
        <v>2613.0974999999999</v>
      </c>
      <c r="G123" s="22">
        <v>1.1000000000000001E-3</v>
      </c>
      <c r="H123" s="40"/>
      <c r="I123" s="24"/>
      <c r="J123" s="5"/>
    </row>
    <row r="124" spans="1:10" ht="12.95" customHeight="1">
      <c r="A124" s="18" t="s">
        <v>2719</v>
      </c>
      <c r="B124" s="19" t="s">
        <v>2720</v>
      </c>
      <c r="C124" s="15" t="s">
        <v>2721</v>
      </c>
      <c r="D124" s="15" t="s">
        <v>480</v>
      </c>
      <c r="E124" s="20">
        <v>101103</v>
      </c>
      <c r="F124" s="21">
        <v>1791.2419</v>
      </c>
      <c r="G124" s="22">
        <v>8.0000000000000004E-4</v>
      </c>
      <c r="H124" s="40"/>
      <c r="I124" s="24"/>
      <c r="J124" s="5"/>
    </row>
    <row r="125" spans="1:10" ht="12.95" customHeight="1">
      <c r="A125" s="18" t="s">
        <v>1839</v>
      </c>
      <c r="B125" s="19" t="s">
        <v>1840</v>
      </c>
      <c r="C125" s="15" t="s">
        <v>1841</v>
      </c>
      <c r="D125" s="15" t="s">
        <v>257</v>
      </c>
      <c r="E125" s="20">
        <v>410441</v>
      </c>
      <c r="F125" s="21">
        <v>1617.3427999999999</v>
      </c>
      <c r="G125" s="22">
        <v>6.9999999999999999E-4</v>
      </c>
      <c r="H125" s="40"/>
      <c r="I125" s="24"/>
      <c r="J125" s="5"/>
    </row>
    <row r="126" spans="1:10" ht="12.95" customHeight="1">
      <c r="A126" s="18" t="s">
        <v>4305</v>
      </c>
      <c r="B126" s="19" t="s">
        <v>4306</v>
      </c>
      <c r="C126" s="15" t="s">
        <v>4307</v>
      </c>
      <c r="D126" s="15" t="s">
        <v>733</v>
      </c>
      <c r="E126" s="20">
        <v>151014</v>
      </c>
      <c r="F126" s="21">
        <v>1419.2295999999999</v>
      </c>
      <c r="G126" s="22">
        <v>5.9999999999999995E-4</v>
      </c>
      <c r="H126" s="40"/>
      <c r="I126" s="24"/>
      <c r="J126" s="5"/>
    </row>
    <row r="127" spans="1:10" ht="12.95" customHeight="1">
      <c r="A127" s="18" t="s">
        <v>1426</v>
      </c>
      <c r="B127" s="19" t="s">
        <v>1427</v>
      </c>
      <c r="C127" s="15" t="s">
        <v>1428</v>
      </c>
      <c r="D127" s="15" t="s">
        <v>480</v>
      </c>
      <c r="E127" s="20">
        <v>49000</v>
      </c>
      <c r="F127" s="21">
        <v>403.12299999999999</v>
      </c>
      <c r="G127" s="22">
        <v>2.0000000000000001E-4</v>
      </c>
      <c r="H127" s="40"/>
      <c r="I127" s="24"/>
      <c r="J127" s="5"/>
    </row>
    <row r="128" spans="1:10" ht="12.95" customHeight="1">
      <c r="A128" s="18" t="s">
        <v>236</v>
      </c>
      <c r="B128" s="19" t="s">
        <v>237</v>
      </c>
      <c r="C128" s="15" t="s">
        <v>238</v>
      </c>
      <c r="D128" s="15" t="s">
        <v>239</v>
      </c>
      <c r="E128" s="20">
        <v>9119</v>
      </c>
      <c r="F128" s="21">
        <v>275.3254</v>
      </c>
      <c r="G128" s="22">
        <v>1E-4</v>
      </c>
      <c r="H128" s="40"/>
      <c r="I128" s="24"/>
      <c r="J128" s="5"/>
    </row>
    <row r="129" spans="1:10" ht="12.95" customHeight="1">
      <c r="A129" s="5"/>
      <c r="B129" s="14" t="s">
        <v>172</v>
      </c>
      <c r="C129" s="15"/>
      <c r="D129" s="15"/>
      <c r="E129" s="15"/>
      <c r="F129" s="25">
        <v>2160182.733</v>
      </c>
      <c r="G129" s="26">
        <v>0.90869999999999995</v>
      </c>
      <c r="H129" s="27"/>
      <c r="I129" s="28"/>
      <c r="J129" s="5"/>
    </row>
    <row r="130" spans="1:10" ht="12.95" customHeight="1">
      <c r="A130" s="5"/>
      <c r="B130" s="29" t="s">
        <v>1783</v>
      </c>
      <c r="C130" s="2"/>
      <c r="D130" s="2"/>
      <c r="E130" s="2"/>
      <c r="F130" s="27" t="s">
        <v>174</v>
      </c>
      <c r="G130" s="27" t="s">
        <v>174</v>
      </c>
      <c r="H130" s="27"/>
      <c r="I130" s="28"/>
      <c r="J130" s="5"/>
    </row>
    <row r="131" spans="1:10" ht="12.95" customHeight="1">
      <c r="A131" s="5"/>
      <c r="B131" s="29" t="s">
        <v>172</v>
      </c>
      <c r="C131" s="2"/>
      <c r="D131" s="2"/>
      <c r="E131" s="2"/>
      <c r="F131" s="27" t="s">
        <v>174</v>
      </c>
      <c r="G131" s="27" t="s">
        <v>174</v>
      </c>
      <c r="H131" s="27"/>
      <c r="I131" s="28"/>
      <c r="J131" s="5"/>
    </row>
    <row r="132" spans="1:10" ht="12.95" customHeight="1">
      <c r="A132" s="5"/>
      <c r="B132" s="29" t="s">
        <v>175</v>
      </c>
      <c r="C132" s="30"/>
      <c r="D132" s="2"/>
      <c r="E132" s="30"/>
      <c r="F132" s="25">
        <v>2160182.733</v>
      </c>
      <c r="G132" s="26">
        <v>0.90869999999999995</v>
      </c>
      <c r="H132" s="27"/>
      <c r="I132" s="28"/>
      <c r="J132" s="5"/>
    </row>
    <row r="133" spans="1:10" ht="12.95" customHeight="1">
      <c r="A133" s="5"/>
      <c r="B133" s="14" t="s">
        <v>1844</v>
      </c>
      <c r="C133" s="15"/>
      <c r="D133" s="15"/>
      <c r="E133" s="15"/>
      <c r="F133" s="15"/>
      <c r="G133" s="15"/>
      <c r="H133" s="16"/>
      <c r="I133" s="17"/>
      <c r="J133" s="5"/>
    </row>
    <row r="134" spans="1:10" ht="12.95" customHeight="1">
      <c r="A134" s="5"/>
      <c r="B134" s="14" t="s">
        <v>1845</v>
      </c>
      <c r="C134" s="15"/>
      <c r="D134" s="15"/>
      <c r="E134" s="15"/>
      <c r="F134" s="5"/>
      <c r="G134" s="16"/>
      <c r="H134" s="16"/>
      <c r="I134" s="17"/>
      <c r="J134" s="5"/>
    </row>
    <row r="135" spans="1:10" ht="12.95" customHeight="1">
      <c r="A135" s="18" t="s">
        <v>4308</v>
      </c>
      <c r="B135" s="19" t="s">
        <v>4309</v>
      </c>
      <c r="C135" s="15"/>
      <c r="D135" s="15"/>
      <c r="E135" s="20">
        <v>92000</v>
      </c>
      <c r="F135" s="21">
        <v>23346.748</v>
      </c>
      <c r="G135" s="22">
        <v>9.7999999999999997E-3</v>
      </c>
      <c r="H135" s="40"/>
      <c r="I135" s="24"/>
      <c r="J135" s="5"/>
    </row>
    <row r="136" spans="1:10" ht="12.95" customHeight="1">
      <c r="A136" s="5"/>
      <c r="B136" s="14" t="s">
        <v>172</v>
      </c>
      <c r="C136" s="15"/>
      <c r="D136" s="15"/>
      <c r="E136" s="15"/>
      <c r="F136" s="25">
        <v>23346.748</v>
      </c>
      <c r="G136" s="26">
        <v>9.7999999999999997E-3</v>
      </c>
      <c r="H136" s="27"/>
      <c r="I136" s="28"/>
      <c r="J136" s="5"/>
    </row>
    <row r="137" spans="1:10" ht="12.95" customHeight="1">
      <c r="A137" s="5"/>
      <c r="B137" s="29" t="s">
        <v>175</v>
      </c>
      <c r="C137" s="30"/>
      <c r="D137" s="2"/>
      <c r="E137" s="30"/>
      <c r="F137" s="25">
        <v>23346.748</v>
      </c>
      <c r="G137" s="26">
        <v>9.7999999999999997E-3</v>
      </c>
      <c r="H137" s="27"/>
      <c r="I137" s="28"/>
      <c r="J137" s="5"/>
    </row>
    <row r="138" spans="1:10" ht="12.95" customHeight="1">
      <c r="A138" s="5"/>
      <c r="B138" s="14" t="s">
        <v>1850</v>
      </c>
      <c r="C138" s="15"/>
      <c r="D138" s="15"/>
      <c r="E138" s="15"/>
      <c r="F138" s="15"/>
      <c r="G138" s="15"/>
      <c r="H138" s="16"/>
      <c r="I138" s="17"/>
      <c r="J138" s="5"/>
    </row>
    <row r="139" spans="1:10" ht="12.95" customHeight="1">
      <c r="A139" s="5"/>
      <c r="B139" s="14" t="s">
        <v>1851</v>
      </c>
      <c r="C139" s="15"/>
      <c r="D139" s="15"/>
      <c r="E139" s="15"/>
      <c r="F139" s="5"/>
      <c r="G139" s="16"/>
      <c r="H139" s="16"/>
      <c r="I139" s="17"/>
      <c r="J139" s="5"/>
    </row>
    <row r="140" spans="1:10" ht="12.95" customHeight="1">
      <c r="A140" s="18" t="s">
        <v>2846</v>
      </c>
      <c r="B140" s="19" t="s">
        <v>2847</v>
      </c>
      <c r="C140" s="15" t="s">
        <v>2848</v>
      </c>
      <c r="D140" s="15" t="s">
        <v>168</v>
      </c>
      <c r="E140" s="20">
        <v>16000000</v>
      </c>
      <c r="F140" s="21">
        <v>15885.152</v>
      </c>
      <c r="G140" s="22">
        <v>6.7000000000000002E-3</v>
      </c>
      <c r="H140" s="23">
        <v>6.5973000000000004E-2</v>
      </c>
      <c r="I140" s="24"/>
      <c r="J140" s="5"/>
    </row>
    <row r="141" spans="1:10" ht="12.95" customHeight="1">
      <c r="A141" s="5"/>
      <c r="B141" s="14" t="s">
        <v>172</v>
      </c>
      <c r="C141" s="15"/>
      <c r="D141" s="15"/>
      <c r="E141" s="15"/>
      <c r="F141" s="25">
        <v>15885.152</v>
      </c>
      <c r="G141" s="26">
        <v>6.7000000000000002E-3</v>
      </c>
      <c r="H141" s="27"/>
      <c r="I141" s="28"/>
      <c r="J141" s="5"/>
    </row>
    <row r="142" spans="1:10" ht="12.95" customHeight="1">
      <c r="A142" s="5"/>
      <c r="B142" s="29" t="s">
        <v>175</v>
      </c>
      <c r="C142" s="30"/>
      <c r="D142" s="2"/>
      <c r="E142" s="30"/>
      <c r="F142" s="25">
        <v>15885.152</v>
      </c>
      <c r="G142" s="26">
        <v>6.7000000000000002E-3</v>
      </c>
      <c r="H142" s="27"/>
      <c r="I142" s="28"/>
      <c r="J142" s="5"/>
    </row>
    <row r="143" spans="1:10" ht="12.95" customHeight="1">
      <c r="A143" s="5"/>
      <c r="B143" s="14" t="s">
        <v>176</v>
      </c>
      <c r="C143" s="15"/>
      <c r="D143" s="15"/>
      <c r="E143" s="15"/>
      <c r="F143" s="15"/>
      <c r="G143" s="15"/>
      <c r="H143" s="16"/>
      <c r="I143" s="17"/>
      <c r="J143" s="5"/>
    </row>
    <row r="144" spans="1:10" ht="12.95" customHeight="1">
      <c r="A144" s="18" t="s">
        <v>4310</v>
      </c>
      <c r="B144" s="19" t="s">
        <v>178</v>
      </c>
      <c r="C144" s="15"/>
      <c r="D144" s="15"/>
      <c r="E144" s="20"/>
      <c r="F144" s="21">
        <v>127287.8334</v>
      </c>
      <c r="G144" s="22">
        <v>5.3499999999999999E-2</v>
      </c>
      <c r="H144" s="23">
        <v>6.6500000000000004E-2</v>
      </c>
      <c r="I144" s="24"/>
      <c r="J144" s="5"/>
    </row>
    <row r="145" spans="1:10" ht="12.95" customHeight="1">
      <c r="A145" s="18" t="s">
        <v>177</v>
      </c>
      <c r="B145" s="19" t="s">
        <v>178</v>
      </c>
      <c r="C145" s="15"/>
      <c r="D145" s="15"/>
      <c r="E145" s="20"/>
      <c r="F145" s="21">
        <v>20681.310600000001</v>
      </c>
      <c r="G145" s="22">
        <v>8.6999999999999994E-3</v>
      </c>
      <c r="H145" s="23">
        <v>6.6172650141542042E-2</v>
      </c>
      <c r="I145" s="24"/>
      <c r="J145" s="5"/>
    </row>
    <row r="146" spans="1:10" ht="12.95" customHeight="1">
      <c r="A146" s="5"/>
      <c r="B146" s="14" t="s">
        <v>172</v>
      </c>
      <c r="C146" s="15"/>
      <c r="D146" s="15"/>
      <c r="E146" s="15"/>
      <c r="F146" s="25">
        <v>147969.144</v>
      </c>
      <c r="G146" s="26">
        <v>6.2199999999999998E-2</v>
      </c>
      <c r="H146" s="27"/>
      <c r="I146" s="28"/>
      <c r="J146" s="5"/>
    </row>
    <row r="147" spans="1:10" ht="12.95" customHeight="1">
      <c r="A147" s="5"/>
      <c r="B147" s="29" t="s">
        <v>175</v>
      </c>
      <c r="C147" s="30"/>
      <c r="D147" s="2"/>
      <c r="E147" s="30"/>
      <c r="F147" s="25">
        <v>147969.144</v>
      </c>
      <c r="G147" s="26">
        <v>6.2199999999999998E-2</v>
      </c>
      <c r="H147" s="27"/>
      <c r="I147" s="28"/>
      <c r="J147" s="5"/>
    </row>
    <row r="148" spans="1:10" ht="12.95" customHeight="1">
      <c r="A148" s="5"/>
      <c r="B148" s="29" t="s">
        <v>179</v>
      </c>
      <c r="C148" s="15"/>
      <c r="D148" s="2"/>
      <c r="E148" s="15"/>
      <c r="F148" s="31">
        <v>29787.692999999999</v>
      </c>
      <c r="G148" s="26">
        <v>1.26E-2</v>
      </c>
      <c r="H148" s="27"/>
      <c r="I148" s="28"/>
      <c r="J148" s="5"/>
    </row>
    <row r="149" spans="1:10" ht="12.95" customHeight="1">
      <c r="A149" s="5"/>
      <c r="B149" s="32" t="s">
        <v>180</v>
      </c>
      <c r="C149" s="33"/>
      <c r="D149" s="33"/>
      <c r="E149" s="33"/>
      <c r="F149" s="34">
        <v>2377171.4700000002</v>
      </c>
      <c r="G149" s="35">
        <v>1</v>
      </c>
      <c r="H149" s="36"/>
      <c r="I149" s="37"/>
      <c r="J149" s="5"/>
    </row>
    <row r="150" spans="1:10" ht="12.95" customHeight="1">
      <c r="A150" s="5"/>
      <c r="B150" s="7"/>
      <c r="C150" s="5"/>
      <c r="D150" s="5"/>
      <c r="E150" s="5"/>
      <c r="F150" s="5"/>
      <c r="G150" s="5"/>
      <c r="H150" s="5"/>
      <c r="I150" s="5"/>
      <c r="J150" s="5"/>
    </row>
    <row r="151" spans="1:10" ht="12.95" customHeight="1">
      <c r="A151" s="5"/>
      <c r="B151" s="4" t="s">
        <v>181</v>
      </c>
      <c r="C151" s="5"/>
      <c r="D151" s="5"/>
      <c r="E151" s="5"/>
      <c r="F151" s="5"/>
      <c r="G151" s="5"/>
      <c r="H151" s="5"/>
      <c r="I151" s="5"/>
      <c r="J151" s="5"/>
    </row>
    <row r="152" spans="1:10" ht="12.95" customHeight="1">
      <c r="A152" s="5"/>
      <c r="B152" s="4" t="s">
        <v>182</v>
      </c>
      <c r="C152" s="5"/>
      <c r="D152" s="5"/>
      <c r="E152" s="5"/>
      <c r="F152" s="5"/>
      <c r="G152" s="5"/>
      <c r="H152" s="5"/>
      <c r="I152" s="5"/>
      <c r="J152" s="5"/>
    </row>
    <row r="153" spans="1:10" ht="26.1" customHeight="1">
      <c r="A153" s="5"/>
      <c r="B153" s="131" t="s">
        <v>183</v>
      </c>
      <c r="C153" s="131"/>
      <c r="D153" s="131"/>
      <c r="E153" s="131"/>
      <c r="F153" s="131"/>
      <c r="G153" s="131"/>
      <c r="H153" s="131"/>
      <c r="I153" s="131"/>
      <c r="J153" s="5"/>
    </row>
    <row r="154" spans="1:10" ht="12.95" customHeight="1">
      <c r="A154" s="5"/>
      <c r="B154" s="131"/>
      <c r="C154" s="131"/>
      <c r="D154" s="131"/>
      <c r="E154" s="131"/>
      <c r="F154" s="131"/>
      <c r="G154" s="131"/>
      <c r="H154" s="131"/>
      <c r="I154" s="131"/>
      <c r="J154" s="5"/>
    </row>
    <row r="155" spans="1:10" ht="12.95" customHeight="1">
      <c r="A155" s="5"/>
      <c r="B155" s="131"/>
      <c r="C155" s="131"/>
      <c r="D155" s="131"/>
      <c r="E155" s="131"/>
      <c r="F155" s="131"/>
      <c r="G155" s="131"/>
      <c r="H155" s="131"/>
      <c r="I155" s="131"/>
      <c r="J155" s="5"/>
    </row>
    <row r="156" spans="1:10" ht="12.95" customHeight="1">
      <c r="A156" s="5"/>
      <c r="B156" s="5"/>
      <c r="C156" s="132" t="s">
        <v>4311</v>
      </c>
      <c r="D156" s="132"/>
      <c r="E156" s="132"/>
      <c r="F156" s="132"/>
      <c r="G156" s="5"/>
      <c r="H156" s="5"/>
      <c r="I156" s="5"/>
      <c r="J156" s="5"/>
    </row>
    <row r="157" spans="1:10" ht="12.95" customHeight="1">
      <c r="A157" s="5"/>
      <c r="B157" s="38" t="s">
        <v>185</v>
      </c>
      <c r="C157" s="132" t="s">
        <v>186</v>
      </c>
      <c r="D157" s="132"/>
      <c r="E157" s="132"/>
      <c r="F157" s="132"/>
      <c r="G157" s="5"/>
      <c r="H157" s="5"/>
      <c r="I157" s="5"/>
      <c r="J157" s="5"/>
    </row>
    <row r="158" spans="1:10" ht="120.95" customHeight="1">
      <c r="A158" s="5"/>
      <c r="B158" s="39"/>
      <c r="C158" s="130"/>
      <c r="D158" s="130"/>
      <c r="E158" s="5"/>
      <c r="F158" s="5"/>
      <c r="G158" s="5"/>
      <c r="H158" s="5"/>
      <c r="I158" s="5"/>
      <c r="J158" s="5"/>
    </row>
  </sheetData>
  <mergeCells count="6">
    <mergeCell ref="C158:D158"/>
    <mergeCell ref="B153:I153"/>
    <mergeCell ref="B154:I154"/>
    <mergeCell ref="B155:I155"/>
    <mergeCell ref="C156:F156"/>
    <mergeCell ref="C157:F157"/>
  </mergeCells>
  <hyperlinks>
    <hyperlink ref="A1" location="AxisSmallCapFund" display="AXISSCF" xr:uid="{00000000-0004-0000-3D00-000000000000}"/>
    <hyperlink ref="B1" location="AxisSmallCapFund" display="Axis Small Cap Fund" xr:uid="{00000000-0004-0000-3D00-000001000000}"/>
  </hyperlinks>
  <pageMargins left="0" right="0" top="0" bottom="0" header="0" footer="0"/>
  <pageSetup orientation="landscape"/>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2">
    <outlinePr summaryBelow="0"/>
  </sheetPr>
  <dimension ref="A1:J35"/>
  <sheetViews>
    <sheetView topLeftCell="A27" workbookViewId="0">
      <selection activeCell="B24" sqref="B24:B25"/>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124</v>
      </c>
      <c r="B1" s="4" t="s">
        <v>125</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163</v>
      </c>
      <c r="C5" s="15"/>
      <c r="D5" s="15"/>
      <c r="E5" s="15"/>
      <c r="F5" s="15"/>
      <c r="G5" s="15"/>
      <c r="H5" s="16"/>
      <c r="I5" s="17"/>
      <c r="J5" s="5"/>
    </row>
    <row r="6" spans="1:10" ht="12.95" customHeight="1">
      <c r="A6" s="5"/>
      <c r="B6" s="14" t="s">
        <v>164</v>
      </c>
      <c r="C6" s="15"/>
      <c r="D6" s="15"/>
      <c r="E6" s="15"/>
      <c r="F6" s="5"/>
      <c r="G6" s="16"/>
      <c r="H6" s="16"/>
      <c r="I6" s="17"/>
      <c r="J6" s="5"/>
    </row>
    <row r="7" spans="1:10" ht="12.95" customHeight="1">
      <c r="A7" s="18" t="s">
        <v>4312</v>
      </c>
      <c r="B7" s="19" t="s">
        <v>4313</v>
      </c>
      <c r="C7" s="15" t="s">
        <v>4314</v>
      </c>
      <c r="D7" s="15" t="s">
        <v>168</v>
      </c>
      <c r="E7" s="20">
        <v>4000000</v>
      </c>
      <c r="F7" s="21">
        <v>4029.2440000000001</v>
      </c>
      <c r="G7" s="22">
        <v>0.50229999999999997</v>
      </c>
      <c r="H7" s="23">
        <v>7.1082999999999993E-2</v>
      </c>
      <c r="I7" s="24"/>
      <c r="J7" s="5"/>
    </row>
    <row r="8" spans="1:10" ht="12.95" customHeight="1">
      <c r="A8" s="18" t="s">
        <v>2832</v>
      </c>
      <c r="B8" s="19" t="s">
        <v>2833</v>
      </c>
      <c r="C8" s="15" t="s">
        <v>2834</v>
      </c>
      <c r="D8" s="15" t="s">
        <v>168</v>
      </c>
      <c r="E8" s="20">
        <v>800000</v>
      </c>
      <c r="F8" s="21">
        <v>789.36</v>
      </c>
      <c r="G8" s="22">
        <v>9.8400000000000001E-2</v>
      </c>
      <c r="H8" s="23">
        <v>7.1022000000000002E-2</v>
      </c>
      <c r="I8" s="24"/>
      <c r="J8" s="5"/>
    </row>
    <row r="9" spans="1:10" ht="12.95" customHeight="1">
      <c r="A9" s="18" t="s">
        <v>4315</v>
      </c>
      <c r="B9" s="19" t="s">
        <v>4316</v>
      </c>
      <c r="C9" s="15" t="s">
        <v>4317</v>
      </c>
      <c r="D9" s="15" t="s">
        <v>168</v>
      </c>
      <c r="E9" s="20">
        <v>500000</v>
      </c>
      <c r="F9" s="21">
        <v>505.351</v>
      </c>
      <c r="G9" s="22">
        <v>6.3E-2</v>
      </c>
      <c r="H9" s="23">
        <v>7.1185999999999999E-2</v>
      </c>
      <c r="I9" s="24"/>
      <c r="J9" s="5"/>
    </row>
    <row r="10" spans="1:10" ht="12.95" customHeight="1">
      <c r="A10" s="18" t="s">
        <v>4318</v>
      </c>
      <c r="B10" s="19" t="s">
        <v>4319</v>
      </c>
      <c r="C10" s="15" t="s">
        <v>4320</v>
      </c>
      <c r="D10" s="15" t="s">
        <v>168</v>
      </c>
      <c r="E10" s="20">
        <v>500000</v>
      </c>
      <c r="F10" s="21">
        <v>505.35</v>
      </c>
      <c r="G10" s="22">
        <v>6.3E-2</v>
      </c>
      <c r="H10" s="23">
        <v>7.1290000000000006E-2</v>
      </c>
      <c r="I10" s="24"/>
      <c r="J10" s="5"/>
    </row>
    <row r="11" spans="1:10" ht="12.95" customHeight="1">
      <c r="A11" s="18" t="s">
        <v>4321</v>
      </c>
      <c r="B11" s="19" t="s">
        <v>4322</v>
      </c>
      <c r="C11" s="15" t="s">
        <v>4323</v>
      </c>
      <c r="D11" s="15" t="s">
        <v>168</v>
      </c>
      <c r="E11" s="20">
        <v>500000</v>
      </c>
      <c r="F11" s="21">
        <v>503.53500000000003</v>
      </c>
      <c r="G11" s="22">
        <v>6.2799999999999995E-2</v>
      </c>
      <c r="H11" s="23">
        <v>7.1112999999999996E-2</v>
      </c>
      <c r="I11" s="24"/>
      <c r="J11" s="5"/>
    </row>
    <row r="12" spans="1:10" ht="12.95" customHeight="1">
      <c r="A12" s="18" t="s">
        <v>4324</v>
      </c>
      <c r="B12" s="19" t="s">
        <v>4325</v>
      </c>
      <c r="C12" s="15" t="s">
        <v>4326</v>
      </c>
      <c r="D12" s="15" t="s">
        <v>168</v>
      </c>
      <c r="E12" s="20">
        <v>500000</v>
      </c>
      <c r="F12" s="21">
        <v>501.70699999999999</v>
      </c>
      <c r="G12" s="22">
        <v>6.25E-2</v>
      </c>
      <c r="H12" s="23">
        <v>7.1082999999999993E-2</v>
      </c>
      <c r="I12" s="24"/>
      <c r="J12" s="5"/>
    </row>
    <row r="13" spans="1:10" ht="12.95" customHeight="1">
      <c r="A13" s="18" t="s">
        <v>2121</v>
      </c>
      <c r="B13" s="19" t="s">
        <v>2122</v>
      </c>
      <c r="C13" s="15" t="s">
        <v>2123</v>
      </c>
      <c r="D13" s="15" t="s">
        <v>168</v>
      </c>
      <c r="E13" s="20">
        <v>350000</v>
      </c>
      <c r="F13" s="21">
        <v>361.19479999999999</v>
      </c>
      <c r="G13" s="22">
        <v>4.4999999999999998E-2</v>
      </c>
      <c r="H13" s="23">
        <v>7.1371000000000004E-2</v>
      </c>
      <c r="I13" s="24"/>
      <c r="J13" s="5"/>
    </row>
    <row r="14" spans="1:10" ht="12.95" customHeight="1">
      <c r="A14" s="18" t="s">
        <v>4327</v>
      </c>
      <c r="B14" s="19" t="s">
        <v>4328</v>
      </c>
      <c r="C14" s="15" t="s">
        <v>4329</v>
      </c>
      <c r="D14" s="15" t="s">
        <v>168</v>
      </c>
      <c r="E14" s="20">
        <v>200000</v>
      </c>
      <c r="F14" s="21">
        <v>202.10480000000001</v>
      </c>
      <c r="G14" s="22">
        <v>2.52E-2</v>
      </c>
      <c r="H14" s="23">
        <v>7.1229000000000001E-2</v>
      </c>
      <c r="I14" s="24"/>
      <c r="J14" s="5"/>
    </row>
    <row r="15" spans="1:10" ht="12.95" customHeight="1">
      <c r="A15" s="18" t="s">
        <v>4330</v>
      </c>
      <c r="B15" s="19" t="s">
        <v>4331</v>
      </c>
      <c r="C15" s="15" t="s">
        <v>4332</v>
      </c>
      <c r="D15" s="15" t="s">
        <v>168</v>
      </c>
      <c r="E15" s="20">
        <v>150000</v>
      </c>
      <c r="F15" s="21">
        <v>151.0712</v>
      </c>
      <c r="G15" s="22">
        <v>1.8800000000000001E-2</v>
      </c>
      <c r="H15" s="23">
        <v>7.1073999999999998E-2</v>
      </c>
      <c r="I15" s="24"/>
      <c r="J15" s="5"/>
    </row>
    <row r="16" spans="1:10" ht="12.95" customHeight="1">
      <c r="A16" s="18" t="s">
        <v>4333</v>
      </c>
      <c r="B16" s="19" t="s">
        <v>4334</v>
      </c>
      <c r="C16" s="15" t="s">
        <v>4335</v>
      </c>
      <c r="D16" s="15" t="s">
        <v>168</v>
      </c>
      <c r="E16" s="20">
        <v>100000</v>
      </c>
      <c r="F16" s="21">
        <v>101.0598</v>
      </c>
      <c r="G16" s="22">
        <v>1.26E-2</v>
      </c>
      <c r="H16" s="23">
        <v>7.1290000000000006E-2</v>
      </c>
      <c r="I16" s="24"/>
      <c r="J16" s="5"/>
    </row>
    <row r="17" spans="1:10" ht="12.95" customHeight="1">
      <c r="A17" s="5"/>
      <c r="B17" s="14" t="s">
        <v>172</v>
      </c>
      <c r="C17" s="15"/>
      <c r="D17" s="15"/>
      <c r="E17" s="15"/>
      <c r="F17" s="25">
        <v>7649.9775</v>
      </c>
      <c r="G17" s="26">
        <v>0.9536</v>
      </c>
      <c r="H17" s="27"/>
      <c r="I17" s="28"/>
      <c r="J17" s="5"/>
    </row>
    <row r="18" spans="1:10" ht="12.95" customHeight="1">
      <c r="A18" s="5"/>
      <c r="B18" s="29" t="s">
        <v>173</v>
      </c>
      <c r="C18" s="2"/>
      <c r="D18" s="2"/>
      <c r="E18" s="2"/>
      <c r="F18" s="27" t="s">
        <v>174</v>
      </c>
      <c r="G18" s="27" t="s">
        <v>174</v>
      </c>
      <c r="H18" s="27"/>
      <c r="I18" s="28"/>
      <c r="J18" s="5"/>
    </row>
    <row r="19" spans="1:10" ht="12.95" customHeight="1">
      <c r="A19" s="5"/>
      <c r="B19" s="29" t="s">
        <v>172</v>
      </c>
      <c r="C19" s="2"/>
      <c r="D19" s="2"/>
      <c r="E19" s="2"/>
      <c r="F19" s="27" t="s">
        <v>174</v>
      </c>
      <c r="G19" s="27" t="s">
        <v>174</v>
      </c>
      <c r="H19" s="27"/>
      <c r="I19" s="28"/>
      <c r="J19" s="5"/>
    </row>
    <row r="20" spans="1:10" ht="12.95" customHeight="1">
      <c r="A20" s="5"/>
      <c r="B20" s="29" t="s">
        <v>175</v>
      </c>
      <c r="C20" s="30"/>
      <c r="D20" s="2"/>
      <c r="E20" s="30"/>
      <c r="F20" s="25">
        <v>7649.9775</v>
      </c>
      <c r="G20" s="26">
        <v>0.9536</v>
      </c>
      <c r="H20" s="27"/>
      <c r="I20" s="28"/>
      <c r="J20" s="5"/>
    </row>
    <row r="21" spans="1:10" ht="12.95" customHeight="1">
      <c r="A21" s="5"/>
      <c r="B21" s="14" t="s">
        <v>176</v>
      </c>
      <c r="C21" s="15"/>
      <c r="D21" s="15"/>
      <c r="E21" s="15"/>
      <c r="F21" s="15"/>
      <c r="G21" s="15"/>
      <c r="H21" s="16"/>
      <c r="I21" s="17"/>
      <c r="J21" s="5"/>
    </row>
    <row r="22" spans="1:10" ht="12.95" customHeight="1">
      <c r="A22" s="18" t="s">
        <v>177</v>
      </c>
      <c r="B22" s="19" t="s">
        <v>178</v>
      </c>
      <c r="C22" s="15"/>
      <c r="D22" s="15"/>
      <c r="E22" s="20"/>
      <c r="F22" s="21">
        <v>153.2422</v>
      </c>
      <c r="G22" s="22">
        <v>1.9099999999999999E-2</v>
      </c>
      <c r="H22" s="23">
        <v>6.6172562509776309E-2</v>
      </c>
      <c r="I22" s="24"/>
      <c r="J22" s="5"/>
    </row>
    <row r="23" spans="1:10" ht="12.95" customHeight="1">
      <c r="A23" s="5"/>
      <c r="B23" s="14" t="s">
        <v>172</v>
      </c>
      <c r="C23" s="15"/>
      <c r="D23" s="15"/>
      <c r="E23" s="15"/>
      <c r="F23" s="25">
        <v>153.2422</v>
      </c>
      <c r="G23" s="26">
        <v>1.9099999999999999E-2</v>
      </c>
      <c r="H23" s="27"/>
      <c r="I23" s="28"/>
      <c r="J23" s="5"/>
    </row>
    <row r="24" spans="1:10" ht="12.95" customHeight="1">
      <c r="A24" s="5"/>
      <c r="B24" s="29" t="s">
        <v>175</v>
      </c>
      <c r="C24" s="30"/>
      <c r="D24" s="2"/>
      <c r="E24" s="30"/>
      <c r="F24" s="25">
        <v>153.2422</v>
      </c>
      <c r="G24" s="26">
        <v>1.9099999999999999E-2</v>
      </c>
      <c r="H24" s="27"/>
      <c r="I24" s="28"/>
      <c r="J24" s="5"/>
    </row>
    <row r="25" spans="1:10" ht="12.95" customHeight="1">
      <c r="A25" s="5"/>
      <c r="B25" s="29" t="s">
        <v>179</v>
      </c>
      <c r="C25" s="15"/>
      <c r="D25" s="2"/>
      <c r="E25" s="15"/>
      <c r="F25" s="31">
        <v>218.8903</v>
      </c>
      <c r="G25" s="26">
        <v>2.7300000000000001E-2</v>
      </c>
      <c r="H25" s="27"/>
      <c r="I25" s="28"/>
      <c r="J25" s="5"/>
    </row>
    <row r="26" spans="1:10" ht="12.95" customHeight="1">
      <c r="A26" s="5"/>
      <c r="B26" s="32" t="s">
        <v>180</v>
      </c>
      <c r="C26" s="33"/>
      <c r="D26" s="33"/>
      <c r="E26" s="33"/>
      <c r="F26" s="34">
        <v>8022.11</v>
      </c>
      <c r="G26" s="35">
        <v>1</v>
      </c>
      <c r="H26" s="36"/>
      <c r="I26" s="37"/>
      <c r="J26" s="5"/>
    </row>
    <row r="27" spans="1:10" ht="12.95" customHeight="1">
      <c r="A27" s="5"/>
      <c r="B27" s="7"/>
      <c r="C27" s="5"/>
      <c r="D27" s="5"/>
      <c r="E27" s="5"/>
      <c r="F27" s="5"/>
      <c r="G27" s="5"/>
      <c r="H27" s="5"/>
      <c r="I27" s="5"/>
      <c r="J27" s="5"/>
    </row>
    <row r="28" spans="1:10" ht="12.95" customHeight="1">
      <c r="A28" s="5"/>
      <c r="B28" s="4" t="s">
        <v>181</v>
      </c>
      <c r="C28" s="5"/>
      <c r="D28" s="5"/>
      <c r="E28" s="5"/>
      <c r="F28" s="5"/>
      <c r="G28" s="5"/>
      <c r="H28" s="5"/>
      <c r="I28" s="5"/>
      <c r="J28" s="5"/>
    </row>
    <row r="29" spans="1:10" ht="12.95" customHeight="1">
      <c r="A29" s="5"/>
      <c r="B29" s="4" t="s">
        <v>182</v>
      </c>
      <c r="C29" s="5"/>
      <c r="D29" s="5"/>
      <c r="E29" s="5"/>
      <c r="F29" s="5"/>
      <c r="G29" s="5"/>
      <c r="H29" s="5"/>
      <c r="I29" s="5"/>
      <c r="J29" s="5"/>
    </row>
    <row r="30" spans="1:10" ht="26.1" customHeight="1">
      <c r="A30" s="5"/>
      <c r="B30" s="131" t="s">
        <v>183</v>
      </c>
      <c r="C30" s="131"/>
      <c r="D30" s="131"/>
      <c r="E30" s="131"/>
      <c r="F30" s="131"/>
      <c r="G30" s="131"/>
      <c r="H30" s="131"/>
      <c r="I30" s="131"/>
      <c r="J30" s="5"/>
    </row>
    <row r="31" spans="1:10" ht="12.95" customHeight="1">
      <c r="A31" s="5"/>
      <c r="B31" s="131"/>
      <c r="C31" s="131"/>
      <c r="D31" s="131"/>
      <c r="E31" s="131"/>
      <c r="F31" s="131"/>
      <c r="G31" s="131"/>
      <c r="H31" s="131"/>
      <c r="I31" s="131"/>
      <c r="J31" s="5"/>
    </row>
    <row r="32" spans="1:10" ht="12.95" customHeight="1">
      <c r="A32" s="5"/>
      <c r="B32" s="131"/>
      <c r="C32" s="131"/>
      <c r="D32" s="131"/>
      <c r="E32" s="131"/>
      <c r="F32" s="131"/>
      <c r="G32" s="131"/>
      <c r="H32" s="131"/>
      <c r="I32" s="131"/>
      <c r="J32" s="5"/>
    </row>
    <row r="33" spans="1:10" ht="12.95" customHeight="1">
      <c r="A33" s="5"/>
      <c r="B33" s="5"/>
      <c r="C33" s="132" t="s">
        <v>4336</v>
      </c>
      <c r="D33" s="132"/>
      <c r="E33" s="132"/>
      <c r="F33" s="132"/>
      <c r="G33" s="5"/>
      <c r="H33" s="5"/>
      <c r="I33" s="5"/>
      <c r="J33" s="5"/>
    </row>
    <row r="34" spans="1:10" ht="12.95" customHeight="1">
      <c r="A34" s="5"/>
      <c r="B34" s="38" t="s">
        <v>185</v>
      </c>
      <c r="C34" s="132" t="s">
        <v>186</v>
      </c>
      <c r="D34" s="132"/>
      <c r="E34" s="132"/>
      <c r="F34" s="132"/>
      <c r="G34" s="5"/>
      <c r="H34" s="5"/>
      <c r="I34" s="5"/>
      <c r="J34" s="5"/>
    </row>
    <row r="35" spans="1:10" ht="120.95" customHeight="1">
      <c r="A35" s="5"/>
      <c r="B35" s="39"/>
      <c r="C35" s="130"/>
      <c r="D35" s="130"/>
      <c r="E35" s="5"/>
      <c r="F35" s="5"/>
      <c r="G35" s="5"/>
      <c r="H35" s="5"/>
      <c r="I35" s="5"/>
      <c r="J35" s="5"/>
    </row>
  </sheetData>
  <mergeCells count="6">
    <mergeCell ref="C35:D35"/>
    <mergeCell ref="B30:I30"/>
    <mergeCell ref="B31:I31"/>
    <mergeCell ref="B32:I32"/>
    <mergeCell ref="C33:F33"/>
    <mergeCell ref="C34:F34"/>
  </mergeCells>
  <hyperlinks>
    <hyperlink ref="A1" location="AxisNIFTYSDLSeptember2026DebtIndexFund" display="AXISSDI" xr:uid="{00000000-0004-0000-3E00-000000000000}"/>
    <hyperlink ref="B1" location="AxisNIFTYSDLSeptember2026DebtIndexFund" display="Axis NIFTY SDL September 2026 Debt Index Fund" xr:uid="{00000000-0004-0000-3E00-000001000000}"/>
  </hyperlinks>
  <pageMargins left="0" right="0" top="0" bottom="0" header="0" footer="0"/>
  <pageSetup orientation="landscape"/>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3">
    <outlinePr summaryBelow="0"/>
  </sheetPr>
  <dimension ref="A1:J24"/>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126</v>
      </c>
      <c r="B1" s="4" t="s">
        <v>127</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1785</v>
      </c>
      <c r="C5" s="15"/>
      <c r="D5" s="15"/>
      <c r="E5" s="15"/>
      <c r="F5" s="15"/>
      <c r="G5" s="15"/>
      <c r="H5" s="16"/>
      <c r="I5" s="17"/>
      <c r="J5" s="5"/>
    </row>
    <row r="6" spans="1:10" ht="12.95" customHeight="1">
      <c r="A6" s="5"/>
      <c r="B6" s="14" t="s">
        <v>1786</v>
      </c>
      <c r="C6" s="15"/>
      <c r="D6" s="15"/>
      <c r="E6" s="15"/>
      <c r="F6" s="5"/>
      <c r="G6" s="16"/>
      <c r="H6" s="16"/>
      <c r="I6" s="17"/>
      <c r="J6" s="5"/>
    </row>
    <row r="7" spans="1:10" ht="12.95" customHeight="1">
      <c r="A7" s="18" t="s">
        <v>4337</v>
      </c>
      <c r="B7" s="19" t="s">
        <v>4338</v>
      </c>
      <c r="C7" s="15" t="s">
        <v>4339</v>
      </c>
      <c r="D7" s="15"/>
      <c r="E7" s="20">
        <v>237160372</v>
      </c>
      <c r="F7" s="21">
        <v>28459.244600000002</v>
      </c>
      <c r="G7" s="22">
        <v>0.99870000000000003</v>
      </c>
      <c r="H7" s="40"/>
      <c r="I7" s="24"/>
      <c r="J7" s="5"/>
    </row>
    <row r="8" spans="1:10" ht="12.95" customHeight="1">
      <c r="A8" s="5"/>
      <c r="B8" s="14" t="s">
        <v>172</v>
      </c>
      <c r="C8" s="15"/>
      <c r="D8" s="15"/>
      <c r="E8" s="15"/>
      <c r="F8" s="25">
        <v>28459.244600000002</v>
      </c>
      <c r="G8" s="26">
        <v>0.99870000000000003</v>
      </c>
      <c r="H8" s="27"/>
      <c r="I8" s="28"/>
      <c r="J8" s="5"/>
    </row>
    <row r="9" spans="1:10" ht="12.95" customHeight="1">
      <c r="A9" s="5"/>
      <c r="B9" s="29" t="s">
        <v>175</v>
      </c>
      <c r="C9" s="30"/>
      <c r="D9" s="2"/>
      <c r="E9" s="30"/>
      <c r="F9" s="25">
        <v>28459.244600000002</v>
      </c>
      <c r="G9" s="26">
        <v>0.99870000000000003</v>
      </c>
      <c r="H9" s="27"/>
      <c r="I9" s="28"/>
      <c r="J9" s="5"/>
    </row>
    <row r="10" spans="1:10" ht="12.95" customHeight="1">
      <c r="A10" s="5"/>
      <c r="B10" s="14" t="s">
        <v>176</v>
      </c>
      <c r="C10" s="15"/>
      <c r="D10" s="15"/>
      <c r="E10" s="15"/>
      <c r="F10" s="15"/>
      <c r="G10" s="15"/>
      <c r="H10" s="16"/>
      <c r="I10" s="17"/>
      <c r="J10" s="5"/>
    </row>
    <row r="11" spans="1:10" ht="12.95" customHeight="1">
      <c r="A11" s="18" t="s">
        <v>177</v>
      </c>
      <c r="B11" s="19" t="s">
        <v>178</v>
      </c>
      <c r="C11" s="15"/>
      <c r="D11" s="15"/>
      <c r="E11" s="20"/>
      <c r="F11" s="21">
        <v>42.0824</v>
      </c>
      <c r="G11" s="22">
        <v>1.5E-3</v>
      </c>
      <c r="H11" s="23">
        <v>6.6172471226687055E-2</v>
      </c>
      <c r="I11" s="24"/>
      <c r="J11" s="5"/>
    </row>
    <row r="12" spans="1:10" ht="12.95" customHeight="1">
      <c r="A12" s="5"/>
      <c r="B12" s="14" t="s">
        <v>172</v>
      </c>
      <c r="C12" s="15"/>
      <c r="D12" s="15"/>
      <c r="E12" s="15"/>
      <c r="F12" s="25">
        <v>42.0824</v>
      </c>
      <c r="G12" s="26">
        <v>1.5E-3</v>
      </c>
      <c r="H12" s="27"/>
      <c r="I12" s="28"/>
      <c r="J12" s="5"/>
    </row>
    <row r="13" spans="1:10" ht="12.95" customHeight="1">
      <c r="A13" s="5"/>
      <c r="B13" s="29" t="s">
        <v>175</v>
      </c>
      <c r="C13" s="30"/>
      <c r="D13" s="2"/>
      <c r="E13" s="30"/>
      <c r="F13" s="25">
        <v>42.0824</v>
      </c>
      <c r="G13" s="26">
        <v>1.5E-3</v>
      </c>
      <c r="H13" s="27"/>
      <c r="I13" s="28"/>
      <c r="J13" s="5"/>
    </row>
    <row r="14" spans="1:10" ht="12.95" customHeight="1">
      <c r="A14" s="5"/>
      <c r="B14" s="29" t="s">
        <v>179</v>
      </c>
      <c r="C14" s="15"/>
      <c r="D14" s="2"/>
      <c r="E14" s="15"/>
      <c r="F14" s="31">
        <v>-5.7969999999999997</v>
      </c>
      <c r="G14" s="26">
        <v>-2.0000000000000001E-4</v>
      </c>
      <c r="H14" s="27"/>
      <c r="I14" s="28"/>
      <c r="J14" s="5"/>
    </row>
    <row r="15" spans="1:10" ht="12.95" customHeight="1">
      <c r="A15" s="5"/>
      <c r="B15" s="32" t="s">
        <v>180</v>
      </c>
      <c r="C15" s="33"/>
      <c r="D15" s="33"/>
      <c r="E15" s="33"/>
      <c r="F15" s="34">
        <v>28495.53</v>
      </c>
      <c r="G15" s="35">
        <v>1</v>
      </c>
      <c r="H15" s="36"/>
      <c r="I15" s="37"/>
      <c r="J15" s="5"/>
    </row>
    <row r="16" spans="1:10" ht="12.95" customHeight="1">
      <c r="A16" s="5"/>
      <c r="B16" s="7"/>
      <c r="C16" s="5"/>
      <c r="D16" s="5"/>
      <c r="E16" s="5"/>
      <c r="F16" s="5"/>
      <c r="G16" s="5"/>
      <c r="H16" s="5"/>
      <c r="I16" s="5"/>
      <c r="J16" s="5"/>
    </row>
    <row r="17" spans="1:10" ht="12.95" customHeight="1">
      <c r="A17" s="5"/>
      <c r="B17" s="4" t="s">
        <v>181</v>
      </c>
      <c r="C17" s="5"/>
      <c r="D17" s="5"/>
      <c r="E17" s="5"/>
      <c r="F17" s="5"/>
      <c r="G17" s="5"/>
      <c r="H17" s="5"/>
      <c r="I17" s="5"/>
      <c r="J17" s="5"/>
    </row>
    <row r="18" spans="1:10" ht="12.95" customHeight="1">
      <c r="A18" s="5"/>
      <c r="B18" s="4" t="s">
        <v>182</v>
      </c>
      <c r="C18" s="5"/>
      <c r="D18" s="5"/>
      <c r="E18" s="5"/>
      <c r="F18" s="5"/>
      <c r="G18" s="5"/>
      <c r="H18" s="5"/>
      <c r="I18" s="5"/>
      <c r="J18" s="5"/>
    </row>
    <row r="19" spans="1:10" ht="26.1" customHeight="1">
      <c r="A19" s="5"/>
      <c r="B19" s="131" t="s">
        <v>183</v>
      </c>
      <c r="C19" s="131"/>
      <c r="D19" s="131"/>
      <c r="E19" s="131"/>
      <c r="F19" s="131"/>
      <c r="G19" s="131"/>
      <c r="H19" s="131"/>
      <c r="I19" s="131"/>
      <c r="J19" s="5"/>
    </row>
    <row r="20" spans="1:10" ht="12.95" customHeight="1">
      <c r="A20" s="5"/>
      <c r="B20" s="131"/>
      <c r="C20" s="131"/>
      <c r="D20" s="131"/>
      <c r="E20" s="131"/>
      <c r="F20" s="131"/>
      <c r="G20" s="131"/>
      <c r="H20" s="131"/>
      <c r="I20" s="131"/>
      <c r="J20" s="5"/>
    </row>
    <row r="21" spans="1:10" ht="12.95" customHeight="1">
      <c r="A21" s="5"/>
      <c r="B21" s="131"/>
      <c r="C21" s="131"/>
      <c r="D21" s="131"/>
      <c r="E21" s="131"/>
      <c r="F21" s="131"/>
      <c r="G21" s="131"/>
      <c r="H21" s="131"/>
      <c r="I21" s="131"/>
      <c r="J21" s="5"/>
    </row>
    <row r="22" spans="1:10" ht="12.95" customHeight="1">
      <c r="A22" s="5"/>
      <c r="B22" s="5"/>
      <c r="C22" s="132" t="s">
        <v>4340</v>
      </c>
      <c r="D22" s="132"/>
      <c r="E22" s="132"/>
      <c r="F22" s="132"/>
      <c r="G22" s="5"/>
      <c r="H22" s="5"/>
      <c r="I22" s="5"/>
      <c r="J22" s="5"/>
    </row>
    <row r="23" spans="1:10" ht="12.95" customHeight="1">
      <c r="A23" s="5"/>
      <c r="B23" s="38" t="s">
        <v>185</v>
      </c>
      <c r="C23" s="132" t="s">
        <v>186</v>
      </c>
      <c r="D23" s="132"/>
      <c r="E23" s="132"/>
      <c r="F23" s="132"/>
      <c r="G23" s="5"/>
      <c r="H23" s="5"/>
      <c r="I23" s="5"/>
      <c r="J23" s="5"/>
    </row>
    <row r="24" spans="1:10" ht="120.95" customHeight="1">
      <c r="A24" s="5"/>
      <c r="B24" s="39"/>
      <c r="C24" s="130"/>
      <c r="D24" s="130"/>
      <c r="E24" s="5"/>
      <c r="F24" s="5"/>
      <c r="G24" s="5"/>
      <c r="H24" s="5"/>
      <c r="I24" s="5"/>
      <c r="J24" s="5"/>
    </row>
  </sheetData>
  <mergeCells count="6">
    <mergeCell ref="C24:D24"/>
    <mergeCell ref="B19:I19"/>
    <mergeCell ref="B20:I20"/>
    <mergeCell ref="B21:I21"/>
    <mergeCell ref="C22:F22"/>
    <mergeCell ref="C23:F23"/>
  </mergeCells>
  <hyperlinks>
    <hyperlink ref="A1" location="AxisNiftyAAABondPlusSDLApr20265050ETFFOF" display="AXISSDL" xr:uid="{00000000-0004-0000-3F00-000000000000}"/>
    <hyperlink ref="B1" location="AxisNiftyAAABondPlusSDLApr20265050ETFFOF" display="Axis Nifty AAA Bond Plus SDL Apr 2026 50:50 ETF FOF" xr:uid="{00000000-0004-0000-3F00-000001000000}"/>
  </hyperlinks>
  <pageMargins left="0" right="0" top="0" bottom="0" header="0" footer="0"/>
  <pageSetup orientation="landscape"/>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4">
    <outlinePr summaryBelow="0"/>
  </sheetPr>
  <dimension ref="A1:J70"/>
  <sheetViews>
    <sheetView topLeftCell="A61" workbookViewId="0">
      <selection activeCell="B66" sqref="B66:E66"/>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128</v>
      </c>
      <c r="B1" s="4" t="s">
        <v>129</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187</v>
      </c>
      <c r="E4" s="11" t="s">
        <v>157</v>
      </c>
      <c r="F4" s="11" t="s">
        <v>158</v>
      </c>
      <c r="G4" s="11" t="s">
        <v>159</v>
      </c>
      <c r="H4" s="11" t="s">
        <v>160</v>
      </c>
      <c r="I4" s="12" t="s">
        <v>161</v>
      </c>
      <c r="J4" s="13" t="s">
        <v>17</v>
      </c>
    </row>
    <row r="5" spans="1:10" ht="12.95" customHeight="1">
      <c r="A5" s="5"/>
      <c r="B5" s="14" t="s">
        <v>163</v>
      </c>
      <c r="C5" s="15"/>
      <c r="D5" s="15"/>
      <c r="E5" s="15"/>
      <c r="F5" s="15"/>
      <c r="G5" s="15"/>
      <c r="H5" s="16"/>
      <c r="I5" s="17"/>
      <c r="J5" s="5"/>
    </row>
    <row r="6" spans="1:10" ht="12.95" customHeight="1">
      <c r="A6" s="5"/>
      <c r="B6" s="14" t="s">
        <v>164</v>
      </c>
      <c r="C6" s="15"/>
      <c r="D6" s="15"/>
      <c r="E6" s="15"/>
      <c r="F6" s="5"/>
      <c r="G6" s="16"/>
      <c r="H6" s="16"/>
      <c r="I6" s="17"/>
      <c r="J6" s="5"/>
    </row>
    <row r="7" spans="1:10" ht="12.95" customHeight="1">
      <c r="A7" s="18" t="s">
        <v>3561</v>
      </c>
      <c r="B7" s="19" t="s">
        <v>3562</v>
      </c>
      <c r="C7" s="15" t="s">
        <v>3563</v>
      </c>
      <c r="D7" s="15" t="s">
        <v>191</v>
      </c>
      <c r="E7" s="20">
        <v>1175</v>
      </c>
      <c r="F7" s="21">
        <v>11483.603999999999</v>
      </c>
      <c r="G7" s="22">
        <v>7.3800000000000004E-2</v>
      </c>
      <c r="H7" s="23">
        <v>7.7100000000000002E-2</v>
      </c>
      <c r="I7" s="24"/>
      <c r="J7" s="5"/>
    </row>
    <row r="8" spans="1:10" ht="12.95" customHeight="1">
      <c r="A8" s="18" t="s">
        <v>4341</v>
      </c>
      <c r="B8" s="19" t="s">
        <v>4342</v>
      </c>
      <c r="C8" s="15" t="s">
        <v>4343</v>
      </c>
      <c r="D8" s="15" t="s">
        <v>168</v>
      </c>
      <c r="E8" s="20">
        <v>9500000</v>
      </c>
      <c r="F8" s="21">
        <v>9390.4555</v>
      </c>
      <c r="G8" s="22">
        <v>6.0299999999999999E-2</v>
      </c>
      <c r="H8" s="23">
        <v>7.0791999999999994E-2</v>
      </c>
      <c r="I8" s="24"/>
      <c r="J8" s="5"/>
    </row>
    <row r="9" spans="1:10" ht="12.95" customHeight="1">
      <c r="A9" s="18" t="s">
        <v>2079</v>
      </c>
      <c r="B9" s="19" t="s">
        <v>2080</v>
      </c>
      <c r="C9" s="15" t="s">
        <v>2081</v>
      </c>
      <c r="D9" s="15" t="s">
        <v>191</v>
      </c>
      <c r="E9" s="20">
        <v>901</v>
      </c>
      <c r="F9" s="21">
        <v>8904.0424000000003</v>
      </c>
      <c r="G9" s="22">
        <v>5.7200000000000001E-2</v>
      </c>
      <c r="H9" s="23">
        <v>7.7049999999999993E-2</v>
      </c>
      <c r="I9" s="24"/>
      <c r="J9" s="5"/>
    </row>
    <row r="10" spans="1:10" ht="12.95" customHeight="1">
      <c r="A10" s="18" t="s">
        <v>4344</v>
      </c>
      <c r="B10" s="19" t="s">
        <v>4345</v>
      </c>
      <c r="C10" s="15" t="s">
        <v>4346</v>
      </c>
      <c r="D10" s="15" t="s">
        <v>168</v>
      </c>
      <c r="E10" s="20">
        <v>8237500</v>
      </c>
      <c r="F10" s="21">
        <v>8347.7589000000007</v>
      </c>
      <c r="G10" s="22">
        <v>5.3600000000000002E-2</v>
      </c>
      <c r="H10" s="23">
        <v>7.0741999999999999E-2</v>
      </c>
      <c r="I10" s="24"/>
      <c r="J10" s="5"/>
    </row>
    <row r="11" spans="1:10" ht="12.95" customHeight="1">
      <c r="A11" s="18" t="s">
        <v>4347</v>
      </c>
      <c r="B11" s="19" t="s">
        <v>4348</v>
      </c>
      <c r="C11" s="15" t="s">
        <v>4349</v>
      </c>
      <c r="D11" s="15" t="s">
        <v>191</v>
      </c>
      <c r="E11" s="20">
        <v>831</v>
      </c>
      <c r="F11" s="21">
        <v>8137.2434000000003</v>
      </c>
      <c r="G11" s="22">
        <v>5.2299999999999999E-2</v>
      </c>
      <c r="H11" s="23">
        <v>7.4575000000000002E-2</v>
      </c>
      <c r="I11" s="24"/>
      <c r="J11" s="5"/>
    </row>
    <row r="12" spans="1:10" ht="12.95" customHeight="1">
      <c r="A12" s="18" t="s">
        <v>2085</v>
      </c>
      <c r="B12" s="19" t="s">
        <v>2086</v>
      </c>
      <c r="C12" s="15" t="s">
        <v>2087</v>
      </c>
      <c r="D12" s="15" t="s">
        <v>191</v>
      </c>
      <c r="E12" s="20">
        <v>777</v>
      </c>
      <c r="F12" s="21">
        <v>7586.0919000000004</v>
      </c>
      <c r="G12" s="22">
        <v>4.87E-2</v>
      </c>
      <c r="H12" s="23">
        <v>7.7100000000000002E-2</v>
      </c>
      <c r="I12" s="24"/>
      <c r="J12" s="5"/>
    </row>
    <row r="13" spans="1:10" ht="12.95" customHeight="1">
      <c r="A13" s="18" t="s">
        <v>4350</v>
      </c>
      <c r="B13" s="19" t="s">
        <v>4351</v>
      </c>
      <c r="C13" s="15" t="s">
        <v>4352</v>
      </c>
      <c r="D13" s="15" t="s">
        <v>168</v>
      </c>
      <c r="E13" s="20">
        <v>6715000</v>
      </c>
      <c r="F13" s="21">
        <v>6888.7641000000003</v>
      </c>
      <c r="G13" s="22">
        <v>4.4299999999999999E-2</v>
      </c>
      <c r="H13" s="23">
        <v>7.1303000000000005E-2</v>
      </c>
      <c r="I13" s="24"/>
      <c r="J13" s="5"/>
    </row>
    <row r="14" spans="1:10" ht="12.95" customHeight="1">
      <c r="A14" s="18" t="s">
        <v>4353</v>
      </c>
      <c r="B14" s="19" t="s">
        <v>4354</v>
      </c>
      <c r="C14" s="15" t="s">
        <v>4355</v>
      </c>
      <c r="D14" s="15" t="s">
        <v>191</v>
      </c>
      <c r="E14" s="20">
        <v>700</v>
      </c>
      <c r="F14" s="21">
        <v>6880.1109999999999</v>
      </c>
      <c r="G14" s="22">
        <v>4.4200000000000003E-2</v>
      </c>
      <c r="H14" s="23">
        <v>7.6350000000000001E-2</v>
      </c>
      <c r="I14" s="24"/>
      <c r="J14" s="5"/>
    </row>
    <row r="15" spans="1:10" ht="12.95" customHeight="1">
      <c r="A15" s="18" t="s">
        <v>4356</v>
      </c>
      <c r="B15" s="19" t="s">
        <v>4357</v>
      </c>
      <c r="C15" s="15" t="s">
        <v>4358</v>
      </c>
      <c r="D15" s="15" t="s">
        <v>168</v>
      </c>
      <c r="E15" s="20">
        <v>6500000</v>
      </c>
      <c r="F15" s="21">
        <v>6664.9115000000002</v>
      </c>
      <c r="G15" s="22">
        <v>4.2799999999999998E-2</v>
      </c>
      <c r="H15" s="23">
        <v>7.1166999999999994E-2</v>
      </c>
      <c r="I15" s="24"/>
      <c r="J15" s="5"/>
    </row>
    <row r="16" spans="1:10" ht="12.95" customHeight="1">
      <c r="A16" s="18" t="s">
        <v>4359</v>
      </c>
      <c r="B16" s="19" t="s">
        <v>4360</v>
      </c>
      <c r="C16" s="15" t="s">
        <v>4361</v>
      </c>
      <c r="D16" s="15" t="s">
        <v>168</v>
      </c>
      <c r="E16" s="20">
        <v>5500000</v>
      </c>
      <c r="F16" s="21">
        <v>5621.8964999999998</v>
      </c>
      <c r="G16" s="22">
        <v>3.61E-2</v>
      </c>
      <c r="H16" s="23">
        <v>7.1303000000000005E-2</v>
      </c>
      <c r="I16" s="24"/>
      <c r="J16" s="5"/>
    </row>
    <row r="17" spans="1:10" ht="12.95" customHeight="1">
      <c r="A17" s="18" t="s">
        <v>4362</v>
      </c>
      <c r="B17" s="19" t="s">
        <v>4363</v>
      </c>
      <c r="C17" s="15" t="s">
        <v>4364</v>
      </c>
      <c r="D17" s="15" t="s">
        <v>168</v>
      </c>
      <c r="E17" s="20">
        <v>5500000</v>
      </c>
      <c r="F17" s="21">
        <v>5589.5015000000003</v>
      </c>
      <c r="G17" s="22">
        <v>3.5900000000000001E-2</v>
      </c>
      <c r="H17" s="23">
        <v>7.1122000000000005E-2</v>
      </c>
      <c r="I17" s="24"/>
      <c r="J17" s="5"/>
    </row>
    <row r="18" spans="1:10" ht="12.95" customHeight="1">
      <c r="A18" s="18" t="s">
        <v>2055</v>
      </c>
      <c r="B18" s="19" t="s">
        <v>2056</v>
      </c>
      <c r="C18" s="15" t="s">
        <v>2057</v>
      </c>
      <c r="D18" s="15" t="s">
        <v>191</v>
      </c>
      <c r="E18" s="20">
        <v>550</v>
      </c>
      <c r="F18" s="21">
        <v>5531.6525000000001</v>
      </c>
      <c r="G18" s="22">
        <v>3.5499999999999997E-2</v>
      </c>
      <c r="H18" s="23">
        <v>7.6350000000000001E-2</v>
      </c>
      <c r="I18" s="24"/>
      <c r="J18" s="5"/>
    </row>
    <row r="19" spans="1:10" ht="12.95" customHeight="1">
      <c r="A19" s="18" t="s">
        <v>216</v>
      </c>
      <c r="B19" s="19" t="s">
        <v>217</v>
      </c>
      <c r="C19" s="15" t="s">
        <v>218</v>
      </c>
      <c r="D19" s="15" t="s">
        <v>191</v>
      </c>
      <c r="E19" s="20">
        <v>5500</v>
      </c>
      <c r="F19" s="21">
        <v>5486.0245000000004</v>
      </c>
      <c r="G19" s="22">
        <v>3.5299999999999998E-2</v>
      </c>
      <c r="H19" s="23">
        <v>7.4800000000000005E-2</v>
      </c>
      <c r="I19" s="24"/>
      <c r="J19" s="5"/>
    </row>
    <row r="20" spans="1:10" ht="12.95" customHeight="1">
      <c r="A20" s="18" t="s">
        <v>4365</v>
      </c>
      <c r="B20" s="19" t="s">
        <v>4366</v>
      </c>
      <c r="C20" s="15" t="s">
        <v>4367</v>
      </c>
      <c r="D20" s="15" t="s">
        <v>168</v>
      </c>
      <c r="E20" s="20">
        <v>5000000</v>
      </c>
      <c r="F20" s="21">
        <v>5057.2950000000001</v>
      </c>
      <c r="G20" s="22">
        <v>3.2500000000000001E-2</v>
      </c>
      <c r="H20" s="23">
        <v>7.0500999999999994E-2</v>
      </c>
      <c r="I20" s="24"/>
      <c r="J20" s="5"/>
    </row>
    <row r="21" spans="1:10" ht="12.95" customHeight="1">
      <c r="A21" s="18" t="s">
        <v>4368</v>
      </c>
      <c r="B21" s="19" t="s">
        <v>4369</v>
      </c>
      <c r="C21" s="15" t="s">
        <v>4370</v>
      </c>
      <c r="D21" s="15" t="s">
        <v>191</v>
      </c>
      <c r="E21" s="20">
        <v>400</v>
      </c>
      <c r="F21" s="21">
        <v>4027.1439999999998</v>
      </c>
      <c r="G21" s="22">
        <v>2.5899999999999999E-2</v>
      </c>
      <c r="H21" s="23">
        <v>7.5649999999999995E-2</v>
      </c>
      <c r="I21" s="24"/>
      <c r="J21" s="5"/>
    </row>
    <row r="22" spans="1:10" ht="12.95" customHeight="1">
      <c r="A22" s="18" t="s">
        <v>1889</v>
      </c>
      <c r="B22" s="19" t="s">
        <v>1890</v>
      </c>
      <c r="C22" s="15" t="s">
        <v>1891</v>
      </c>
      <c r="D22" s="15" t="s">
        <v>191</v>
      </c>
      <c r="E22" s="20">
        <v>400</v>
      </c>
      <c r="F22" s="21">
        <v>3996.9879999999998</v>
      </c>
      <c r="G22" s="22">
        <v>2.5700000000000001E-2</v>
      </c>
      <c r="H22" s="23">
        <v>7.6013999999999998E-2</v>
      </c>
      <c r="I22" s="24"/>
      <c r="J22" s="5"/>
    </row>
    <row r="23" spans="1:10" ht="12.95" customHeight="1">
      <c r="A23" s="18" t="s">
        <v>4371</v>
      </c>
      <c r="B23" s="19" t="s">
        <v>4372</v>
      </c>
      <c r="C23" s="15" t="s">
        <v>4373</v>
      </c>
      <c r="D23" s="15" t="s">
        <v>191</v>
      </c>
      <c r="E23" s="20">
        <v>350</v>
      </c>
      <c r="F23" s="21">
        <v>3481.4569999999999</v>
      </c>
      <c r="G23" s="22">
        <v>2.24E-2</v>
      </c>
      <c r="H23" s="23">
        <v>7.7049999999999993E-2</v>
      </c>
      <c r="I23" s="24"/>
      <c r="J23" s="5"/>
    </row>
    <row r="24" spans="1:10" ht="12.95" customHeight="1">
      <c r="A24" s="18" t="s">
        <v>4374</v>
      </c>
      <c r="B24" s="19" t="s">
        <v>4375</v>
      </c>
      <c r="C24" s="15" t="s">
        <v>4376</v>
      </c>
      <c r="D24" s="15" t="s">
        <v>191</v>
      </c>
      <c r="E24" s="20">
        <v>300</v>
      </c>
      <c r="F24" s="21">
        <v>3021.2190000000001</v>
      </c>
      <c r="G24" s="22">
        <v>1.9400000000000001E-2</v>
      </c>
      <c r="H24" s="23">
        <v>7.4984999999999996E-2</v>
      </c>
      <c r="I24" s="24"/>
      <c r="J24" s="5"/>
    </row>
    <row r="25" spans="1:10" ht="12.95" customHeight="1">
      <c r="A25" s="18" t="s">
        <v>4377</v>
      </c>
      <c r="B25" s="19" t="s">
        <v>4378</v>
      </c>
      <c r="C25" s="15" t="s">
        <v>4379</v>
      </c>
      <c r="D25" s="15" t="s">
        <v>168</v>
      </c>
      <c r="E25" s="20">
        <v>2500000</v>
      </c>
      <c r="F25" s="21">
        <v>2558.0450000000001</v>
      </c>
      <c r="G25" s="22">
        <v>1.6400000000000001E-2</v>
      </c>
      <c r="H25" s="23">
        <v>7.1122000000000005E-2</v>
      </c>
      <c r="I25" s="24"/>
      <c r="J25" s="5"/>
    </row>
    <row r="26" spans="1:10" ht="12.95" customHeight="1">
      <c r="A26" s="18" t="s">
        <v>4380</v>
      </c>
      <c r="B26" s="19" t="s">
        <v>4381</v>
      </c>
      <c r="C26" s="15" t="s">
        <v>4382</v>
      </c>
      <c r="D26" s="15" t="s">
        <v>168</v>
      </c>
      <c r="E26" s="20">
        <v>2500000</v>
      </c>
      <c r="F26" s="21">
        <v>2551.605</v>
      </c>
      <c r="G26" s="22">
        <v>1.6400000000000001E-2</v>
      </c>
      <c r="H26" s="23">
        <v>7.1166999999999994E-2</v>
      </c>
      <c r="I26" s="24"/>
      <c r="J26" s="5"/>
    </row>
    <row r="27" spans="1:10" ht="12.95" customHeight="1">
      <c r="A27" s="18" t="s">
        <v>4383</v>
      </c>
      <c r="B27" s="19" t="s">
        <v>4384</v>
      </c>
      <c r="C27" s="15" t="s">
        <v>4385</v>
      </c>
      <c r="D27" s="15" t="s">
        <v>191</v>
      </c>
      <c r="E27" s="20">
        <v>260</v>
      </c>
      <c r="F27" s="21">
        <v>2542.4281999999998</v>
      </c>
      <c r="G27" s="22">
        <v>1.6299999999999999E-2</v>
      </c>
      <c r="H27" s="23">
        <v>7.5649999999999995E-2</v>
      </c>
      <c r="I27" s="24"/>
      <c r="J27" s="5"/>
    </row>
    <row r="28" spans="1:10" ht="12.95" customHeight="1">
      <c r="A28" s="18" t="s">
        <v>4386</v>
      </c>
      <c r="B28" s="19" t="s">
        <v>4387</v>
      </c>
      <c r="C28" s="15" t="s">
        <v>4388</v>
      </c>
      <c r="D28" s="15" t="s">
        <v>168</v>
      </c>
      <c r="E28" s="20">
        <v>2425000</v>
      </c>
      <c r="F28" s="21">
        <v>2466.5014999999999</v>
      </c>
      <c r="G28" s="22">
        <v>1.5800000000000002E-2</v>
      </c>
      <c r="H28" s="23">
        <v>7.1166999999999994E-2</v>
      </c>
      <c r="I28" s="24"/>
      <c r="J28" s="5"/>
    </row>
    <row r="29" spans="1:10" ht="12.95" customHeight="1">
      <c r="A29" s="18" t="s">
        <v>4389</v>
      </c>
      <c r="B29" s="19" t="s">
        <v>4390</v>
      </c>
      <c r="C29" s="15" t="s">
        <v>4391</v>
      </c>
      <c r="D29" s="15" t="s">
        <v>168</v>
      </c>
      <c r="E29" s="20">
        <v>2200000</v>
      </c>
      <c r="F29" s="21">
        <v>2177.3202000000001</v>
      </c>
      <c r="G29" s="22">
        <v>1.4E-2</v>
      </c>
      <c r="H29" s="23">
        <v>7.0802000000000004E-2</v>
      </c>
      <c r="I29" s="24"/>
      <c r="J29" s="5"/>
    </row>
    <row r="30" spans="1:10" ht="12.95" customHeight="1">
      <c r="A30" s="18" t="s">
        <v>4392</v>
      </c>
      <c r="B30" s="19" t="s">
        <v>4393</v>
      </c>
      <c r="C30" s="15" t="s">
        <v>4394</v>
      </c>
      <c r="D30" s="15" t="s">
        <v>168</v>
      </c>
      <c r="E30" s="20">
        <v>2120000</v>
      </c>
      <c r="F30" s="21">
        <v>2169.8094000000001</v>
      </c>
      <c r="G30" s="22">
        <v>1.3899999999999999E-2</v>
      </c>
      <c r="H30" s="23">
        <v>7.1122000000000005E-2</v>
      </c>
      <c r="I30" s="24"/>
      <c r="J30" s="5"/>
    </row>
    <row r="31" spans="1:10" ht="12.95" customHeight="1">
      <c r="A31" s="18" t="s">
        <v>4395</v>
      </c>
      <c r="B31" s="19" t="s">
        <v>4396</v>
      </c>
      <c r="C31" s="15" t="s">
        <v>4397</v>
      </c>
      <c r="D31" s="15" t="s">
        <v>191</v>
      </c>
      <c r="E31" s="20">
        <v>203</v>
      </c>
      <c r="F31" s="21">
        <v>2037.5577000000001</v>
      </c>
      <c r="G31" s="22">
        <v>1.3100000000000001E-2</v>
      </c>
      <c r="H31" s="23">
        <v>7.6350000000000001E-2</v>
      </c>
      <c r="I31" s="24"/>
      <c r="J31" s="5"/>
    </row>
    <row r="32" spans="1:10" ht="12.95" customHeight="1">
      <c r="A32" s="18" t="s">
        <v>4398</v>
      </c>
      <c r="B32" s="19" t="s">
        <v>4399</v>
      </c>
      <c r="C32" s="15" t="s">
        <v>4400</v>
      </c>
      <c r="D32" s="15" t="s">
        <v>168</v>
      </c>
      <c r="E32" s="20">
        <v>1500000</v>
      </c>
      <c r="F32" s="21">
        <v>1527.2940000000001</v>
      </c>
      <c r="G32" s="22">
        <v>9.7999999999999997E-3</v>
      </c>
      <c r="H32" s="23">
        <v>7.1122000000000005E-2</v>
      </c>
      <c r="I32" s="24"/>
      <c r="J32" s="5"/>
    </row>
    <row r="33" spans="1:10" ht="12.95" customHeight="1">
      <c r="A33" s="18" t="s">
        <v>4401</v>
      </c>
      <c r="B33" s="19" t="s">
        <v>4402</v>
      </c>
      <c r="C33" s="15" t="s">
        <v>4403</v>
      </c>
      <c r="D33" s="15" t="s">
        <v>168</v>
      </c>
      <c r="E33" s="20">
        <v>1500000</v>
      </c>
      <c r="F33" s="21">
        <v>1524.4095</v>
      </c>
      <c r="G33" s="22">
        <v>9.7999999999999997E-3</v>
      </c>
      <c r="H33" s="23">
        <v>7.1122000000000005E-2</v>
      </c>
      <c r="I33" s="24"/>
      <c r="J33" s="5"/>
    </row>
    <row r="34" spans="1:10" ht="12.95" customHeight="1">
      <c r="A34" s="18" t="s">
        <v>4404</v>
      </c>
      <c r="B34" s="19" t="s">
        <v>4405</v>
      </c>
      <c r="C34" s="15" t="s">
        <v>4406</v>
      </c>
      <c r="D34" s="15" t="s">
        <v>168</v>
      </c>
      <c r="E34" s="20">
        <v>1500000</v>
      </c>
      <c r="F34" s="21">
        <v>1523.4179999999999</v>
      </c>
      <c r="G34" s="22">
        <v>9.7999999999999997E-3</v>
      </c>
      <c r="H34" s="23">
        <v>7.0862999999999995E-2</v>
      </c>
      <c r="I34" s="24"/>
      <c r="J34" s="5"/>
    </row>
    <row r="35" spans="1:10" ht="12.95" customHeight="1">
      <c r="A35" s="18" t="s">
        <v>4407</v>
      </c>
      <c r="B35" s="19" t="s">
        <v>4408</v>
      </c>
      <c r="C35" s="15" t="s">
        <v>4409</v>
      </c>
      <c r="D35" s="15" t="s">
        <v>168</v>
      </c>
      <c r="E35" s="20">
        <v>1500000</v>
      </c>
      <c r="F35" s="21">
        <v>1518.7365</v>
      </c>
      <c r="G35" s="22">
        <v>9.7999999999999997E-3</v>
      </c>
      <c r="H35" s="23">
        <v>7.0604E-2</v>
      </c>
      <c r="I35" s="24"/>
      <c r="J35" s="5"/>
    </row>
    <row r="36" spans="1:10" ht="12.95" customHeight="1">
      <c r="A36" s="18" t="s">
        <v>4410</v>
      </c>
      <c r="B36" s="19" t="s">
        <v>4411</v>
      </c>
      <c r="C36" s="15" t="s">
        <v>4412</v>
      </c>
      <c r="D36" s="15" t="s">
        <v>191</v>
      </c>
      <c r="E36" s="20">
        <v>150</v>
      </c>
      <c r="F36" s="21">
        <v>1497.4455</v>
      </c>
      <c r="G36" s="22">
        <v>9.5999999999999992E-3</v>
      </c>
      <c r="H36" s="23">
        <v>7.7100000000000002E-2</v>
      </c>
      <c r="I36" s="24"/>
      <c r="J36" s="5"/>
    </row>
    <row r="37" spans="1:10" ht="12.95" customHeight="1">
      <c r="A37" s="18" t="s">
        <v>4413</v>
      </c>
      <c r="B37" s="19" t="s">
        <v>4414</v>
      </c>
      <c r="C37" s="15" t="s">
        <v>4415</v>
      </c>
      <c r="D37" s="15" t="s">
        <v>191</v>
      </c>
      <c r="E37" s="20">
        <v>150</v>
      </c>
      <c r="F37" s="21">
        <v>1492.0515</v>
      </c>
      <c r="G37" s="22">
        <v>9.5999999999999992E-3</v>
      </c>
      <c r="H37" s="23">
        <v>7.7049999999999993E-2</v>
      </c>
      <c r="I37" s="24"/>
      <c r="J37" s="5"/>
    </row>
    <row r="38" spans="1:10" ht="12.95" customHeight="1">
      <c r="A38" s="18" t="s">
        <v>3155</v>
      </c>
      <c r="B38" s="19" t="s">
        <v>3156</v>
      </c>
      <c r="C38" s="15" t="s">
        <v>3157</v>
      </c>
      <c r="D38" s="15" t="s">
        <v>168</v>
      </c>
      <c r="E38" s="20">
        <v>1450000</v>
      </c>
      <c r="F38" s="21">
        <v>1470.3711000000001</v>
      </c>
      <c r="G38" s="22">
        <v>9.4000000000000004E-3</v>
      </c>
      <c r="H38" s="23">
        <v>7.0598999999999995E-2</v>
      </c>
      <c r="I38" s="24"/>
      <c r="J38" s="5"/>
    </row>
    <row r="39" spans="1:10" ht="12.95" customHeight="1">
      <c r="A39" s="18" t="s">
        <v>4416</v>
      </c>
      <c r="B39" s="19" t="s">
        <v>4417</v>
      </c>
      <c r="C39" s="15" t="s">
        <v>4418</v>
      </c>
      <c r="D39" s="15" t="s">
        <v>168</v>
      </c>
      <c r="E39" s="20">
        <v>1000000</v>
      </c>
      <c r="F39" s="21">
        <v>1015.1660000000001</v>
      </c>
      <c r="G39" s="22">
        <v>6.4999999999999997E-3</v>
      </c>
      <c r="H39" s="23">
        <v>7.0598999999999995E-2</v>
      </c>
      <c r="I39" s="24"/>
      <c r="J39" s="5"/>
    </row>
    <row r="40" spans="1:10" ht="12.95" customHeight="1">
      <c r="A40" s="18" t="s">
        <v>4419</v>
      </c>
      <c r="B40" s="19" t="s">
        <v>4420</v>
      </c>
      <c r="C40" s="15" t="s">
        <v>4421</v>
      </c>
      <c r="D40" s="15" t="s">
        <v>168</v>
      </c>
      <c r="E40" s="20">
        <v>1000000</v>
      </c>
      <c r="F40" s="21">
        <v>1013.431</v>
      </c>
      <c r="G40" s="22">
        <v>6.4999999999999997E-3</v>
      </c>
      <c r="H40" s="23">
        <v>7.0598999999999995E-2</v>
      </c>
      <c r="I40" s="24"/>
      <c r="J40" s="5"/>
    </row>
    <row r="41" spans="1:10" ht="12.95" customHeight="1">
      <c r="A41" s="18" t="s">
        <v>4422</v>
      </c>
      <c r="B41" s="19" t="s">
        <v>4423</v>
      </c>
      <c r="C41" s="15" t="s">
        <v>4424</v>
      </c>
      <c r="D41" s="15" t="s">
        <v>168</v>
      </c>
      <c r="E41" s="20">
        <v>645000</v>
      </c>
      <c r="F41" s="21">
        <v>660.02009999999996</v>
      </c>
      <c r="G41" s="22">
        <v>4.1999999999999997E-3</v>
      </c>
      <c r="H41" s="23">
        <v>7.1070999999999995E-2</v>
      </c>
      <c r="I41" s="24"/>
      <c r="J41" s="5"/>
    </row>
    <row r="42" spans="1:10" ht="12.95" customHeight="1">
      <c r="A42" s="18" t="s">
        <v>4425</v>
      </c>
      <c r="B42" s="19" t="s">
        <v>4426</v>
      </c>
      <c r="C42" s="15" t="s">
        <v>4427</v>
      </c>
      <c r="D42" s="15" t="s">
        <v>168</v>
      </c>
      <c r="E42" s="20">
        <v>500000</v>
      </c>
      <c r="F42" s="21">
        <v>508.05450000000002</v>
      </c>
      <c r="G42" s="22">
        <v>3.3E-3</v>
      </c>
      <c r="H42" s="23">
        <v>7.0604E-2</v>
      </c>
      <c r="I42" s="24"/>
      <c r="J42" s="5"/>
    </row>
    <row r="43" spans="1:10" ht="12.95" customHeight="1">
      <c r="A43" s="18" t="s">
        <v>4428</v>
      </c>
      <c r="B43" s="19" t="s">
        <v>4429</v>
      </c>
      <c r="C43" s="15" t="s">
        <v>4430</v>
      </c>
      <c r="D43" s="15" t="s">
        <v>168</v>
      </c>
      <c r="E43" s="20">
        <v>500000</v>
      </c>
      <c r="F43" s="21">
        <v>507.77749999999997</v>
      </c>
      <c r="G43" s="22">
        <v>3.3E-3</v>
      </c>
      <c r="H43" s="23">
        <v>7.1002999999999997E-2</v>
      </c>
      <c r="I43" s="24"/>
      <c r="J43" s="5"/>
    </row>
    <row r="44" spans="1:10" ht="12.95" customHeight="1">
      <c r="A44" s="18" t="s">
        <v>4431</v>
      </c>
      <c r="B44" s="19" t="s">
        <v>4432</v>
      </c>
      <c r="C44" s="15" t="s">
        <v>4433</v>
      </c>
      <c r="D44" s="15" t="s">
        <v>168</v>
      </c>
      <c r="E44" s="20">
        <v>500000</v>
      </c>
      <c r="F44" s="21">
        <v>505.73250000000002</v>
      </c>
      <c r="G44" s="22">
        <v>3.2000000000000002E-3</v>
      </c>
      <c r="H44" s="23">
        <v>7.0496000000000003E-2</v>
      </c>
      <c r="I44" s="24"/>
      <c r="J44" s="5"/>
    </row>
    <row r="45" spans="1:10" ht="12.95" customHeight="1">
      <c r="A45" s="18" t="s">
        <v>4434</v>
      </c>
      <c r="B45" s="19" t="s">
        <v>4435</v>
      </c>
      <c r="C45" s="15" t="s">
        <v>4436</v>
      </c>
      <c r="D45" s="15" t="s">
        <v>191</v>
      </c>
      <c r="E45" s="20">
        <v>50</v>
      </c>
      <c r="F45" s="21">
        <v>502.9545</v>
      </c>
      <c r="G45" s="22">
        <v>3.2000000000000002E-3</v>
      </c>
      <c r="H45" s="23">
        <v>7.6350000000000001E-2</v>
      </c>
      <c r="I45" s="24"/>
      <c r="J45" s="5"/>
    </row>
    <row r="46" spans="1:10" ht="12.95" customHeight="1">
      <c r="A46" s="18" t="s">
        <v>2835</v>
      </c>
      <c r="B46" s="19" t="s">
        <v>2836</v>
      </c>
      <c r="C46" s="15" t="s">
        <v>2837</v>
      </c>
      <c r="D46" s="15" t="s">
        <v>168</v>
      </c>
      <c r="E46" s="20">
        <v>450000</v>
      </c>
      <c r="F46" s="21">
        <v>459.7353</v>
      </c>
      <c r="G46" s="22">
        <v>3.0000000000000001E-3</v>
      </c>
      <c r="H46" s="23">
        <v>7.1070999999999995E-2</v>
      </c>
      <c r="I46" s="24"/>
      <c r="J46" s="5"/>
    </row>
    <row r="47" spans="1:10" ht="12.95" customHeight="1">
      <c r="A47" s="18" t="s">
        <v>4437</v>
      </c>
      <c r="B47" s="19" t="s">
        <v>4438</v>
      </c>
      <c r="C47" s="15" t="s">
        <v>4439</v>
      </c>
      <c r="D47" s="15" t="s">
        <v>168</v>
      </c>
      <c r="E47" s="20">
        <v>437500</v>
      </c>
      <c r="F47" s="21">
        <v>444.53539999999998</v>
      </c>
      <c r="G47" s="22">
        <v>2.8999999999999998E-3</v>
      </c>
      <c r="H47" s="23">
        <v>7.1070999999999995E-2</v>
      </c>
      <c r="I47" s="24"/>
      <c r="J47" s="5"/>
    </row>
    <row r="48" spans="1:10" ht="12.95" customHeight="1">
      <c r="A48" s="18" t="s">
        <v>4440</v>
      </c>
      <c r="B48" s="19" t="s">
        <v>4441</v>
      </c>
      <c r="C48" s="15" t="s">
        <v>4442</v>
      </c>
      <c r="D48" s="15" t="s">
        <v>168</v>
      </c>
      <c r="E48" s="20">
        <v>250000</v>
      </c>
      <c r="F48" s="21">
        <v>248.52699999999999</v>
      </c>
      <c r="G48" s="22">
        <v>1.6000000000000001E-3</v>
      </c>
      <c r="H48" s="23">
        <v>6.9242999999999999E-2</v>
      </c>
      <c r="I48" s="24"/>
      <c r="J48" s="5"/>
    </row>
    <row r="49" spans="1:10" ht="12.95" customHeight="1">
      <c r="A49" s="18" t="s">
        <v>4443</v>
      </c>
      <c r="B49" s="19" t="s">
        <v>4444</v>
      </c>
      <c r="C49" s="15" t="s">
        <v>4445</v>
      </c>
      <c r="D49" s="15" t="s">
        <v>168</v>
      </c>
      <c r="E49" s="20">
        <v>50000</v>
      </c>
      <c r="F49" s="21">
        <v>50.910600000000002</v>
      </c>
      <c r="G49" s="22">
        <v>2.9999999999999997E-4</v>
      </c>
      <c r="H49" s="23">
        <v>7.1122000000000005E-2</v>
      </c>
      <c r="I49" s="24"/>
      <c r="J49" s="5"/>
    </row>
    <row r="50" spans="1:10" ht="12.95" customHeight="1">
      <c r="A50" s="5"/>
      <c r="B50" s="14" t="s">
        <v>172</v>
      </c>
      <c r="C50" s="15"/>
      <c r="D50" s="15"/>
      <c r="E50" s="15"/>
      <c r="F50" s="25">
        <v>149069.9981</v>
      </c>
      <c r="G50" s="26">
        <v>0.95789999999999997</v>
      </c>
      <c r="H50" s="27"/>
      <c r="I50" s="28"/>
      <c r="J50" s="5"/>
    </row>
    <row r="51" spans="1:10" ht="12.95" customHeight="1">
      <c r="A51" s="5"/>
      <c r="B51" s="29" t="s">
        <v>173</v>
      </c>
      <c r="C51" s="2"/>
      <c r="D51" s="2"/>
      <c r="E51" s="2"/>
      <c r="F51" s="27" t="s">
        <v>174</v>
      </c>
      <c r="G51" s="27" t="s">
        <v>174</v>
      </c>
      <c r="H51" s="27"/>
      <c r="I51" s="28"/>
      <c r="J51" s="5"/>
    </row>
    <row r="52" spans="1:10" ht="12.95" customHeight="1">
      <c r="A52" s="5"/>
      <c r="B52" s="29" t="s">
        <v>172</v>
      </c>
      <c r="C52" s="2"/>
      <c r="D52" s="2"/>
      <c r="E52" s="2"/>
      <c r="F52" s="27" t="s">
        <v>174</v>
      </c>
      <c r="G52" s="27" t="s">
        <v>174</v>
      </c>
      <c r="H52" s="27"/>
      <c r="I52" s="28"/>
      <c r="J52" s="5"/>
    </row>
    <row r="53" spans="1:10" ht="12.95" customHeight="1">
      <c r="A53" s="5"/>
      <c r="B53" s="29" t="s">
        <v>175</v>
      </c>
      <c r="C53" s="30"/>
      <c r="D53" s="2"/>
      <c r="E53" s="30"/>
      <c r="F53" s="25">
        <v>149069.9981</v>
      </c>
      <c r="G53" s="26">
        <v>0.95789999999999997</v>
      </c>
      <c r="H53" s="27"/>
      <c r="I53" s="28"/>
      <c r="J53" s="5"/>
    </row>
    <row r="54" spans="1:10" ht="12.95" customHeight="1">
      <c r="A54" s="5"/>
      <c r="B54" s="14" t="s">
        <v>176</v>
      </c>
      <c r="C54" s="15"/>
      <c r="D54" s="15"/>
      <c r="E54" s="15"/>
      <c r="F54" s="15"/>
      <c r="G54" s="15"/>
      <c r="H54" s="16"/>
      <c r="I54" s="17"/>
      <c r="J54" s="5"/>
    </row>
    <row r="55" spans="1:10" ht="12.95" customHeight="1">
      <c r="A55" s="18" t="s">
        <v>177</v>
      </c>
      <c r="B55" s="19" t="s">
        <v>178</v>
      </c>
      <c r="C55" s="15"/>
      <c r="D55" s="15"/>
      <c r="E55" s="20"/>
      <c r="F55" s="21">
        <v>1046.7501999999999</v>
      </c>
      <c r="G55" s="22">
        <v>6.7000000000000002E-3</v>
      </c>
      <c r="H55" s="23">
        <v>6.6172646490218465E-2</v>
      </c>
      <c r="I55" s="24"/>
      <c r="J55" s="5"/>
    </row>
    <row r="56" spans="1:10" ht="12.95" customHeight="1">
      <c r="A56" s="5"/>
      <c r="B56" s="14" t="s">
        <v>172</v>
      </c>
      <c r="C56" s="15"/>
      <c r="D56" s="15"/>
      <c r="E56" s="15"/>
      <c r="F56" s="25">
        <v>1046.7501999999999</v>
      </c>
      <c r="G56" s="26">
        <v>6.7000000000000002E-3</v>
      </c>
      <c r="H56" s="27"/>
      <c r="I56" s="28"/>
      <c r="J56" s="5"/>
    </row>
    <row r="57" spans="1:10" ht="12.95" customHeight="1">
      <c r="A57" s="5"/>
      <c r="B57" s="29" t="s">
        <v>175</v>
      </c>
      <c r="C57" s="30"/>
      <c r="D57" s="2"/>
      <c r="E57" s="30"/>
      <c r="F57" s="25">
        <v>1046.7501999999999</v>
      </c>
      <c r="G57" s="26">
        <v>6.7000000000000002E-3</v>
      </c>
      <c r="H57" s="27"/>
      <c r="I57" s="28"/>
      <c r="J57" s="5"/>
    </row>
    <row r="58" spans="1:10" ht="12.95" customHeight="1">
      <c r="A58" s="5"/>
      <c r="B58" s="29" t="s">
        <v>179</v>
      </c>
      <c r="C58" s="15"/>
      <c r="D58" s="2"/>
      <c r="E58" s="15"/>
      <c r="F58" s="31">
        <v>5502.8017</v>
      </c>
      <c r="G58" s="26">
        <v>3.5400000000000001E-2</v>
      </c>
      <c r="H58" s="27"/>
      <c r="I58" s="28"/>
      <c r="J58" s="5"/>
    </row>
    <row r="59" spans="1:10" ht="12.95" customHeight="1">
      <c r="A59" s="5"/>
      <c r="B59" s="32" t="s">
        <v>180</v>
      </c>
      <c r="C59" s="33"/>
      <c r="D59" s="33"/>
      <c r="E59" s="33"/>
      <c r="F59" s="34">
        <v>155619.54999999999</v>
      </c>
      <c r="G59" s="35">
        <v>1</v>
      </c>
      <c r="H59" s="36"/>
      <c r="I59" s="37"/>
      <c r="J59" s="5"/>
    </row>
    <row r="60" spans="1:10" ht="12.95" customHeight="1">
      <c r="A60" s="5"/>
      <c r="B60" s="7"/>
      <c r="C60" s="5"/>
      <c r="D60" s="5"/>
      <c r="E60" s="5"/>
      <c r="F60" s="5"/>
      <c r="G60" s="5"/>
      <c r="H60" s="5"/>
      <c r="I60" s="5"/>
      <c r="J60" s="5"/>
    </row>
    <row r="61" spans="1:10" ht="12.95" customHeight="1">
      <c r="A61" s="5"/>
      <c r="B61" s="4" t="s">
        <v>181</v>
      </c>
      <c r="C61" s="5"/>
      <c r="D61" s="5"/>
      <c r="E61" s="5"/>
      <c r="F61" s="5"/>
      <c r="G61" s="5"/>
      <c r="H61" s="5"/>
      <c r="I61" s="5"/>
      <c r="J61" s="5"/>
    </row>
    <row r="62" spans="1:10" ht="12.95" customHeight="1">
      <c r="A62" s="5"/>
      <c r="B62" s="4" t="s">
        <v>228</v>
      </c>
      <c r="C62" s="5"/>
      <c r="D62" s="5"/>
      <c r="E62" s="5"/>
      <c r="F62" s="5"/>
      <c r="G62" s="5"/>
      <c r="H62" s="5"/>
      <c r="I62" s="5"/>
      <c r="J62" s="5"/>
    </row>
    <row r="63" spans="1:10" ht="12.95" customHeight="1">
      <c r="A63" s="5"/>
      <c r="B63" s="4" t="s">
        <v>182</v>
      </c>
      <c r="C63" s="5"/>
      <c r="D63" s="5"/>
      <c r="E63" s="5"/>
      <c r="F63" s="5"/>
      <c r="G63" s="5"/>
      <c r="H63" s="5"/>
      <c r="I63" s="5"/>
      <c r="J63" s="5"/>
    </row>
    <row r="64" spans="1:10" ht="26.1" customHeight="1">
      <c r="A64" s="5"/>
      <c r="B64" s="131" t="s">
        <v>183</v>
      </c>
      <c r="C64" s="131"/>
      <c r="D64" s="131"/>
      <c r="E64" s="131"/>
      <c r="F64" s="131"/>
      <c r="G64" s="131"/>
      <c r="H64" s="131"/>
      <c r="I64" s="131"/>
      <c r="J64" s="5"/>
    </row>
    <row r="65" spans="1:10" ht="12.95" customHeight="1">
      <c r="A65" s="5"/>
      <c r="B65" s="131"/>
      <c r="C65" s="131"/>
      <c r="D65" s="131"/>
      <c r="E65" s="131"/>
      <c r="F65" s="131"/>
      <c r="G65" s="131"/>
      <c r="H65" s="131"/>
      <c r="I65" s="131"/>
      <c r="J65" s="5"/>
    </row>
    <row r="66" spans="1:10" ht="12.95" customHeight="1">
      <c r="A66" s="5"/>
      <c r="B66" s="137" t="s">
        <v>5021</v>
      </c>
      <c r="C66" s="137"/>
      <c r="D66" s="137"/>
      <c r="E66" s="137"/>
      <c r="F66" s="5"/>
      <c r="G66" s="5"/>
      <c r="H66" s="5"/>
      <c r="I66" s="5"/>
      <c r="J66" s="5"/>
    </row>
    <row r="67" spans="1:10" ht="12.95" customHeight="1">
      <c r="A67" s="5"/>
      <c r="B67" s="131"/>
      <c r="C67" s="131"/>
      <c r="D67" s="131"/>
      <c r="E67" s="131"/>
      <c r="F67" s="131"/>
      <c r="G67" s="131"/>
      <c r="H67" s="131"/>
      <c r="I67" s="131"/>
      <c r="J67" s="5"/>
    </row>
    <row r="68" spans="1:10" ht="12.95" customHeight="1">
      <c r="A68" s="5"/>
      <c r="B68" s="5"/>
      <c r="C68" s="132" t="s">
        <v>4340</v>
      </c>
      <c r="D68" s="132"/>
      <c r="E68" s="132"/>
      <c r="F68" s="132"/>
      <c r="G68" s="5"/>
      <c r="H68" s="5"/>
      <c r="I68" s="5"/>
      <c r="J68" s="5"/>
    </row>
    <row r="69" spans="1:10" ht="12.95" customHeight="1">
      <c r="A69" s="5"/>
      <c r="B69" s="38" t="s">
        <v>185</v>
      </c>
      <c r="C69" s="132" t="s">
        <v>186</v>
      </c>
      <c r="D69" s="132"/>
      <c r="E69" s="132"/>
      <c r="F69" s="132"/>
      <c r="G69" s="5"/>
      <c r="H69" s="5"/>
      <c r="I69" s="5"/>
      <c r="J69" s="5"/>
    </row>
    <row r="70" spans="1:10" ht="120.95" customHeight="1">
      <c r="A70" s="5"/>
      <c r="B70" s="39"/>
      <c r="C70" s="130"/>
      <c r="D70" s="130"/>
      <c r="E70" s="5"/>
      <c r="F70" s="5"/>
      <c r="G70" s="5"/>
      <c r="H70" s="5"/>
      <c r="I70" s="5"/>
      <c r="J70" s="5"/>
    </row>
  </sheetData>
  <mergeCells count="7">
    <mergeCell ref="C69:F69"/>
    <mergeCell ref="C70:D70"/>
    <mergeCell ref="B64:I64"/>
    <mergeCell ref="B65:I65"/>
    <mergeCell ref="B66:E66"/>
    <mergeCell ref="B67:I67"/>
    <mergeCell ref="C68:F68"/>
  </mergeCells>
  <hyperlinks>
    <hyperlink ref="A1" location="AxisNiftyAAABondPlusSDLApr20265050ETF" display="AXISSETF" xr:uid="{00000000-0004-0000-4000-000000000000}"/>
    <hyperlink ref="B1" location="AxisNiftyAAABondPlusSDLApr20265050ETF" display="Axis Nifty AAA Bond Plus SDL Apr 2026 50:50 ETF" xr:uid="{00000000-0004-0000-4000-000001000000}"/>
  </hyperlinks>
  <pageMargins left="0" right="0" top="0" bottom="0" header="0" footer="0"/>
  <pageSetup orientation="landscape"/>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5">
    <outlinePr summaryBelow="0"/>
  </sheetPr>
  <dimension ref="A1:J55"/>
  <sheetViews>
    <sheetView topLeftCell="A46"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130</v>
      </c>
      <c r="B1" s="4" t="s">
        <v>131</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232</v>
      </c>
      <c r="B7" s="19" t="s">
        <v>233</v>
      </c>
      <c r="C7" s="15" t="s">
        <v>234</v>
      </c>
      <c r="D7" s="15" t="s">
        <v>235</v>
      </c>
      <c r="E7" s="20">
        <v>36446</v>
      </c>
      <c r="F7" s="21">
        <v>595.14499999999998</v>
      </c>
      <c r="G7" s="22">
        <v>0.13070000000000001</v>
      </c>
      <c r="H7" s="40"/>
      <c r="I7" s="24"/>
      <c r="J7" s="5"/>
    </row>
    <row r="8" spans="1:10" ht="12.95" customHeight="1">
      <c r="A8" s="18" t="s">
        <v>236</v>
      </c>
      <c r="B8" s="19" t="s">
        <v>237</v>
      </c>
      <c r="C8" s="15" t="s">
        <v>238</v>
      </c>
      <c r="D8" s="15" t="s">
        <v>239</v>
      </c>
      <c r="E8" s="20">
        <v>16380</v>
      </c>
      <c r="F8" s="21">
        <v>494.63510000000002</v>
      </c>
      <c r="G8" s="22">
        <v>0.1087</v>
      </c>
      <c r="H8" s="40"/>
      <c r="I8" s="24"/>
      <c r="J8" s="5"/>
    </row>
    <row r="9" spans="1:10" ht="12.95" customHeight="1">
      <c r="A9" s="18" t="s">
        <v>240</v>
      </c>
      <c r="B9" s="19" t="s">
        <v>241</v>
      </c>
      <c r="C9" s="15" t="s">
        <v>242</v>
      </c>
      <c r="D9" s="15" t="s">
        <v>235</v>
      </c>
      <c r="E9" s="20">
        <v>34047</v>
      </c>
      <c r="F9" s="21">
        <v>418.82920000000001</v>
      </c>
      <c r="G9" s="22">
        <v>9.1999999999999998E-2</v>
      </c>
      <c r="H9" s="40"/>
      <c r="I9" s="24"/>
      <c r="J9" s="5"/>
    </row>
    <row r="10" spans="1:10" ht="12.95" customHeight="1">
      <c r="A10" s="18" t="s">
        <v>243</v>
      </c>
      <c r="B10" s="19" t="s">
        <v>244</v>
      </c>
      <c r="C10" s="15" t="s">
        <v>245</v>
      </c>
      <c r="D10" s="15" t="s">
        <v>246</v>
      </c>
      <c r="E10" s="20">
        <v>17483</v>
      </c>
      <c r="F10" s="21">
        <v>339.74709999999999</v>
      </c>
      <c r="G10" s="22">
        <v>7.46E-2</v>
      </c>
      <c r="H10" s="40"/>
      <c r="I10" s="24"/>
      <c r="J10" s="5"/>
    </row>
    <row r="11" spans="1:10" ht="12.95" customHeight="1">
      <c r="A11" s="18" t="s">
        <v>247</v>
      </c>
      <c r="B11" s="19" t="s">
        <v>248</v>
      </c>
      <c r="C11" s="15" t="s">
        <v>249</v>
      </c>
      <c r="D11" s="15" t="s">
        <v>250</v>
      </c>
      <c r="E11" s="20">
        <v>44718</v>
      </c>
      <c r="F11" s="21">
        <v>224.41730000000001</v>
      </c>
      <c r="G11" s="22">
        <v>4.9299999999999997E-2</v>
      </c>
      <c r="H11" s="40"/>
      <c r="I11" s="24"/>
      <c r="J11" s="5"/>
    </row>
    <row r="12" spans="1:10" ht="12.95" customHeight="1">
      <c r="A12" s="18" t="s">
        <v>251</v>
      </c>
      <c r="B12" s="19" t="s">
        <v>252</v>
      </c>
      <c r="C12" s="15" t="s">
        <v>253</v>
      </c>
      <c r="D12" s="15" t="s">
        <v>246</v>
      </c>
      <c r="E12" s="20">
        <v>4907</v>
      </c>
      <c r="F12" s="21">
        <v>223.35929999999999</v>
      </c>
      <c r="G12" s="22">
        <v>4.9099999999999998E-2</v>
      </c>
      <c r="H12" s="40"/>
      <c r="I12" s="24"/>
      <c r="J12" s="5"/>
    </row>
    <row r="13" spans="1:10" ht="12.95" customHeight="1">
      <c r="A13" s="18" t="s">
        <v>254</v>
      </c>
      <c r="B13" s="19" t="s">
        <v>255</v>
      </c>
      <c r="C13" s="15" t="s">
        <v>256</v>
      </c>
      <c r="D13" s="15" t="s">
        <v>257</v>
      </c>
      <c r="E13" s="20">
        <v>5655</v>
      </c>
      <c r="F13" s="21">
        <v>209.41030000000001</v>
      </c>
      <c r="G13" s="22">
        <v>4.5999999999999999E-2</v>
      </c>
      <c r="H13" s="40"/>
      <c r="I13" s="24"/>
      <c r="J13" s="5"/>
    </row>
    <row r="14" spans="1:10" ht="12.95" customHeight="1">
      <c r="A14" s="18" t="s">
        <v>258</v>
      </c>
      <c r="B14" s="19" t="s">
        <v>259</v>
      </c>
      <c r="C14" s="15" t="s">
        <v>260</v>
      </c>
      <c r="D14" s="15" t="s">
        <v>261</v>
      </c>
      <c r="E14" s="20">
        <v>12919</v>
      </c>
      <c r="F14" s="21">
        <v>205.2765</v>
      </c>
      <c r="G14" s="22">
        <v>4.5100000000000001E-2</v>
      </c>
      <c r="H14" s="40"/>
      <c r="I14" s="24"/>
      <c r="J14" s="5"/>
    </row>
    <row r="15" spans="1:10" ht="12.95" customHeight="1">
      <c r="A15" s="18" t="s">
        <v>262</v>
      </c>
      <c r="B15" s="19" t="s">
        <v>263</v>
      </c>
      <c r="C15" s="15" t="s">
        <v>264</v>
      </c>
      <c r="D15" s="15" t="s">
        <v>235</v>
      </c>
      <c r="E15" s="20">
        <v>13614</v>
      </c>
      <c r="F15" s="21">
        <v>160.0326</v>
      </c>
      <c r="G15" s="22">
        <v>3.5200000000000002E-2</v>
      </c>
      <c r="H15" s="40"/>
      <c r="I15" s="24"/>
      <c r="J15" s="5"/>
    </row>
    <row r="16" spans="1:10" ht="12.95" customHeight="1">
      <c r="A16" s="18" t="s">
        <v>265</v>
      </c>
      <c r="B16" s="19" t="s">
        <v>266</v>
      </c>
      <c r="C16" s="15" t="s">
        <v>267</v>
      </c>
      <c r="D16" s="15" t="s">
        <v>235</v>
      </c>
      <c r="E16" s="20">
        <v>18601</v>
      </c>
      <c r="F16" s="21">
        <v>151.7191</v>
      </c>
      <c r="G16" s="22">
        <v>3.3300000000000003E-2</v>
      </c>
      <c r="H16" s="40"/>
      <c r="I16" s="24"/>
      <c r="J16" s="5"/>
    </row>
    <row r="17" spans="1:10" ht="12.95" customHeight="1">
      <c r="A17" s="18" t="s">
        <v>272</v>
      </c>
      <c r="B17" s="19" t="s">
        <v>273</v>
      </c>
      <c r="C17" s="15" t="s">
        <v>274</v>
      </c>
      <c r="D17" s="15" t="s">
        <v>235</v>
      </c>
      <c r="E17" s="20">
        <v>7116</v>
      </c>
      <c r="F17" s="21">
        <v>126.75020000000001</v>
      </c>
      <c r="G17" s="22">
        <v>2.7799999999999998E-2</v>
      </c>
      <c r="H17" s="40"/>
      <c r="I17" s="24"/>
      <c r="J17" s="5"/>
    </row>
    <row r="18" spans="1:10" ht="12.95" customHeight="1">
      <c r="A18" s="18" t="s">
        <v>275</v>
      </c>
      <c r="B18" s="19" t="s">
        <v>276</v>
      </c>
      <c r="C18" s="15" t="s">
        <v>277</v>
      </c>
      <c r="D18" s="15" t="s">
        <v>250</v>
      </c>
      <c r="E18" s="20">
        <v>4321</v>
      </c>
      <c r="F18" s="21">
        <v>120.04170000000001</v>
      </c>
      <c r="G18" s="22">
        <v>2.64E-2</v>
      </c>
      <c r="H18" s="40"/>
      <c r="I18" s="24"/>
      <c r="J18" s="5"/>
    </row>
    <row r="19" spans="1:10" ht="12.95" customHeight="1">
      <c r="A19" s="18" t="s">
        <v>268</v>
      </c>
      <c r="B19" s="19" t="s">
        <v>269</v>
      </c>
      <c r="C19" s="15" t="s">
        <v>270</v>
      </c>
      <c r="D19" s="15" t="s">
        <v>271</v>
      </c>
      <c r="E19" s="20">
        <v>4275</v>
      </c>
      <c r="F19" s="21">
        <v>119.96080000000001</v>
      </c>
      <c r="G19" s="22">
        <v>2.64E-2</v>
      </c>
      <c r="H19" s="40"/>
      <c r="I19" s="24"/>
      <c r="J19" s="5"/>
    </row>
    <row r="20" spans="1:10" ht="12.95" customHeight="1">
      <c r="A20" s="18" t="s">
        <v>281</v>
      </c>
      <c r="B20" s="19" t="s">
        <v>282</v>
      </c>
      <c r="C20" s="15" t="s">
        <v>283</v>
      </c>
      <c r="D20" s="15" t="s">
        <v>284</v>
      </c>
      <c r="E20" s="20">
        <v>1348</v>
      </c>
      <c r="F20" s="21">
        <v>97.138900000000007</v>
      </c>
      <c r="G20" s="22">
        <v>2.1299999999999999E-2</v>
      </c>
      <c r="H20" s="40"/>
      <c r="I20" s="24"/>
      <c r="J20" s="5"/>
    </row>
    <row r="21" spans="1:10" ht="12.95" customHeight="1">
      <c r="A21" s="18" t="s">
        <v>285</v>
      </c>
      <c r="B21" s="19" t="s">
        <v>286</v>
      </c>
      <c r="C21" s="15" t="s">
        <v>287</v>
      </c>
      <c r="D21" s="15" t="s">
        <v>288</v>
      </c>
      <c r="E21" s="20">
        <v>23015</v>
      </c>
      <c r="F21" s="21">
        <v>95.834500000000006</v>
      </c>
      <c r="G21" s="22">
        <v>2.1100000000000001E-2</v>
      </c>
      <c r="H21" s="40"/>
      <c r="I21" s="24"/>
      <c r="J21" s="5"/>
    </row>
    <row r="22" spans="1:10" ht="12.95" customHeight="1">
      <c r="A22" s="18" t="s">
        <v>289</v>
      </c>
      <c r="B22" s="19" t="s">
        <v>290</v>
      </c>
      <c r="C22" s="15" t="s">
        <v>291</v>
      </c>
      <c r="D22" s="15" t="s">
        <v>292</v>
      </c>
      <c r="E22" s="20">
        <v>5232</v>
      </c>
      <c r="F22" s="21">
        <v>95.261600000000001</v>
      </c>
      <c r="G22" s="22">
        <v>2.0899999999999998E-2</v>
      </c>
      <c r="H22" s="40"/>
      <c r="I22" s="24"/>
      <c r="J22" s="5"/>
    </row>
    <row r="23" spans="1:10" ht="12.95" customHeight="1">
      <c r="A23" s="18" t="s">
        <v>278</v>
      </c>
      <c r="B23" s="19" t="s">
        <v>279</v>
      </c>
      <c r="C23" s="15" t="s">
        <v>280</v>
      </c>
      <c r="D23" s="15" t="s">
        <v>271</v>
      </c>
      <c r="E23" s="20">
        <v>8531</v>
      </c>
      <c r="F23" s="21">
        <v>94.642899999999997</v>
      </c>
      <c r="G23" s="22">
        <v>2.0799999999999999E-2</v>
      </c>
      <c r="H23" s="40"/>
      <c r="I23" s="24"/>
      <c r="J23" s="5"/>
    </row>
    <row r="24" spans="1:10" ht="12.95" customHeight="1">
      <c r="A24" s="18" t="s">
        <v>293</v>
      </c>
      <c r="B24" s="19" t="s">
        <v>294</v>
      </c>
      <c r="C24" s="15" t="s">
        <v>295</v>
      </c>
      <c r="D24" s="15" t="s">
        <v>246</v>
      </c>
      <c r="E24" s="20">
        <v>5126</v>
      </c>
      <c r="F24" s="21">
        <v>89.815200000000004</v>
      </c>
      <c r="G24" s="22">
        <v>1.9699999999999999E-2</v>
      </c>
      <c r="H24" s="40"/>
      <c r="I24" s="24"/>
      <c r="J24" s="5"/>
    </row>
    <row r="25" spans="1:10" ht="12.95" customHeight="1">
      <c r="A25" s="18" t="s">
        <v>296</v>
      </c>
      <c r="B25" s="19" t="s">
        <v>297</v>
      </c>
      <c r="C25" s="15" t="s">
        <v>298</v>
      </c>
      <c r="D25" s="15" t="s">
        <v>271</v>
      </c>
      <c r="E25" s="20">
        <v>638</v>
      </c>
      <c r="F25" s="21">
        <v>79.247600000000006</v>
      </c>
      <c r="G25" s="22">
        <v>1.7399999999999999E-2</v>
      </c>
      <c r="H25" s="40"/>
      <c r="I25" s="24"/>
      <c r="J25" s="5"/>
    </row>
    <row r="26" spans="1:10" ht="12.95" customHeight="1">
      <c r="A26" s="18" t="s">
        <v>306</v>
      </c>
      <c r="B26" s="19" t="s">
        <v>307</v>
      </c>
      <c r="C26" s="15" t="s">
        <v>308</v>
      </c>
      <c r="D26" s="15" t="s">
        <v>288</v>
      </c>
      <c r="E26" s="20">
        <v>22058</v>
      </c>
      <c r="F26" s="21">
        <v>74.423699999999997</v>
      </c>
      <c r="G26" s="22">
        <v>1.6299999999999999E-2</v>
      </c>
      <c r="H26" s="40"/>
      <c r="I26" s="24"/>
      <c r="J26" s="5"/>
    </row>
    <row r="27" spans="1:10" ht="12.95" customHeight="1">
      <c r="A27" s="18" t="s">
        <v>309</v>
      </c>
      <c r="B27" s="19" t="s">
        <v>310</v>
      </c>
      <c r="C27" s="15" t="s">
        <v>311</v>
      </c>
      <c r="D27" s="15" t="s">
        <v>312</v>
      </c>
      <c r="E27" s="20">
        <v>2020</v>
      </c>
      <c r="F27" s="21">
        <v>72.056399999999996</v>
      </c>
      <c r="G27" s="22">
        <v>1.5800000000000002E-2</v>
      </c>
      <c r="H27" s="40"/>
      <c r="I27" s="24"/>
      <c r="J27" s="5"/>
    </row>
    <row r="28" spans="1:10" ht="12.95" customHeight="1">
      <c r="A28" s="18" t="s">
        <v>313</v>
      </c>
      <c r="B28" s="19" t="s">
        <v>314</v>
      </c>
      <c r="C28" s="15" t="s">
        <v>315</v>
      </c>
      <c r="D28" s="15" t="s">
        <v>312</v>
      </c>
      <c r="E28" s="20">
        <v>2185</v>
      </c>
      <c r="F28" s="21">
        <v>68.320599999999999</v>
      </c>
      <c r="G28" s="22">
        <v>1.4999999999999999E-2</v>
      </c>
      <c r="H28" s="40"/>
      <c r="I28" s="24"/>
      <c r="J28" s="5"/>
    </row>
    <row r="29" spans="1:10" ht="12.95" customHeight="1">
      <c r="A29" s="18" t="s">
        <v>316</v>
      </c>
      <c r="B29" s="19" t="s">
        <v>317</v>
      </c>
      <c r="C29" s="15" t="s">
        <v>318</v>
      </c>
      <c r="D29" s="15" t="s">
        <v>319</v>
      </c>
      <c r="E29" s="20">
        <v>559</v>
      </c>
      <c r="F29" s="21">
        <v>63.1706</v>
      </c>
      <c r="G29" s="22">
        <v>1.3899999999999999E-2</v>
      </c>
      <c r="H29" s="40"/>
      <c r="I29" s="24"/>
      <c r="J29" s="5"/>
    </row>
    <row r="30" spans="1:10" ht="12.95" customHeight="1">
      <c r="A30" s="18" t="s">
        <v>324</v>
      </c>
      <c r="B30" s="19" t="s">
        <v>325</v>
      </c>
      <c r="C30" s="15" t="s">
        <v>326</v>
      </c>
      <c r="D30" s="15" t="s">
        <v>327</v>
      </c>
      <c r="E30" s="20">
        <v>39981</v>
      </c>
      <c r="F30" s="21">
        <v>61.091000000000001</v>
      </c>
      <c r="G30" s="22">
        <v>1.34E-2</v>
      </c>
      <c r="H30" s="40"/>
      <c r="I30" s="24"/>
      <c r="J30" s="5"/>
    </row>
    <row r="31" spans="1:10" ht="12.95" customHeight="1">
      <c r="A31" s="18" t="s">
        <v>335</v>
      </c>
      <c r="B31" s="19" t="s">
        <v>336</v>
      </c>
      <c r="C31" s="15" t="s">
        <v>337</v>
      </c>
      <c r="D31" s="15" t="s">
        <v>338</v>
      </c>
      <c r="E31" s="20">
        <v>3553</v>
      </c>
      <c r="F31" s="21">
        <v>52.678600000000003</v>
      </c>
      <c r="G31" s="22">
        <v>1.1599999999999999E-2</v>
      </c>
      <c r="H31" s="40"/>
      <c r="I31" s="24"/>
      <c r="J31" s="5"/>
    </row>
    <row r="32" spans="1:10" ht="12.95" customHeight="1">
      <c r="A32" s="18" t="s">
        <v>346</v>
      </c>
      <c r="B32" s="19" t="s">
        <v>347</v>
      </c>
      <c r="C32" s="15" t="s">
        <v>348</v>
      </c>
      <c r="D32" s="15" t="s">
        <v>246</v>
      </c>
      <c r="E32" s="20">
        <v>3080</v>
      </c>
      <c r="F32" s="21">
        <v>50.379600000000003</v>
      </c>
      <c r="G32" s="22">
        <v>1.11E-2</v>
      </c>
      <c r="H32" s="40"/>
      <c r="I32" s="24"/>
      <c r="J32" s="5"/>
    </row>
    <row r="33" spans="1:10" ht="12.95" customHeight="1">
      <c r="A33" s="18" t="s">
        <v>359</v>
      </c>
      <c r="B33" s="19" t="s">
        <v>360</v>
      </c>
      <c r="C33" s="15" t="s">
        <v>361</v>
      </c>
      <c r="D33" s="15" t="s">
        <v>235</v>
      </c>
      <c r="E33" s="20">
        <v>3198</v>
      </c>
      <c r="F33" s="21">
        <v>45.619500000000002</v>
      </c>
      <c r="G33" s="22">
        <v>0.01</v>
      </c>
      <c r="H33" s="40"/>
      <c r="I33" s="24"/>
      <c r="J33" s="5"/>
    </row>
    <row r="34" spans="1:10" ht="12.95" customHeight="1">
      <c r="A34" s="18" t="s">
        <v>362</v>
      </c>
      <c r="B34" s="19" t="s">
        <v>363</v>
      </c>
      <c r="C34" s="15" t="s">
        <v>364</v>
      </c>
      <c r="D34" s="15" t="s">
        <v>327</v>
      </c>
      <c r="E34" s="20">
        <v>4603</v>
      </c>
      <c r="F34" s="21">
        <v>43.311900000000001</v>
      </c>
      <c r="G34" s="22">
        <v>9.4999999999999998E-3</v>
      </c>
      <c r="H34" s="40"/>
      <c r="I34" s="24"/>
      <c r="J34" s="5"/>
    </row>
    <row r="35" spans="1:10" ht="12.95" customHeight="1">
      <c r="A35" s="18" t="s">
        <v>365</v>
      </c>
      <c r="B35" s="19" t="s">
        <v>366</v>
      </c>
      <c r="C35" s="15" t="s">
        <v>367</v>
      </c>
      <c r="D35" s="15" t="s">
        <v>368</v>
      </c>
      <c r="E35" s="20">
        <v>1726</v>
      </c>
      <c r="F35" s="21">
        <v>43.222499999999997</v>
      </c>
      <c r="G35" s="22">
        <v>9.4999999999999998E-3</v>
      </c>
      <c r="H35" s="40"/>
      <c r="I35" s="24"/>
      <c r="J35" s="5"/>
    </row>
    <row r="36" spans="1:10" ht="12.95" customHeight="1">
      <c r="A36" s="18" t="s">
        <v>356</v>
      </c>
      <c r="B36" s="19" t="s">
        <v>357</v>
      </c>
      <c r="C36" s="15" t="s">
        <v>358</v>
      </c>
      <c r="D36" s="15" t="s">
        <v>284</v>
      </c>
      <c r="E36" s="20">
        <v>2320</v>
      </c>
      <c r="F36" s="21">
        <v>41.352800000000002</v>
      </c>
      <c r="G36" s="22">
        <v>9.1000000000000004E-3</v>
      </c>
      <c r="H36" s="40"/>
      <c r="I36" s="24"/>
      <c r="J36" s="5"/>
    </row>
    <row r="37" spans="1:10" ht="12.95" customHeight="1">
      <c r="A37" s="5"/>
      <c r="B37" s="14" t="s">
        <v>172</v>
      </c>
      <c r="C37" s="15"/>
      <c r="D37" s="15"/>
      <c r="E37" s="15"/>
      <c r="F37" s="25">
        <v>4556.8918000000003</v>
      </c>
      <c r="G37" s="26">
        <v>1.0009999999999999</v>
      </c>
      <c r="H37" s="27"/>
      <c r="I37" s="28"/>
      <c r="J37" s="5"/>
    </row>
    <row r="38" spans="1:10" ht="12.95" customHeight="1">
      <c r="A38" s="5"/>
      <c r="B38" s="29" t="s">
        <v>1783</v>
      </c>
      <c r="C38" s="2"/>
      <c r="D38" s="2"/>
      <c r="E38" s="2"/>
      <c r="F38" s="27" t="s">
        <v>174</v>
      </c>
      <c r="G38" s="27" t="s">
        <v>174</v>
      </c>
      <c r="H38" s="27"/>
      <c r="I38" s="28"/>
      <c r="J38" s="5"/>
    </row>
    <row r="39" spans="1:10" ht="12.95" customHeight="1">
      <c r="A39" s="5"/>
      <c r="B39" s="29" t="s">
        <v>172</v>
      </c>
      <c r="C39" s="2"/>
      <c r="D39" s="2"/>
      <c r="E39" s="2"/>
      <c r="F39" s="27" t="s">
        <v>174</v>
      </c>
      <c r="G39" s="27" t="s">
        <v>174</v>
      </c>
      <c r="H39" s="27"/>
      <c r="I39" s="28"/>
      <c r="J39" s="5"/>
    </row>
    <row r="40" spans="1:10" ht="12.95" customHeight="1">
      <c r="A40" s="5"/>
      <c r="B40" s="29" t="s">
        <v>175</v>
      </c>
      <c r="C40" s="30"/>
      <c r="D40" s="2"/>
      <c r="E40" s="30"/>
      <c r="F40" s="25">
        <v>4556.8918000000003</v>
      </c>
      <c r="G40" s="26">
        <v>1.0009999999999999</v>
      </c>
      <c r="H40" s="27"/>
      <c r="I40" s="28"/>
      <c r="J40" s="5"/>
    </row>
    <row r="41" spans="1:10" ht="12.95" customHeight="1">
      <c r="A41" s="5"/>
      <c r="B41" s="14" t="s">
        <v>176</v>
      </c>
      <c r="C41" s="15"/>
      <c r="D41" s="15"/>
      <c r="E41" s="15"/>
      <c r="F41" s="15"/>
      <c r="G41" s="15"/>
      <c r="H41" s="16"/>
      <c r="I41" s="17"/>
      <c r="J41" s="5"/>
    </row>
    <row r="42" spans="1:10" ht="12.95" customHeight="1">
      <c r="A42" s="18" t="s">
        <v>177</v>
      </c>
      <c r="B42" s="19" t="s">
        <v>178</v>
      </c>
      <c r="C42" s="15"/>
      <c r="D42" s="15"/>
      <c r="E42" s="20"/>
      <c r="F42" s="21">
        <v>22.835899999999999</v>
      </c>
      <c r="G42" s="22">
        <v>5.0000000000000001E-3</v>
      </c>
      <c r="H42" s="23">
        <v>6.6172241193302325E-2</v>
      </c>
      <c r="I42" s="24"/>
      <c r="J42" s="5"/>
    </row>
    <row r="43" spans="1:10" ht="12.95" customHeight="1">
      <c r="A43" s="5"/>
      <c r="B43" s="14" t="s">
        <v>172</v>
      </c>
      <c r="C43" s="15"/>
      <c r="D43" s="15"/>
      <c r="E43" s="15"/>
      <c r="F43" s="25">
        <v>22.835899999999999</v>
      </c>
      <c r="G43" s="26">
        <v>5.0000000000000001E-3</v>
      </c>
      <c r="H43" s="27"/>
      <c r="I43" s="28"/>
      <c r="J43" s="5"/>
    </row>
    <row r="44" spans="1:10" ht="12.95" customHeight="1">
      <c r="A44" s="5"/>
      <c r="B44" s="29" t="s">
        <v>175</v>
      </c>
      <c r="C44" s="30"/>
      <c r="D44" s="2"/>
      <c r="E44" s="30"/>
      <c r="F44" s="25">
        <v>22.835899999999999</v>
      </c>
      <c r="G44" s="26">
        <v>5.0000000000000001E-3</v>
      </c>
      <c r="H44" s="27"/>
      <c r="I44" s="28"/>
      <c r="J44" s="5"/>
    </row>
    <row r="45" spans="1:10" ht="12.95" customHeight="1">
      <c r="A45" s="5"/>
      <c r="B45" s="29" t="s">
        <v>179</v>
      </c>
      <c r="C45" s="15"/>
      <c r="D45" s="2"/>
      <c r="E45" s="15"/>
      <c r="F45" s="31">
        <v>-27.197700000000001</v>
      </c>
      <c r="G45" s="26">
        <v>-6.0000000000000001E-3</v>
      </c>
      <c r="H45" s="27"/>
      <c r="I45" s="28"/>
      <c r="J45" s="5"/>
    </row>
    <row r="46" spans="1:10" ht="12.95" customHeight="1">
      <c r="A46" s="5"/>
      <c r="B46" s="32" t="s">
        <v>180</v>
      </c>
      <c r="C46" s="33"/>
      <c r="D46" s="33"/>
      <c r="E46" s="33"/>
      <c r="F46" s="34">
        <v>4552.53</v>
      </c>
      <c r="G46" s="35">
        <v>1</v>
      </c>
      <c r="H46" s="36"/>
      <c r="I46" s="37"/>
      <c r="J46" s="5"/>
    </row>
    <row r="47" spans="1:10" ht="12.95" customHeight="1">
      <c r="A47" s="5"/>
      <c r="B47" s="7"/>
      <c r="C47" s="5"/>
      <c r="D47" s="5"/>
      <c r="E47" s="5"/>
      <c r="F47" s="5"/>
      <c r="G47" s="5"/>
      <c r="H47" s="5"/>
      <c r="I47" s="5"/>
      <c r="J47" s="5"/>
    </row>
    <row r="48" spans="1:10" ht="12.95" customHeight="1">
      <c r="A48" s="5"/>
      <c r="B48" s="4" t="s">
        <v>181</v>
      </c>
      <c r="C48" s="5"/>
      <c r="D48" s="5"/>
      <c r="E48" s="5"/>
      <c r="F48" s="5"/>
      <c r="G48" s="5"/>
      <c r="H48" s="5"/>
      <c r="I48" s="5"/>
      <c r="J48" s="5"/>
    </row>
    <row r="49" spans="1:10" ht="12.95" customHeight="1">
      <c r="A49" s="5"/>
      <c r="B49" s="4" t="s">
        <v>182</v>
      </c>
      <c r="C49" s="5"/>
      <c r="D49" s="5"/>
      <c r="E49" s="5"/>
      <c r="F49" s="5"/>
      <c r="G49" s="5"/>
      <c r="H49" s="5"/>
      <c r="I49" s="5"/>
      <c r="J49" s="5"/>
    </row>
    <row r="50" spans="1:10" ht="26.1" customHeight="1">
      <c r="A50" s="5"/>
      <c r="B50" s="131" t="s">
        <v>183</v>
      </c>
      <c r="C50" s="131"/>
      <c r="D50" s="131"/>
      <c r="E50" s="131"/>
      <c r="F50" s="131"/>
      <c r="G50" s="131"/>
      <c r="H50" s="131"/>
      <c r="I50" s="131"/>
      <c r="J50" s="5"/>
    </row>
    <row r="51" spans="1:10" ht="12.95" customHeight="1">
      <c r="A51" s="5"/>
      <c r="B51" s="131"/>
      <c r="C51" s="131"/>
      <c r="D51" s="131"/>
      <c r="E51" s="131"/>
      <c r="F51" s="131"/>
      <c r="G51" s="131"/>
      <c r="H51" s="131"/>
      <c r="I51" s="131"/>
      <c r="J51" s="5"/>
    </row>
    <row r="52" spans="1:10" ht="12.95" customHeight="1">
      <c r="A52" s="5"/>
      <c r="B52" s="131"/>
      <c r="C52" s="131"/>
      <c r="D52" s="131"/>
      <c r="E52" s="131"/>
      <c r="F52" s="131"/>
      <c r="G52" s="131"/>
      <c r="H52" s="131"/>
      <c r="I52" s="131"/>
      <c r="J52" s="5"/>
    </row>
    <row r="53" spans="1:10" ht="12.95" customHeight="1">
      <c r="A53" s="5"/>
      <c r="B53" s="5"/>
      <c r="C53" s="132" t="s">
        <v>2137</v>
      </c>
      <c r="D53" s="132"/>
      <c r="E53" s="132"/>
      <c r="F53" s="132"/>
      <c r="G53" s="5"/>
      <c r="H53" s="5"/>
      <c r="I53" s="5"/>
      <c r="J53" s="5"/>
    </row>
    <row r="54" spans="1:10" ht="12.95" customHeight="1">
      <c r="A54" s="5"/>
      <c r="B54" s="38" t="s">
        <v>185</v>
      </c>
      <c r="C54" s="132" t="s">
        <v>186</v>
      </c>
      <c r="D54" s="132"/>
      <c r="E54" s="132"/>
      <c r="F54" s="132"/>
      <c r="G54" s="5"/>
      <c r="H54" s="5"/>
      <c r="I54" s="5"/>
      <c r="J54" s="5"/>
    </row>
    <row r="55" spans="1:10" ht="120.95" customHeight="1">
      <c r="A55" s="5"/>
      <c r="B55" s="39"/>
      <c r="C55" s="130"/>
      <c r="D55" s="130"/>
      <c r="E55" s="5"/>
      <c r="F55" s="5"/>
      <c r="G55" s="5"/>
      <c r="H55" s="5"/>
      <c r="I55" s="5"/>
      <c r="J55" s="5"/>
    </row>
  </sheetData>
  <mergeCells count="6">
    <mergeCell ref="C55:D55"/>
    <mergeCell ref="B50:I50"/>
    <mergeCell ref="B51:I51"/>
    <mergeCell ref="B52:I52"/>
    <mergeCell ref="C53:F53"/>
    <mergeCell ref="C54:F54"/>
  </mergeCells>
  <hyperlinks>
    <hyperlink ref="A1" location="AxisBSESensexIndexFund" display="AXISSIF" xr:uid="{00000000-0004-0000-4100-000000000000}"/>
    <hyperlink ref="B1" location="AxisBSESensexIndexFund" display="Axis BSE Sensex Index Fund" xr:uid="{00000000-0004-0000-4100-000001000000}"/>
  </hyperlinks>
  <pageMargins left="0" right="0" top="0" bottom="0" header="0" footer="0"/>
  <pageSetup orientation="landscape"/>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6">
    <outlinePr summaryBelow="0"/>
  </sheetPr>
  <dimension ref="A1:J24"/>
  <sheetViews>
    <sheetView topLeftCell="A16"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132</v>
      </c>
      <c r="B1" s="4" t="s">
        <v>133</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1785</v>
      </c>
      <c r="C5" s="15"/>
      <c r="D5" s="15"/>
      <c r="E5" s="15"/>
      <c r="F5" s="15"/>
      <c r="G5" s="15"/>
      <c r="H5" s="16"/>
      <c r="I5" s="17"/>
      <c r="J5" s="5"/>
    </row>
    <row r="6" spans="1:10" ht="12.95" customHeight="1">
      <c r="A6" s="5"/>
      <c r="B6" s="14" t="s">
        <v>1786</v>
      </c>
      <c r="C6" s="15"/>
      <c r="D6" s="15"/>
      <c r="E6" s="15"/>
      <c r="F6" s="5"/>
      <c r="G6" s="16"/>
      <c r="H6" s="16"/>
      <c r="I6" s="17"/>
      <c r="J6" s="5"/>
    </row>
    <row r="7" spans="1:10" ht="12.95" customHeight="1">
      <c r="A7" s="18" t="s">
        <v>4446</v>
      </c>
      <c r="B7" s="19" t="s">
        <v>53</v>
      </c>
      <c r="C7" s="15" t="s">
        <v>4447</v>
      </c>
      <c r="D7" s="15"/>
      <c r="E7" s="20">
        <v>5829346</v>
      </c>
      <c r="F7" s="21">
        <v>5012.6545999999998</v>
      </c>
      <c r="G7" s="22">
        <v>0.98299999999999998</v>
      </c>
      <c r="H7" s="40"/>
      <c r="I7" s="24"/>
      <c r="J7" s="5"/>
    </row>
    <row r="8" spans="1:10" ht="12.95" customHeight="1">
      <c r="A8" s="5"/>
      <c r="B8" s="14" t="s">
        <v>172</v>
      </c>
      <c r="C8" s="15"/>
      <c r="D8" s="15"/>
      <c r="E8" s="15"/>
      <c r="F8" s="25">
        <v>5012.6545999999998</v>
      </c>
      <c r="G8" s="26">
        <v>0.98299999999999998</v>
      </c>
      <c r="H8" s="27"/>
      <c r="I8" s="28"/>
      <c r="J8" s="5"/>
    </row>
    <row r="9" spans="1:10" ht="12.95" customHeight="1">
      <c r="A9" s="5"/>
      <c r="B9" s="29" t="s">
        <v>175</v>
      </c>
      <c r="C9" s="30"/>
      <c r="D9" s="2"/>
      <c r="E9" s="30"/>
      <c r="F9" s="25">
        <v>5012.6545999999998</v>
      </c>
      <c r="G9" s="26">
        <v>0.98299999999999998</v>
      </c>
      <c r="H9" s="27"/>
      <c r="I9" s="28"/>
      <c r="J9" s="5"/>
    </row>
    <row r="10" spans="1:10" ht="12.95" customHeight="1">
      <c r="A10" s="5"/>
      <c r="B10" s="14" t="s">
        <v>176</v>
      </c>
      <c r="C10" s="15"/>
      <c r="D10" s="15"/>
      <c r="E10" s="15"/>
      <c r="F10" s="15"/>
      <c r="G10" s="15"/>
      <c r="H10" s="16"/>
      <c r="I10" s="17"/>
      <c r="J10" s="5"/>
    </row>
    <row r="11" spans="1:10" ht="12.95" customHeight="1">
      <c r="A11" s="18" t="s">
        <v>177</v>
      </c>
      <c r="B11" s="19" t="s">
        <v>178</v>
      </c>
      <c r="C11" s="15"/>
      <c r="D11" s="15"/>
      <c r="E11" s="20"/>
      <c r="F11" s="21">
        <v>96.862399999999994</v>
      </c>
      <c r="G11" s="22">
        <v>1.9E-2</v>
      </c>
      <c r="H11" s="23">
        <v>6.6172387246244982E-2</v>
      </c>
      <c r="I11" s="24"/>
      <c r="J11" s="5"/>
    </row>
    <row r="12" spans="1:10" ht="12.95" customHeight="1">
      <c r="A12" s="5"/>
      <c r="B12" s="14" t="s">
        <v>172</v>
      </c>
      <c r="C12" s="15"/>
      <c r="D12" s="15"/>
      <c r="E12" s="15"/>
      <c r="F12" s="25">
        <v>96.862399999999994</v>
      </c>
      <c r="G12" s="26">
        <v>1.9E-2</v>
      </c>
      <c r="H12" s="27"/>
      <c r="I12" s="28"/>
      <c r="J12" s="5"/>
    </row>
    <row r="13" spans="1:10" ht="12.95" customHeight="1">
      <c r="A13" s="5"/>
      <c r="B13" s="29" t="s">
        <v>175</v>
      </c>
      <c r="C13" s="30"/>
      <c r="D13" s="2"/>
      <c r="E13" s="30"/>
      <c r="F13" s="25">
        <v>96.862399999999994</v>
      </c>
      <c r="G13" s="26">
        <v>1.9E-2</v>
      </c>
      <c r="H13" s="27"/>
      <c r="I13" s="28"/>
      <c r="J13" s="5"/>
    </row>
    <row r="14" spans="1:10" ht="12.95" customHeight="1">
      <c r="A14" s="5"/>
      <c r="B14" s="29" t="s">
        <v>179</v>
      </c>
      <c r="C14" s="15"/>
      <c r="D14" s="2"/>
      <c r="E14" s="15"/>
      <c r="F14" s="31">
        <v>-9.9870000000000001</v>
      </c>
      <c r="G14" s="26">
        <v>-2E-3</v>
      </c>
      <c r="H14" s="27"/>
      <c r="I14" s="28"/>
      <c r="J14" s="5"/>
    </row>
    <row r="15" spans="1:10" ht="12.95" customHeight="1">
      <c r="A15" s="5"/>
      <c r="B15" s="32" t="s">
        <v>180</v>
      </c>
      <c r="C15" s="33"/>
      <c r="D15" s="33"/>
      <c r="E15" s="33"/>
      <c r="F15" s="34">
        <v>5099.53</v>
      </c>
      <c r="G15" s="35">
        <v>1</v>
      </c>
      <c r="H15" s="36"/>
      <c r="I15" s="37"/>
      <c r="J15" s="5"/>
    </row>
    <row r="16" spans="1:10" ht="12.95" customHeight="1">
      <c r="A16" s="5"/>
      <c r="B16" s="7"/>
      <c r="C16" s="5"/>
      <c r="D16" s="5"/>
      <c r="E16" s="5"/>
      <c r="F16" s="5"/>
      <c r="G16" s="5"/>
      <c r="H16" s="5"/>
      <c r="I16" s="5"/>
      <c r="J16" s="5"/>
    </row>
    <row r="17" spans="1:10" ht="12.95" customHeight="1">
      <c r="A17" s="5"/>
      <c r="B17" s="4" t="s">
        <v>181</v>
      </c>
      <c r="C17" s="5"/>
      <c r="D17" s="5"/>
      <c r="E17" s="5"/>
      <c r="F17" s="5"/>
      <c r="G17" s="5"/>
      <c r="H17" s="5"/>
      <c r="I17" s="5"/>
      <c r="J17" s="5"/>
    </row>
    <row r="18" spans="1:10" ht="12.95" customHeight="1">
      <c r="A18" s="5"/>
      <c r="B18" s="4" t="s">
        <v>182</v>
      </c>
      <c r="C18" s="5"/>
      <c r="D18" s="5"/>
      <c r="E18" s="5"/>
      <c r="F18" s="5"/>
      <c r="G18" s="5"/>
      <c r="H18" s="5"/>
      <c r="I18" s="5"/>
      <c r="J18" s="5"/>
    </row>
    <row r="19" spans="1:10" ht="26.1" customHeight="1">
      <c r="A19" s="5"/>
      <c r="B19" s="131" t="s">
        <v>183</v>
      </c>
      <c r="C19" s="131"/>
      <c r="D19" s="131"/>
      <c r="E19" s="131"/>
      <c r="F19" s="131"/>
      <c r="G19" s="131"/>
      <c r="H19" s="131"/>
      <c r="I19" s="131"/>
      <c r="J19" s="5"/>
    </row>
    <row r="20" spans="1:10" ht="12.95" customHeight="1">
      <c r="A20" s="5"/>
      <c r="B20" s="131"/>
      <c r="C20" s="131"/>
      <c r="D20" s="131"/>
      <c r="E20" s="131"/>
      <c r="F20" s="131"/>
      <c r="G20" s="131"/>
      <c r="H20" s="131"/>
      <c r="I20" s="131"/>
      <c r="J20" s="5"/>
    </row>
    <row r="21" spans="1:10" ht="12.95" customHeight="1">
      <c r="A21" s="5"/>
      <c r="B21" s="131"/>
      <c r="C21" s="131"/>
      <c r="D21" s="131"/>
      <c r="E21" s="131"/>
      <c r="F21" s="131"/>
      <c r="G21" s="131"/>
      <c r="H21" s="131"/>
      <c r="I21" s="131"/>
      <c r="J21" s="5"/>
    </row>
    <row r="22" spans="1:10" ht="12.95" customHeight="1">
      <c r="A22" s="5"/>
      <c r="B22" s="5"/>
      <c r="C22" s="132" t="s">
        <v>3336</v>
      </c>
      <c r="D22" s="132"/>
      <c r="E22" s="132"/>
      <c r="F22" s="132"/>
      <c r="G22" s="5"/>
      <c r="H22" s="5"/>
      <c r="I22" s="5"/>
      <c r="J22" s="5"/>
    </row>
    <row r="23" spans="1:10" ht="12.95" customHeight="1">
      <c r="A23" s="5"/>
      <c r="B23" s="38" t="s">
        <v>185</v>
      </c>
      <c r="C23" s="132" t="s">
        <v>186</v>
      </c>
      <c r="D23" s="132"/>
      <c r="E23" s="132"/>
      <c r="F23" s="132"/>
      <c r="G23" s="5"/>
      <c r="H23" s="5"/>
      <c r="I23" s="5"/>
      <c r="J23" s="5"/>
    </row>
    <row r="24" spans="1:10" ht="120.95" customHeight="1">
      <c r="A24" s="5"/>
      <c r="B24" s="39"/>
      <c r="C24" s="130"/>
      <c r="D24" s="130"/>
      <c r="E24" s="5"/>
      <c r="F24" s="5"/>
      <c r="G24" s="5"/>
      <c r="H24" s="5"/>
      <c r="I24" s="5"/>
      <c r="J24" s="5"/>
    </row>
  </sheetData>
  <mergeCells count="6">
    <mergeCell ref="C24:D24"/>
    <mergeCell ref="B19:I19"/>
    <mergeCell ref="B20:I20"/>
    <mergeCell ref="B21:I21"/>
    <mergeCell ref="C22:F22"/>
    <mergeCell ref="C23:F23"/>
  </mergeCells>
  <hyperlinks>
    <hyperlink ref="A1" location="AxisSilverFundofFund" display="AXISSIL" xr:uid="{00000000-0004-0000-4200-000000000000}"/>
    <hyperlink ref="B1" location="AxisSilverFundofFund" display="Axis Silver Fund of Fund" xr:uid="{00000000-0004-0000-4200-000001000000}"/>
  </hyperlinks>
  <pageMargins left="0" right="0" top="0" bottom="0" header="0" footer="0"/>
  <pageSetup orientation="landscape"/>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7">
    <outlinePr summaryBelow="0"/>
  </sheetPr>
  <dimension ref="A1:J129"/>
  <sheetViews>
    <sheetView topLeftCell="A121"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134</v>
      </c>
      <c r="B1" s="4" t="s">
        <v>135</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468</v>
      </c>
      <c r="B7" s="19" t="s">
        <v>469</v>
      </c>
      <c r="C7" s="15" t="s">
        <v>470</v>
      </c>
      <c r="D7" s="15" t="s">
        <v>302</v>
      </c>
      <c r="E7" s="20">
        <v>61188</v>
      </c>
      <c r="F7" s="21">
        <v>4698.5041000000001</v>
      </c>
      <c r="G7" s="22">
        <v>3.6700000000000003E-2</v>
      </c>
      <c r="H7" s="40"/>
      <c r="I7" s="24"/>
      <c r="J7" s="5"/>
    </row>
    <row r="8" spans="1:10" ht="12.95" customHeight="1">
      <c r="A8" s="18" t="s">
        <v>303</v>
      </c>
      <c r="B8" s="19" t="s">
        <v>304</v>
      </c>
      <c r="C8" s="15" t="s">
        <v>305</v>
      </c>
      <c r="D8" s="15" t="s">
        <v>302</v>
      </c>
      <c r="E8" s="20">
        <v>1645486</v>
      </c>
      <c r="F8" s="21">
        <v>4122.4360999999999</v>
      </c>
      <c r="G8" s="22">
        <v>3.2199999999999999E-2</v>
      </c>
      <c r="H8" s="40"/>
      <c r="I8" s="24"/>
      <c r="J8" s="5"/>
    </row>
    <row r="9" spans="1:10" ht="12.95" customHeight="1">
      <c r="A9" s="18" t="s">
        <v>673</v>
      </c>
      <c r="B9" s="19" t="s">
        <v>674</v>
      </c>
      <c r="C9" s="15" t="s">
        <v>675</v>
      </c>
      <c r="D9" s="15" t="s">
        <v>288</v>
      </c>
      <c r="E9" s="20">
        <v>226680</v>
      </c>
      <c r="F9" s="21">
        <v>3952.1658000000002</v>
      </c>
      <c r="G9" s="22">
        <v>3.09E-2</v>
      </c>
      <c r="H9" s="40"/>
      <c r="I9" s="24"/>
      <c r="J9" s="5"/>
    </row>
    <row r="10" spans="1:10" ht="12.95" customHeight="1">
      <c r="A10" s="18" t="s">
        <v>240</v>
      </c>
      <c r="B10" s="19" t="s">
        <v>241</v>
      </c>
      <c r="C10" s="15" t="s">
        <v>242</v>
      </c>
      <c r="D10" s="15" t="s">
        <v>235</v>
      </c>
      <c r="E10" s="20">
        <v>315038</v>
      </c>
      <c r="F10" s="21">
        <v>3872.4470999999999</v>
      </c>
      <c r="G10" s="22">
        <v>3.0300000000000001E-2</v>
      </c>
      <c r="H10" s="40"/>
      <c r="I10" s="24"/>
      <c r="J10" s="5"/>
    </row>
    <row r="11" spans="1:10" ht="12.95" customHeight="1">
      <c r="A11" s="18" t="s">
        <v>495</v>
      </c>
      <c r="B11" s="19" t="s">
        <v>496</v>
      </c>
      <c r="C11" s="15" t="s">
        <v>497</v>
      </c>
      <c r="D11" s="15" t="s">
        <v>498</v>
      </c>
      <c r="E11" s="20">
        <v>196000</v>
      </c>
      <c r="F11" s="21">
        <v>3473.61</v>
      </c>
      <c r="G11" s="22">
        <v>2.7199999999999998E-2</v>
      </c>
      <c r="H11" s="40"/>
      <c r="I11" s="24"/>
      <c r="J11" s="5"/>
    </row>
    <row r="12" spans="1:10" ht="12.95" customHeight="1">
      <c r="A12" s="18" t="s">
        <v>232</v>
      </c>
      <c r="B12" s="19" t="s">
        <v>233</v>
      </c>
      <c r="C12" s="15" t="s">
        <v>234</v>
      </c>
      <c r="D12" s="15" t="s">
        <v>235</v>
      </c>
      <c r="E12" s="20">
        <v>203305</v>
      </c>
      <c r="F12" s="21">
        <v>3327.8995</v>
      </c>
      <c r="G12" s="22">
        <v>2.5999999999999999E-2</v>
      </c>
      <c r="H12" s="40"/>
      <c r="I12" s="24"/>
      <c r="J12" s="5"/>
    </row>
    <row r="13" spans="1:10" ht="12.95" customHeight="1">
      <c r="A13" s="18" t="s">
        <v>901</v>
      </c>
      <c r="B13" s="19" t="s">
        <v>902</v>
      </c>
      <c r="C13" s="15" t="s">
        <v>903</v>
      </c>
      <c r="D13" s="15" t="s">
        <v>519</v>
      </c>
      <c r="E13" s="20">
        <v>44406</v>
      </c>
      <c r="F13" s="21">
        <v>3208.4666999999999</v>
      </c>
      <c r="G13" s="22">
        <v>2.5100000000000001E-2</v>
      </c>
      <c r="H13" s="40"/>
      <c r="I13" s="24"/>
      <c r="J13" s="5"/>
    </row>
    <row r="14" spans="1:10" ht="12.95" customHeight="1">
      <c r="A14" s="18" t="s">
        <v>462</v>
      </c>
      <c r="B14" s="19" t="s">
        <v>463</v>
      </c>
      <c r="C14" s="15" t="s">
        <v>464</v>
      </c>
      <c r="D14" s="15" t="s">
        <v>392</v>
      </c>
      <c r="E14" s="20">
        <v>44951</v>
      </c>
      <c r="F14" s="21">
        <v>3098.5174000000002</v>
      </c>
      <c r="G14" s="22">
        <v>2.4199999999999999E-2</v>
      </c>
      <c r="H14" s="40"/>
      <c r="I14" s="24"/>
      <c r="J14" s="5"/>
    </row>
    <row r="15" spans="1:10" ht="12.95" customHeight="1">
      <c r="A15" s="18" t="s">
        <v>236</v>
      </c>
      <c r="B15" s="19" t="s">
        <v>237</v>
      </c>
      <c r="C15" s="15" t="s">
        <v>238</v>
      </c>
      <c r="D15" s="15" t="s">
        <v>239</v>
      </c>
      <c r="E15" s="20">
        <v>96997</v>
      </c>
      <c r="F15" s="21">
        <v>2928.5819000000001</v>
      </c>
      <c r="G15" s="22">
        <v>2.29E-2</v>
      </c>
      <c r="H15" s="40"/>
      <c r="I15" s="24"/>
      <c r="J15" s="5"/>
    </row>
    <row r="16" spans="1:10" ht="12.95" customHeight="1">
      <c r="A16" s="18" t="s">
        <v>510</v>
      </c>
      <c r="B16" s="19" t="s">
        <v>511</v>
      </c>
      <c r="C16" s="15" t="s">
        <v>512</v>
      </c>
      <c r="D16" s="15" t="s">
        <v>312</v>
      </c>
      <c r="E16" s="20">
        <v>22000</v>
      </c>
      <c r="F16" s="21">
        <v>2897.6089999999999</v>
      </c>
      <c r="G16" s="22">
        <v>2.2700000000000001E-2</v>
      </c>
      <c r="H16" s="40"/>
      <c r="I16" s="24"/>
      <c r="J16" s="5"/>
    </row>
    <row r="17" spans="1:10" ht="12.95" customHeight="1">
      <c r="A17" s="18" t="s">
        <v>516</v>
      </c>
      <c r="B17" s="19" t="s">
        <v>517</v>
      </c>
      <c r="C17" s="15" t="s">
        <v>518</v>
      </c>
      <c r="D17" s="15" t="s">
        <v>519</v>
      </c>
      <c r="E17" s="20">
        <v>91878</v>
      </c>
      <c r="F17" s="21">
        <v>2869.6255999999998</v>
      </c>
      <c r="G17" s="22">
        <v>2.24E-2</v>
      </c>
      <c r="H17" s="40"/>
      <c r="I17" s="24"/>
      <c r="J17" s="5"/>
    </row>
    <row r="18" spans="1:10" ht="12.95" customHeight="1">
      <c r="A18" s="18" t="s">
        <v>452</v>
      </c>
      <c r="B18" s="19" t="s">
        <v>453</v>
      </c>
      <c r="C18" s="15" t="s">
        <v>454</v>
      </c>
      <c r="D18" s="15" t="s">
        <v>292</v>
      </c>
      <c r="E18" s="20">
        <v>49281</v>
      </c>
      <c r="F18" s="21">
        <v>2510.3249000000001</v>
      </c>
      <c r="G18" s="22">
        <v>1.9599999999999999E-2</v>
      </c>
      <c r="H18" s="40"/>
      <c r="I18" s="24"/>
      <c r="J18" s="5"/>
    </row>
    <row r="19" spans="1:10" ht="12.95" customHeight="1">
      <c r="A19" s="18" t="s">
        <v>1756</v>
      </c>
      <c r="B19" s="19" t="s">
        <v>1757</v>
      </c>
      <c r="C19" s="15" t="s">
        <v>1758</v>
      </c>
      <c r="D19" s="15" t="s">
        <v>519</v>
      </c>
      <c r="E19" s="20">
        <v>272148</v>
      </c>
      <c r="F19" s="21">
        <v>2422.7975999999999</v>
      </c>
      <c r="G19" s="22">
        <v>1.89E-2</v>
      </c>
      <c r="H19" s="40"/>
      <c r="I19" s="24"/>
      <c r="J19" s="5"/>
    </row>
    <row r="20" spans="1:10" ht="12.95" customHeight="1">
      <c r="A20" s="18" t="s">
        <v>688</v>
      </c>
      <c r="B20" s="19" t="s">
        <v>689</v>
      </c>
      <c r="C20" s="15" t="s">
        <v>690</v>
      </c>
      <c r="D20" s="15" t="s">
        <v>502</v>
      </c>
      <c r="E20" s="20">
        <v>353284</v>
      </c>
      <c r="F20" s="21">
        <v>2414.1662000000001</v>
      </c>
      <c r="G20" s="22">
        <v>1.89E-2</v>
      </c>
      <c r="H20" s="40"/>
      <c r="I20" s="24"/>
      <c r="J20" s="5"/>
    </row>
    <row r="21" spans="1:10" ht="12.95" customHeight="1">
      <c r="A21" s="18" t="s">
        <v>1073</v>
      </c>
      <c r="B21" s="19" t="s">
        <v>1074</v>
      </c>
      <c r="C21" s="15" t="s">
        <v>1075</v>
      </c>
      <c r="D21" s="15" t="s">
        <v>970</v>
      </c>
      <c r="E21" s="20">
        <v>4725</v>
      </c>
      <c r="F21" s="21">
        <v>2408.2829000000002</v>
      </c>
      <c r="G21" s="22">
        <v>1.8800000000000001E-2</v>
      </c>
      <c r="H21" s="40"/>
      <c r="I21" s="24"/>
      <c r="J21" s="5"/>
    </row>
    <row r="22" spans="1:10" ht="12.95" customHeight="1">
      <c r="A22" s="18" t="s">
        <v>2152</v>
      </c>
      <c r="B22" s="19" t="s">
        <v>2153</v>
      </c>
      <c r="C22" s="15" t="s">
        <v>2154</v>
      </c>
      <c r="D22" s="15" t="s">
        <v>519</v>
      </c>
      <c r="E22" s="20">
        <v>160897</v>
      </c>
      <c r="F22" s="21">
        <v>2394.1473999999998</v>
      </c>
      <c r="G22" s="22">
        <v>1.8700000000000001E-2</v>
      </c>
      <c r="H22" s="40"/>
      <c r="I22" s="24"/>
      <c r="J22" s="5"/>
    </row>
    <row r="23" spans="1:10" ht="12.95" customHeight="1">
      <c r="A23" s="18" t="s">
        <v>417</v>
      </c>
      <c r="B23" s="19" t="s">
        <v>418</v>
      </c>
      <c r="C23" s="15" t="s">
        <v>419</v>
      </c>
      <c r="D23" s="15" t="s">
        <v>302</v>
      </c>
      <c r="E23" s="20">
        <v>47197</v>
      </c>
      <c r="F23" s="21">
        <v>2325.6086</v>
      </c>
      <c r="G23" s="22">
        <v>1.8200000000000001E-2</v>
      </c>
      <c r="H23" s="40"/>
      <c r="I23" s="24"/>
      <c r="J23" s="5"/>
    </row>
    <row r="24" spans="1:10" ht="12.95" customHeight="1">
      <c r="A24" s="18" t="s">
        <v>834</v>
      </c>
      <c r="B24" s="19" t="s">
        <v>835</v>
      </c>
      <c r="C24" s="15" t="s">
        <v>836</v>
      </c>
      <c r="D24" s="15" t="s">
        <v>396</v>
      </c>
      <c r="E24" s="20">
        <v>533720</v>
      </c>
      <c r="F24" s="21">
        <v>2237.8879999999999</v>
      </c>
      <c r="G24" s="22">
        <v>1.7500000000000002E-2</v>
      </c>
      <c r="H24" s="40"/>
      <c r="I24" s="24"/>
      <c r="J24" s="5"/>
    </row>
    <row r="25" spans="1:10" ht="12.95" customHeight="1">
      <c r="A25" s="18" t="s">
        <v>299</v>
      </c>
      <c r="B25" s="19" t="s">
        <v>300</v>
      </c>
      <c r="C25" s="15" t="s">
        <v>301</v>
      </c>
      <c r="D25" s="15" t="s">
        <v>302</v>
      </c>
      <c r="E25" s="20">
        <v>30000</v>
      </c>
      <c r="F25" s="21">
        <v>2147.625</v>
      </c>
      <c r="G25" s="22">
        <v>1.6799999999999999E-2</v>
      </c>
      <c r="H25" s="40"/>
      <c r="I25" s="24"/>
      <c r="J25" s="5"/>
    </row>
    <row r="26" spans="1:10" ht="12.95" customHeight="1">
      <c r="A26" s="18" t="s">
        <v>949</v>
      </c>
      <c r="B26" s="19" t="s">
        <v>950</v>
      </c>
      <c r="C26" s="15" t="s">
        <v>951</v>
      </c>
      <c r="D26" s="15" t="s">
        <v>292</v>
      </c>
      <c r="E26" s="20">
        <v>196827</v>
      </c>
      <c r="F26" s="21">
        <v>2113.0363000000002</v>
      </c>
      <c r="G26" s="22">
        <v>1.6500000000000001E-2</v>
      </c>
      <c r="H26" s="40"/>
      <c r="I26" s="24"/>
      <c r="J26" s="5"/>
    </row>
    <row r="27" spans="1:10" ht="12.95" customHeight="1">
      <c r="A27" s="18" t="s">
        <v>356</v>
      </c>
      <c r="B27" s="19" t="s">
        <v>357</v>
      </c>
      <c r="C27" s="15" t="s">
        <v>358</v>
      </c>
      <c r="D27" s="15" t="s">
        <v>284</v>
      </c>
      <c r="E27" s="20">
        <v>116580</v>
      </c>
      <c r="F27" s="21">
        <v>2078.6797000000001</v>
      </c>
      <c r="G27" s="22">
        <v>1.6299999999999999E-2</v>
      </c>
      <c r="H27" s="40"/>
      <c r="I27" s="24"/>
      <c r="J27" s="5"/>
    </row>
    <row r="28" spans="1:10" ht="12.95" customHeight="1">
      <c r="A28" s="18" t="s">
        <v>551</v>
      </c>
      <c r="B28" s="19" t="s">
        <v>552</v>
      </c>
      <c r="C28" s="15" t="s">
        <v>553</v>
      </c>
      <c r="D28" s="15" t="s">
        <v>392</v>
      </c>
      <c r="E28" s="20">
        <v>23988</v>
      </c>
      <c r="F28" s="21">
        <v>1903.6996999999999</v>
      </c>
      <c r="G28" s="22">
        <v>1.49E-2</v>
      </c>
      <c r="H28" s="40"/>
      <c r="I28" s="24"/>
      <c r="J28" s="5"/>
    </row>
    <row r="29" spans="1:10" ht="12.95" customHeight="1">
      <c r="A29" s="18" t="s">
        <v>4278</v>
      </c>
      <c r="B29" s="19" t="s">
        <v>4279</v>
      </c>
      <c r="C29" s="15" t="s">
        <v>4280</v>
      </c>
      <c r="D29" s="15" t="s">
        <v>284</v>
      </c>
      <c r="E29" s="20">
        <v>258209</v>
      </c>
      <c r="F29" s="21">
        <v>1898.2235000000001</v>
      </c>
      <c r="G29" s="22">
        <v>1.4800000000000001E-2</v>
      </c>
      <c r="H29" s="40"/>
      <c r="I29" s="24"/>
      <c r="J29" s="5"/>
    </row>
    <row r="30" spans="1:10" ht="12.95" customHeight="1">
      <c r="A30" s="18" t="s">
        <v>554</v>
      </c>
      <c r="B30" s="19" t="s">
        <v>555</v>
      </c>
      <c r="C30" s="15" t="s">
        <v>556</v>
      </c>
      <c r="D30" s="15" t="s">
        <v>246</v>
      </c>
      <c r="E30" s="20">
        <v>29634</v>
      </c>
      <c r="F30" s="21">
        <v>1879.9957999999999</v>
      </c>
      <c r="G30" s="22">
        <v>1.47E-2</v>
      </c>
      <c r="H30" s="40"/>
      <c r="I30" s="24"/>
      <c r="J30" s="5"/>
    </row>
    <row r="31" spans="1:10" ht="12.95" customHeight="1">
      <c r="A31" s="18" t="s">
        <v>499</v>
      </c>
      <c r="B31" s="19" t="s">
        <v>500</v>
      </c>
      <c r="C31" s="15" t="s">
        <v>501</v>
      </c>
      <c r="D31" s="15" t="s">
        <v>502</v>
      </c>
      <c r="E31" s="20">
        <v>954103</v>
      </c>
      <c r="F31" s="21">
        <v>1863.1723</v>
      </c>
      <c r="G31" s="22">
        <v>1.46E-2</v>
      </c>
      <c r="H31" s="40"/>
      <c r="I31" s="24"/>
      <c r="J31" s="5"/>
    </row>
    <row r="32" spans="1:10" ht="12.95" customHeight="1">
      <c r="A32" s="18" t="s">
        <v>694</v>
      </c>
      <c r="B32" s="19" t="s">
        <v>695</v>
      </c>
      <c r="C32" s="15" t="s">
        <v>696</v>
      </c>
      <c r="D32" s="15" t="s">
        <v>302</v>
      </c>
      <c r="E32" s="20">
        <v>883996</v>
      </c>
      <c r="F32" s="21">
        <v>1836.0597</v>
      </c>
      <c r="G32" s="22">
        <v>1.44E-2</v>
      </c>
      <c r="H32" s="40"/>
      <c r="I32" s="24"/>
      <c r="J32" s="5"/>
    </row>
    <row r="33" spans="1:10" ht="12.95" customHeight="1">
      <c r="A33" s="18" t="s">
        <v>328</v>
      </c>
      <c r="B33" s="19" t="s">
        <v>329</v>
      </c>
      <c r="C33" s="15" t="s">
        <v>330</v>
      </c>
      <c r="D33" s="15" t="s">
        <v>271</v>
      </c>
      <c r="E33" s="20">
        <v>16064</v>
      </c>
      <c r="F33" s="21">
        <v>1749.6186</v>
      </c>
      <c r="G33" s="22">
        <v>1.37E-2</v>
      </c>
      <c r="H33" s="40"/>
      <c r="I33" s="24"/>
      <c r="J33" s="5"/>
    </row>
    <row r="34" spans="1:10" ht="12.95" customHeight="1">
      <c r="A34" s="18" t="s">
        <v>281</v>
      </c>
      <c r="B34" s="19" t="s">
        <v>282</v>
      </c>
      <c r="C34" s="15" t="s">
        <v>283</v>
      </c>
      <c r="D34" s="15" t="s">
        <v>284</v>
      </c>
      <c r="E34" s="20">
        <v>24121</v>
      </c>
      <c r="F34" s="21">
        <v>1736.7482</v>
      </c>
      <c r="G34" s="22">
        <v>1.3599999999999999E-2</v>
      </c>
      <c r="H34" s="40"/>
      <c r="I34" s="24"/>
      <c r="J34" s="5"/>
    </row>
    <row r="35" spans="1:10" ht="12.95" customHeight="1">
      <c r="A35" s="18" t="s">
        <v>2719</v>
      </c>
      <c r="B35" s="19" t="s">
        <v>2720</v>
      </c>
      <c r="C35" s="15" t="s">
        <v>2721</v>
      </c>
      <c r="D35" s="15" t="s">
        <v>480</v>
      </c>
      <c r="E35" s="20">
        <v>95056</v>
      </c>
      <c r="F35" s="21">
        <v>1684.1071999999999</v>
      </c>
      <c r="G35" s="22">
        <v>1.32E-2</v>
      </c>
      <c r="H35" s="40"/>
      <c r="I35" s="24"/>
      <c r="J35" s="5"/>
    </row>
    <row r="36" spans="1:10" ht="12.95" customHeight="1">
      <c r="A36" s="18" t="s">
        <v>1812</v>
      </c>
      <c r="B36" s="19" t="s">
        <v>1813</v>
      </c>
      <c r="C36" s="15" t="s">
        <v>1814</v>
      </c>
      <c r="D36" s="15" t="s">
        <v>970</v>
      </c>
      <c r="E36" s="20">
        <v>133571</v>
      </c>
      <c r="F36" s="21">
        <v>1659.1522</v>
      </c>
      <c r="G36" s="22">
        <v>1.2999999999999999E-2</v>
      </c>
      <c r="H36" s="40"/>
      <c r="I36" s="24"/>
      <c r="J36" s="5"/>
    </row>
    <row r="37" spans="1:10" ht="12.95" customHeight="1">
      <c r="A37" s="18" t="s">
        <v>339</v>
      </c>
      <c r="B37" s="19" t="s">
        <v>340</v>
      </c>
      <c r="C37" s="15" t="s">
        <v>341</v>
      </c>
      <c r="D37" s="15" t="s">
        <v>342</v>
      </c>
      <c r="E37" s="20">
        <v>550000</v>
      </c>
      <c r="F37" s="21">
        <v>1646.15</v>
      </c>
      <c r="G37" s="22">
        <v>1.29E-2</v>
      </c>
      <c r="H37" s="40"/>
      <c r="I37" s="24"/>
      <c r="J37" s="5"/>
    </row>
    <row r="38" spans="1:10" ht="12.95" customHeight="1">
      <c r="A38" s="18" t="s">
        <v>1218</v>
      </c>
      <c r="B38" s="19" t="s">
        <v>1219</v>
      </c>
      <c r="C38" s="15" t="s">
        <v>1220</v>
      </c>
      <c r="D38" s="15" t="s">
        <v>855</v>
      </c>
      <c r="E38" s="20">
        <v>100000</v>
      </c>
      <c r="F38" s="21">
        <v>1631.6</v>
      </c>
      <c r="G38" s="22">
        <v>1.2800000000000001E-2</v>
      </c>
      <c r="H38" s="40"/>
      <c r="I38" s="24"/>
      <c r="J38" s="5"/>
    </row>
    <row r="39" spans="1:10" ht="12.95" customHeight="1">
      <c r="A39" s="18" t="s">
        <v>420</v>
      </c>
      <c r="B39" s="19" t="s">
        <v>421</v>
      </c>
      <c r="C39" s="15" t="s">
        <v>422</v>
      </c>
      <c r="D39" s="15" t="s">
        <v>288</v>
      </c>
      <c r="E39" s="20">
        <v>350000</v>
      </c>
      <c r="F39" s="21">
        <v>1521.2750000000001</v>
      </c>
      <c r="G39" s="22">
        <v>1.1900000000000001E-2</v>
      </c>
      <c r="H39" s="40"/>
      <c r="I39" s="24"/>
      <c r="J39" s="5"/>
    </row>
    <row r="40" spans="1:10" ht="12.95" customHeight="1">
      <c r="A40" s="18" t="s">
        <v>1157</v>
      </c>
      <c r="B40" s="19" t="s">
        <v>1158</v>
      </c>
      <c r="C40" s="15" t="s">
        <v>1159</v>
      </c>
      <c r="D40" s="15" t="s">
        <v>292</v>
      </c>
      <c r="E40" s="20">
        <v>209200</v>
      </c>
      <c r="F40" s="21">
        <v>1502.2652</v>
      </c>
      <c r="G40" s="22">
        <v>1.17E-2</v>
      </c>
      <c r="H40" s="40"/>
      <c r="I40" s="24"/>
      <c r="J40" s="5"/>
    </row>
    <row r="41" spans="1:10" ht="12.95" customHeight="1">
      <c r="A41" s="18" t="s">
        <v>289</v>
      </c>
      <c r="B41" s="19" t="s">
        <v>290</v>
      </c>
      <c r="C41" s="15" t="s">
        <v>291</v>
      </c>
      <c r="D41" s="15" t="s">
        <v>292</v>
      </c>
      <c r="E41" s="20">
        <v>75000</v>
      </c>
      <c r="F41" s="21">
        <v>1366.2375</v>
      </c>
      <c r="G41" s="22">
        <v>1.0699999999999999E-2</v>
      </c>
      <c r="H41" s="40"/>
      <c r="I41" s="24"/>
      <c r="J41" s="5"/>
    </row>
    <row r="42" spans="1:10" ht="12.95" customHeight="1">
      <c r="A42" s="18" t="s">
        <v>691</v>
      </c>
      <c r="B42" s="19" t="s">
        <v>692</v>
      </c>
      <c r="C42" s="15" t="s">
        <v>693</v>
      </c>
      <c r="D42" s="15" t="s">
        <v>246</v>
      </c>
      <c r="E42" s="20">
        <v>16810</v>
      </c>
      <c r="F42" s="21">
        <v>1344.9177</v>
      </c>
      <c r="G42" s="22">
        <v>1.0500000000000001E-2</v>
      </c>
      <c r="H42" s="40"/>
      <c r="I42" s="24"/>
      <c r="J42" s="5"/>
    </row>
    <row r="43" spans="1:10" ht="12.95" customHeight="1">
      <c r="A43" s="18" t="s">
        <v>4448</v>
      </c>
      <c r="B43" s="19" t="s">
        <v>4449</v>
      </c>
      <c r="C43" s="15" t="s">
        <v>4450</v>
      </c>
      <c r="D43" s="15" t="s">
        <v>312</v>
      </c>
      <c r="E43" s="20">
        <v>257234</v>
      </c>
      <c r="F43" s="21">
        <v>1294.9159999999999</v>
      </c>
      <c r="G43" s="22">
        <v>1.01E-2</v>
      </c>
      <c r="H43" s="40"/>
      <c r="I43" s="24"/>
      <c r="J43" s="5"/>
    </row>
    <row r="44" spans="1:10" ht="12.95" customHeight="1">
      <c r="A44" s="18" t="s">
        <v>2722</v>
      </c>
      <c r="B44" s="19" t="s">
        <v>2723</v>
      </c>
      <c r="C44" s="15" t="s">
        <v>2724</v>
      </c>
      <c r="D44" s="15" t="s">
        <v>384</v>
      </c>
      <c r="E44" s="20">
        <v>325003</v>
      </c>
      <c r="F44" s="21">
        <v>1247.0364999999999</v>
      </c>
      <c r="G44" s="22">
        <v>9.7999999999999997E-3</v>
      </c>
      <c r="H44" s="40"/>
      <c r="I44" s="24"/>
      <c r="J44" s="5"/>
    </row>
    <row r="45" spans="1:10" ht="12.95" customHeight="1">
      <c r="A45" s="18" t="s">
        <v>1079</v>
      </c>
      <c r="B45" s="19" t="s">
        <v>1080</v>
      </c>
      <c r="C45" s="15" t="s">
        <v>1081</v>
      </c>
      <c r="D45" s="15" t="s">
        <v>509</v>
      </c>
      <c r="E45" s="20">
        <v>51047</v>
      </c>
      <c r="F45" s="21">
        <v>1245.8019999999999</v>
      </c>
      <c r="G45" s="22">
        <v>9.7000000000000003E-3</v>
      </c>
      <c r="H45" s="40"/>
      <c r="I45" s="24"/>
      <c r="J45" s="5"/>
    </row>
    <row r="46" spans="1:10" ht="12.95" customHeight="1">
      <c r="A46" s="18" t="s">
        <v>296</v>
      </c>
      <c r="B46" s="19" t="s">
        <v>297</v>
      </c>
      <c r="C46" s="15" t="s">
        <v>298</v>
      </c>
      <c r="D46" s="15" t="s">
        <v>271</v>
      </c>
      <c r="E46" s="20">
        <v>9850</v>
      </c>
      <c r="F46" s="21">
        <v>1221.6955</v>
      </c>
      <c r="G46" s="22">
        <v>9.5999999999999992E-3</v>
      </c>
      <c r="H46" s="40"/>
      <c r="I46" s="24"/>
      <c r="J46" s="5"/>
    </row>
    <row r="47" spans="1:10" ht="12.95" customHeight="1">
      <c r="A47" s="18" t="s">
        <v>889</v>
      </c>
      <c r="B47" s="19" t="s">
        <v>890</v>
      </c>
      <c r="C47" s="15" t="s">
        <v>891</v>
      </c>
      <c r="D47" s="15" t="s">
        <v>855</v>
      </c>
      <c r="E47" s="20">
        <v>21344</v>
      </c>
      <c r="F47" s="21">
        <v>1220.0444</v>
      </c>
      <c r="G47" s="22">
        <v>9.4999999999999998E-3</v>
      </c>
      <c r="H47" s="40"/>
      <c r="I47" s="24"/>
      <c r="J47" s="5"/>
    </row>
    <row r="48" spans="1:10" ht="12.95" customHeight="1">
      <c r="A48" s="18" t="s">
        <v>667</v>
      </c>
      <c r="B48" s="19" t="s">
        <v>668</v>
      </c>
      <c r="C48" s="15" t="s">
        <v>669</v>
      </c>
      <c r="D48" s="15" t="s">
        <v>246</v>
      </c>
      <c r="E48" s="20">
        <v>66681</v>
      </c>
      <c r="F48" s="21">
        <v>1210.3602000000001</v>
      </c>
      <c r="G48" s="22">
        <v>9.4999999999999998E-3</v>
      </c>
      <c r="H48" s="40"/>
      <c r="I48" s="24"/>
      <c r="J48" s="5"/>
    </row>
    <row r="49" spans="1:10" ht="12.95" customHeight="1">
      <c r="A49" s="18" t="s">
        <v>381</v>
      </c>
      <c r="B49" s="19" t="s">
        <v>382</v>
      </c>
      <c r="C49" s="15" t="s">
        <v>383</v>
      </c>
      <c r="D49" s="15" t="s">
        <v>384</v>
      </c>
      <c r="E49" s="20">
        <v>60424</v>
      </c>
      <c r="F49" s="21">
        <v>1118.0253</v>
      </c>
      <c r="G49" s="22">
        <v>8.6999999999999994E-3</v>
      </c>
      <c r="H49" s="40"/>
      <c r="I49" s="24"/>
      <c r="J49" s="5"/>
    </row>
    <row r="50" spans="1:10" ht="12.95" customHeight="1">
      <c r="A50" s="18" t="s">
        <v>254</v>
      </c>
      <c r="B50" s="19" t="s">
        <v>255</v>
      </c>
      <c r="C50" s="15" t="s">
        <v>256</v>
      </c>
      <c r="D50" s="15" t="s">
        <v>257</v>
      </c>
      <c r="E50" s="20">
        <v>30135</v>
      </c>
      <c r="F50" s="21">
        <v>1116.3963000000001</v>
      </c>
      <c r="G50" s="22">
        <v>8.6999999999999994E-3</v>
      </c>
      <c r="H50" s="40"/>
      <c r="I50" s="24"/>
      <c r="J50" s="5"/>
    </row>
    <row r="51" spans="1:10" ht="12.95" customHeight="1">
      <c r="A51" s="18" t="s">
        <v>1272</v>
      </c>
      <c r="B51" s="19" t="s">
        <v>1273</v>
      </c>
      <c r="C51" s="15" t="s">
        <v>1274</v>
      </c>
      <c r="D51" s="15" t="s">
        <v>855</v>
      </c>
      <c r="E51" s="20">
        <v>104385</v>
      </c>
      <c r="F51" s="21">
        <v>1112.3266000000001</v>
      </c>
      <c r="G51" s="22">
        <v>8.6999999999999994E-3</v>
      </c>
      <c r="H51" s="40"/>
      <c r="I51" s="24"/>
      <c r="J51" s="5"/>
    </row>
    <row r="52" spans="1:10" ht="12.95" customHeight="1">
      <c r="A52" s="18" t="s">
        <v>1477</v>
      </c>
      <c r="B52" s="19" t="s">
        <v>1478</v>
      </c>
      <c r="C52" s="15" t="s">
        <v>1479</v>
      </c>
      <c r="D52" s="15" t="s">
        <v>484</v>
      </c>
      <c r="E52" s="20">
        <v>212398</v>
      </c>
      <c r="F52" s="21">
        <v>1073.4594999999999</v>
      </c>
      <c r="G52" s="22">
        <v>8.3999999999999995E-3</v>
      </c>
      <c r="H52" s="40"/>
      <c r="I52" s="24"/>
      <c r="J52" s="5"/>
    </row>
    <row r="53" spans="1:10" ht="12.95" customHeight="1">
      <c r="A53" s="18" t="s">
        <v>1196</v>
      </c>
      <c r="B53" s="19" t="s">
        <v>1197</v>
      </c>
      <c r="C53" s="15" t="s">
        <v>1198</v>
      </c>
      <c r="D53" s="15" t="s">
        <v>302</v>
      </c>
      <c r="E53" s="20">
        <v>32308</v>
      </c>
      <c r="F53" s="21">
        <v>969.25620000000004</v>
      </c>
      <c r="G53" s="22">
        <v>7.6E-3</v>
      </c>
      <c r="H53" s="40"/>
      <c r="I53" s="24"/>
      <c r="J53" s="5"/>
    </row>
    <row r="54" spans="1:10" ht="12.95" customHeight="1">
      <c r="A54" s="18" t="s">
        <v>4451</v>
      </c>
      <c r="B54" s="19" t="s">
        <v>4452</v>
      </c>
      <c r="C54" s="15" t="s">
        <v>4453</v>
      </c>
      <c r="D54" s="15" t="s">
        <v>342</v>
      </c>
      <c r="E54" s="20">
        <v>122077</v>
      </c>
      <c r="F54" s="21">
        <v>879.0154</v>
      </c>
      <c r="G54" s="22">
        <v>6.8999999999999999E-3</v>
      </c>
      <c r="H54" s="40"/>
      <c r="I54" s="24"/>
      <c r="J54" s="5"/>
    </row>
    <row r="55" spans="1:10" ht="12.95" customHeight="1">
      <c r="A55" s="18" t="s">
        <v>843</v>
      </c>
      <c r="B55" s="19" t="s">
        <v>844</v>
      </c>
      <c r="C55" s="15" t="s">
        <v>845</v>
      </c>
      <c r="D55" s="15" t="s">
        <v>509</v>
      </c>
      <c r="E55" s="20">
        <v>56152</v>
      </c>
      <c r="F55" s="21">
        <v>856.20569999999998</v>
      </c>
      <c r="G55" s="22">
        <v>6.7000000000000002E-3</v>
      </c>
      <c r="H55" s="40"/>
      <c r="I55" s="24"/>
      <c r="J55" s="5"/>
    </row>
    <row r="56" spans="1:10" ht="12.95" customHeight="1">
      <c r="A56" s="18" t="s">
        <v>1058</v>
      </c>
      <c r="B56" s="19" t="s">
        <v>1059</v>
      </c>
      <c r="C56" s="15" t="s">
        <v>1060</v>
      </c>
      <c r="D56" s="15" t="s">
        <v>502</v>
      </c>
      <c r="E56" s="20">
        <v>893739</v>
      </c>
      <c r="F56" s="21">
        <v>629.46040000000005</v>
      </c>
      <c r="G56" s="22">
        <v>4.8999999999999998E-3</v>
      </c>
      <c r="H56" s="40"/>
      <c r="I56" s="24"/>
      <c r="J56" s="5"/>
    </row>
    <row r="57" spans="1:10" ht="12.95" customHeight="1">
      <c r="A57" s="18" t="s">
        <v>1836</v>
      </c>
      <c r="B57" s="19" t="s">
        <v>1837</v>
      </c>
      <c r="C57" s="15" t="s">
        <v>1838</v>
      </c>
      <c r="D57" s="15" t="s">
        <v>392</v>
      </c>
      <c r="E57" s="20">
        <v>116247</v>
      </c>
      <c r="F57" s="21">
        <v>523.11149999999998</v>
      </c>
      <c r="G57" s="22">
        <v>4.1000000000000003E-3</v>
      </c>
      <c r="H57" s="40"/>
      <c r="I57" s="24"/>
      <c r="J57" s="5"/>
    </row>
    <row r="58" spans="1:10" ht="12.95" customHeight="1">
      <c r="A58" s="18" t="s">
        <v>1522</v>
      </c>
      <c r="B58" s="19" t="s">
        <v>1523</v>
      </c>
      <c r="C58" s="15" t="s">
        <v>1524</v>
      </c>
      <c r="D58" s="15" t="s">
        <v>396</v>
      </c>
      <c r="E58" s="20">
        <v>4286</v>
      </c>
      <c r="F58" s="21">
        <v>344.65649999999999</v>
      </c>
      <c r="G58" s="22">
        <v>2.7000000000000001E-3</v>
      </c>
      <c r="H58" s="40"/>
      <c r="I58" s="24"/>
      <c r="J58" s="5"/>
    </row>
    <row r="59" spans="1:10" ht="12.95" customHeight="1">
      <c r="A59" s="18" t="s">
        <v>2169</v>
      </c>
      <c r="B59" s="19" t="s">
        <v>2170</v>
      </c>
      <c r="C59" s="15" t="s">
        <v>2171</v>
      </c>
      <c r="D59" s="15" t="s">
        <v>257</v>
      </c>
      <c r="E59" s="20">
        <v>20187</v>
      </c>
      <c r="F59" s="21">
        <v>330.10789999999997</v>
      </c>
      <c r="G59" s="22">
        <v>2.5999999999999999E-3</v>
      </c>
      <c r="H59" s="40"/>
      <c r="I59" s="24"/>
      <c r="J59" s="5"/>
    </row>
    <row r="60" spans="1:10" ht="12.95" customHeight="1">
      <c r="A60" s="18" t="s">
        <v>670</v>
      </c>
      <c r="B60" s="19" t="s">
        <v>671</v>
      </c>
      <c r="C60" s="15" t="s">
        <v>672</v>
      </c>
      <c r="D60" s="15" t="s">
        <v>384</v>
      </c>
      <c r="E60" s="20">
        <v>1</v>
      </c>
      <c r="F60" s="21">
        <v>7.4999999999999997E-3</v>
      </c>
      <c r="G60" s="40" t="s">
        <v>1790</v>
      </c>
      <c r="H60" s="40"/>
      <c r="I60" s="24"/>
      <c r="J60" s="5"/>
    </row>
    <row r="61" spans="1:10" ht="12.95" customHeight="1">
      <c r="A61" s="5"/>
      <c r="B61" s="14" t="s">
        <v>172</v>
      </c>
      <c r="C61" s="15"/>
      <c r="D61" s="15"/>
      <c r="E61" s="15"/>
      <c r="F61" s="25">
        <v>103117.5254</v>
      </c>
      <c r="G61" s="26">
        <v>0.80640000000000001</v>
      </c>
      <c r="H61" s="27"/>
      <c r="I61" s="28"/>
      <c r="J61" s="5"/>
    </row>
    <row r="62" spans="1:10" ht="12.95" customHeight="1">
      <c r="A62" s="5"/>
      <c r="B62" s="29" t="s">
        <v>1783</v>
      </c>
      <c r="C62" s="2"/>
      <c r="D62" s="2"/>
      <c r="E62" s="2"/>
      <c r="F62" s="27" t="s">
        <v>174</v>
      </c>
      <c r="G62" s="27" t="s">
        <v>174</v>
      </c>
      <c r="H62" s="27"/>
      <c r="I62" s="28"/>
      <c r="J62" s="5"/>
    </row>
    <row r="63" spans="1:10" ht="12.95" customHeight="1">
      <c r="A63" s="5"/>
      <c r="B63" s="29" t="s">
        <v>172</v>
      </c>
      <c r="C63" s="2"/>
      <c r="D63" s="2"/>
      <c r="E63" s="2"/>
      <c r="F63" s="27" t="s">
        <v>174</v>
      </c>
      <c r="G63" s="27" t="s">
        <v>174</v>
      </c>
      <c r="H63" s="27"/>
      <c r="I63" s="28"/>
      <c r="J63" s="5"/>
    </row>
    <row r="64" spans="1:10" ht="12.95" customHeight="1">
      <c r="A64" s="5"/>
      <c r="B64" s="29" t="s">
        <v>175</v>
      </c>
      <c r="C64" s="30"/>
      <c r="D64" s="2"/>
      <c r="E64" s="30"/>
      <c r="F64" s="25">
        <v>103117.5254</v>
      </c>
      <c r="G64" s="26">
        <v>0.80640000000000001</v>
      </c>
      <c r="H64" s="27"/>
      <c r="I64" s="28"/>
      <c r="J64" s="5"/>
    </row>
    <row r="65" spans="1:10" ht="12.95" customHeight="1">
      <c r="A65" s="5"/>
      <c r="B65" s="14" t="s">
        <v>3206</v>
      </c>
      <c r="C65" s="15"/>
      <c r="D65" s="15"/>
      <c r="E65" s="15"/>
      <c r="F65" s="15"/>
      <c r="G65" s="15"/>
      <c r="H65" s="16"/>
      <c r="I65" s="17"/>
      <c r="J65" s="5"/>
    </row>
    <row r="66" spans="1:10" ht="12.95" customHeight="1">
      <c r="A66" s="5"/>
      <c r="B66" s="14" t="s">
        <v>231</v>
      </c>
      <c r="C66" s="15"/>
      <c r="D66" s="15"/>
      <c r="E66" s="15"/>
      <c r="F66" s="5"/>
      <c r="G66" s="16"/>
      <c r="H66" s="16"/>
      <c r="I66" s="17"/>
      <c r="J66" s="5"/>
    </row>
    <row r="67" spans="1:10" ht="12.95" customHeight="1">
      <c r="A67" s="18" t="s">
        <v>3207</v>
      </c>
      <c r="B67" s="19" t="s">
        <v>3208</v>
      </c>
      <c r="C67" s="15" t="s">
        <v>3209</v>
      </c>
      <c r="D67" s="15" t="s">
        <v>3210</v>
      </c>
      <c r="E67" s="20">
        <v>4811</v>
      </c>
      <c r="F67" s="21">
        <v>1683.172</v>
      </c>
      <c r="G67" s="22">
        <v>1.32E-2</v>
      </c>
      <c r="H67" s="40"/>
      <c r="I67" s="24"/>
      <c r="J67" s="5"/>
    </row>
    <row r="68" spans="1:10" ht="12.95" customHeight="1">
      <c r="A68" s="18" t="s">
        <v>3211</v>
      </c>
      <c r="B68" s="19" t="s">
        <v>3212</v>
      </c>
      <c r="C68" s="15" t="s">
        <v>3213</v>
      </c>
      <c r="D68" s="15" t="s">
        <v>3214</v>
      </c>
      <c r="E68" s="20">
        <v>9358</v>
      </c>
      <c r="F68" s="21">
        <v>1282.3106</v>
      </c>
      <c r="G68" s="22">
        <v>0.01</v>
      </c>
      <c r="H68" s="40"/>
      <c r="I68" s="24"/>
      <c r="J68" s="5"/>
    </row>
    <row r="69" spans="1:10" ht="12.95" customHeight="1">
      <c r="A69" s="18" t="s">
        <v>3376</v>
      </c>
      <c r="B69" s="19" t="s">
        <v>3377</v>
      </c>
      <c r="C69" s="15" t="s">
        <v>3378</v>
      </c>
      <c r="D69" s="15" t="s">
        <v>3222</v>
      </c>
      <c r="E69" s="20">
        <v>10210</v>
      </c>
      <c r="F69" s="21">
        <v>1022.1914</v>
      </c>
      <c r="G69" s="22">
        <v>8.0000000000000002E-3</v>
      </c>
      <c r="H69" s="40"/>
      <c r="I69" s="24"/>
      <c r="J69" s="5"/>
    </row>
    <row r="70" spans="1:10" ht="12.95" customHeight="1">
      <c r="A70" s="18" t="s">
        <v>3385</v>
      </c>
      <c r="B70" s="19" t="s">
        <v>3386</v>
      </c>
      <c r="C70" s="15" t="s">
        <v>3387</v>
      </c>
      <c r="D70" s="15" t="s">
        <v>3388</v>
      </c>
      <c r="E70" s="20">
        <v>1700</v>
      </c>
      <c r="F70" s="21">
        <v>999.98850000000004</v>
      </c>
      <c r="G70" s="22">
        <v>7.7999999999999996E-3</v>
      </c>
      <c r="H70" s="40"/>
      <c r="I70" s="24"/>
      <c r="J70" s="5"/>
    </row>
    <row r="71" spans="1:10" ht="12.95" customHeight="1">
      <c r="A71" s="18" t="s">
        <v>3219</v>
      </c>
      <c r="B71" s="19" t="s">
        <v>3220</v>
      </c>
      <c r="C71" s="15" t="s">
        <v>3221</v>
      </c>
      <c r="D71" s="15" t="s">
        <v>3222</v>
      </c>
      <c r="E71" s="20">
        <v>6544</v>
      </c>
      <c r="F71" s="21">
        <v>942.37750000000005</v>
      </c>
      <c r="G71" s="22">
        <v>7.4000000000000003E-3</v>
      </c>
      <c r="H71" s="40"/>
      <c r="I71" s="24"/>
      <c r="J71" s="5"/>
    </row>
    <row r="72" spans="1:10" ht="12.95" customHeight="1">
      <c r="A72" s="18" t="s">
        <v>4454</v>
      </c>
      <c r="B72" s="19" t="s">
        <v>4455</v>
      </c>
      <c r="C72" s="15" t="s">
        <v>4456</v>
      </c>
      <c r="D72" s="15" t="s">
        <v>3280</v>
      </c>
      <c r="E72" s="20">
        <v>8068</v>
      </c>
      <c r="F72" s="21">
        <v>941.65459999999996</v>
      </c>
      <c r="G72" s="22">
        <v>7.4000000000000003E-3</v>
      </c>
      <c r="H72" s="40"/>
      <c r="I72" s="24"/>
      <c r="J72" s="5"/>
    </row>
    <row r="73" spans="1:10" ht="12.95" customHeight="1">
      <c r="A73" s="18" t="s">
        <v>4457</v>
      </c>
      <c r="B73" s="19" t="s">
        <v>4458</v>
      </c>
      <c r="C73" s="15" t="s">
        <v>4459</v>
      </c>
      <c r="D73" s="15" t="s">
        <v>4460</v>
      </c>
      <c r="E73" s="20">
        <v>5838</v>
      </c>
      <c r="F73" s="21">
        <v>874.00440000000003</v>
      </c>
      <c r="G73" s="22">
        <v>6.7999999999999996E-3</v>
      </c>
      <c r="H73" s="40"/>
      <c r="I73" s="24"/>
      <c r="J73" s="5"/>
    </row>
    <row r="74" spans="1:10" ht="12.95" customHeight="1">
      <c r="A74" s="18" t="s">
        <v>3382</v>
      </c>
      <c r="B74" s="19" t="s">
        <v>3383</v>
      </c>
      <c r="C74" s="15" t="s">
        <v>3384</v>
      </c>
      <c r="D74" s="15" t="s">
        <v>3280</v>
      </c>
      <c r="E74" s="20">
        <v>978</v>
      </c>
      <c r="F74" s="21">
        <v>787.46349999999995</v>
      </c>
      <c r="G74" s="22">
        <v>6.1999999999999998E-3</v>
      </c>
      <c r="H74" s="40"/>
      <c r="I74" s="24"/>
      <c r="J74" s="5"/>
    </row>
    <row r="75" spans="1:10" ht="12.95" customHeight="1">
      <c r="A75" s="18" t="s">
        <v>3281</v>
      </c>
      <c r="B75" s="19" t="s">
        <v>3282</v>
      </c>
      <c r="C75" s="15" t="s">
        <v>3283</v>
      </c>
      <c r="D75" s="15" t="s">
        <v>3250</v>
      </c>
      <c r="E75" s="20">
        <v>3358</v>
      </c>
      <c r="F75" s="21">
        <v>778.36429999999996</v>
      </c>
      <c r="G75" s="22">
        <v>6.1000000000000004E-3</v>
      </c>
      <c r="H75" s="40"/>
      <c r="I75" s="24"/>
      <c r="J75" s="5"/>
    </row>
    <row r="76" spans="1:10" ht="12.95" customHeight="1">
      <c r="A76" s="18" t="s">
        <v>3379</v>
      </c>
      <c r="B76" s="19" t="s">
        <v>3380</v>
      </c>
      <c r="C76" s="15" t="s">
        <v>3381</v>
      </c>
      <c r="D76" s="15" t="s">
        <v>3214</v>
      </c>
      <c r="E76" s="20">
        <v>1717</v>
      </c>
      <c r="F76" s="21">
        <v>750.71939999999995</v>
      </c>
      <c r="G76" s="22">
        <v>5.8999999999999999E-3</v>
      </c>
      <c r="H76" s="40"/>
      <c r="I76" s="24"/>
      <c r="J76" s="5"/>
    </row>
    <row r="77" spans="1:10" ht="12.95" customHeight="1">
      <c r="A77" s="18" t="s">
        <v>3227</v>
      </c>
      <c r="B77" s="19" t="s">
        <v>3228</v>
      </c>
      <c r="C77" s="15" t="s">
        <v>3229</v>
      </c>
      <c r="D77" s="15" t="s">
        <v>3230</v>
      </c>
      <c r="E77" s="20">
        <v>1267</v>
      </c>
      <c r="F77" s="21">
        <v>653.60059999999999</v>
      </c>
      <c r="G77" s="22">
        <v>5.1000000000000004E-3</v>
      </c>
      <c r="H77" s="40"/>
      <c r="I77" s="24"/>
      <c r="J77" s="5"/>
    </row>
    <row r="78" spans="1:10" ht="12.95" customHeight="1">
      <c r="A78" s="18" t="s">
        <v>3254</v>
      </c>
      <c r="B78" s="19" t="s">
        <v>3255</v>
      </c>
      <c r="C78" s="15" t="s">
        <v>3256</v>
      </c>
      <c r="D78" s="15" t="s">
        <v>3257</v>
      </c>
      <c r="E78" s="20">
        <v>16261</v>
      </c>
      <c r="F78" s="21">
        <v>635.88229999999999</v>
      </c>
      <c r="G78" s="22">
        <v>5.0000000000000001E-3</v>
      </c>
      <c r="H78" s="40"/>
      <c r="I78" s="24"/>
      <c r="J78" s="5"/>
    </row>
    <row r="79" spans="1:10" ht="12.95" customHeight="1">
      <c r="A79" s="18" t="s">
        <v>3243</v>
      </c>
      <c r="B79" s="19" t="s">
        <v>3244</v>
      </c>
      <c r="C79" s="15" t="s">
        <v>3245</v>
      </c>
      <c r="D79" s="15" t="s">
        <v>3246</v>
      </c>
      <c r="E79" s="20">
        <v>830</v>
      </c>
      <c r="F79" s="21">
        <v>629.20960000000002</v>
      </c>
      <c r="G79" s="22">
        <v>4.8999999999999998E-3</v>
      </c>
      <c r="H79" s="40"/>
      <c r="I79" s="24"/>
      <c r="J79" s="5"/>
    </row>
    <row r="80" spans="1:10" ht="12.95" customHeight="1">
      <c r="A80" s="18" t="s">
        <v>4461</v>
      </c>
      <c r="B80" s="19" t="s">
        <v>4462</v>
      </c>
      <c r="C80" s="15" t="s">
        <v>4463</v>
      </c>
      <c r="D80" s="15" t="s">
        <v>4464</v>
      </c>
      <c r="E80" s="20">
        <v>808</v>
      </c>
      <c r="F80" s="21">
        <v>604.74530000000004</v>
      </c>
      <c r="G80" s="22">
        <v>4.7000000000000002E-3</v>
      </c>
      <c r="H80" s="40"/>
      <c r="I80" s="24"/>
      <c r="J80" s="5"/>
    </row>
    <row r="81" spans="1:10" ht="12.95" customHeight="1">
      <c r="A81" s="18" t="s">
        <v>4465</v>
      </c>
      <c r="B81" s="19" t="s">
        <v>4466</v>
      </c>
      <c r="C81" s="15" t="s">
        <v>4467</v>
      </c>
      <c r="D81" s="15" t="s">
        <v>4468</v>
      </c>
      <c r="E81" s="20">
        <v>8614</v>
      </c>
      <c r="F81" s="21">
        <v>599.21159999999998</v>
      </c>
      <c r="G81" s="22">
        <v>4.7000000000000002E-3</v>
      </c>
      <c r="H81" s="40"/>
      <c r="I81" s="24"/>
      <c r="J81" s="5"/>
    </row>
    <row r="82" spans="1:10" ht="12.95" customHeight="1">
      <c r="A82" s="18" t="s">
        <v>4469</v>
      </c>
      <c r="B82" s="19" t="s">
        <v>4470</v>
      </c>
      <c r="C82" s="15" t="s">
        <v>4471</v>
      </c>
      <c r="D82" s="15" t="s">
        <v>3406</v>
      </c>
      <c r="E82" s="20">
        <v>8675</v>
      </c>
      <c r="F82" s="21">
        <v>595.08770000000004</v>
      </c>
      <c r="G82" s="22">
        <v>4.7000000000000002E-3</v>
      </c>
      <c r="H82" s="40"/>
      <c r="I82" s="24"/>
      <c r="J82" s="5"/>
    </row>
    <row r="83" spans="1:10" ht="12.95" customHeight="1">
      <c r="A83" s="18" t="s">
        <v>4472</v>
      </c>
      <c r="B83" s="19" t="s">
        <v>4473</v>
      </c>
      <c r="C83" s="15" t="s">
        <v>4474</v>
      </c>
      <c r="D83" s="15" t="s">
        <v>4475</v>
      </c>
      <c r="E83" s="20">
        <v>1452</v>
      </c>
      <c r="F83" s="21">
        <v>593.97239999999999</v>
      </c>
      <c r="G83" s="22">
        <v>4.5999999999999999E-3</v>
      </c>
      <c r="H83" s="40"/>
      <c r="I83" s="24"/>
      <c r="J83" s="5"/>
    </row>
    <row r="84" spans="1:10" ht="12.95" customHeight="1">
      <c r="A84" s="18" t="s">
        <v>4476</v>
      </c>
      <c r="B84" s="19" t="s">
        <v>4477</v>
      </c>
      <c r="C84" s="15" t="s">
        <v>4478</v>
      </c>
      <c r="D84" s="15" t="s">
        <v>4479</v>
      </c>
      <c r="E84" s="20">
        <v>19653</v>
      </c>
      <c r="F84" s="21">
        <v>582.20320000000004</v>
      </c>
      <c r="G84" s="22">
        <v>4.5999999999999999E-3</v>
      </c>
      <c r="H84" s="40"/>
      <c r="I84" s="24"/>
      <c r="J84" s="5"/>
    </row>
    <row r="85" spans="1:10" ht="12.95" customHeight="1">
      <c r="A85" s="18" t="s">
        <v>3426</v>
      </c>
      <c r="B85" s="19" t="s">
        <v>3427</v>
      </c>
      <c r="C85" s="15" t="s">
        <v>3428</v>
      </c>
      <c r="D85" s="15" t="s">
        <v>3388</v>
      </c>
      <c r="E85" s="20">
        <v>1909</v>
      </c>
      <c r="F85" s="21">
        <v>548.98360000000002</v>
      </c>
      <c r="G85" s="22">
        <v>4.3E-3</v>
      </c>
      <c r="H85" s="40"/>
      <c r="I85" s="24"/>
      <c r="J85" s="5"/>
    </row>
    <row r="86" spans="1:10" ht="12.95" customHeight="1">
      <c r="A86" s="18" t="s">
        <v>3290</v>
      </c>
      <c r="B86" s="19" t="s">
        <v>3291</v>
      </c>
      <c r="C86" s="15" t="s">
        <v>3292</v>
      </c>
      <c r="D86" s="15" t="s">
        <v>3238</v>
      </c>
      <c r="E86" s="20">
        <v>1134</v>
      </c>
      <c r="F86" s="21">
        <v>546.31910000000005</v>
      </c>
      <c r="G86" s="22">
        <v>4.3E-3</v>
      </c>
      <c r="H86" s="40"/>
      <c r="I86" s="24"/>
      <c r="J86" s="5"/>
    </row>
    <row r="87" spans="1:10" ht="12.95" customHeight="1">
      <c r="A87" s="18" t="s">
        <v>3407</v>
      </c>
      <c r="B87" s="19" t="s">
        <v>3408</v>
      </c>
      <c r="C87" s="15" t="s">
        <v>3409</v>
      </c>
      <c r="D87" s="15" t="s">
        <v>3410</v>
      </c>
      <c r="E87" s="20">
        <v>5536</v>
      </c>
      <c r="F87" s="21">
        <v>544.49549999999999</v>
      </c>
      <c r="G87" s="22">
        <v>4.3E-3</v>
      </c>
      <c r="H87" s="40"/>
      <c r="I87" s="24"/>
      <c r="J87" s="5"/>
    </row>
    <row r="88" spans="1:10" ht="12.95" customHeight="1">
      <c r="A88" s="18" t="s">
        <v>4480</v>
      </c>
      <c r="B88" s="19" t="s">
        <v>4481</v>
      </c>
      <c r="C88" s="15" t="s">
        <v>4482</v>
      </c>
      <c r="D88" s="15" t="s">
        <v>3392</v>
      </c>
      <c r="E88" s="20">
        <v>1468</v>
      </c>
      <c r="F88" s="21">
        <v>544.25059999999996</v>
      </c>
      <c r="G88" s="22">
        <v>4.3E-3</v>
      </c>
      <c r="H88" s="40"/>
      <c r="I88" s="24"/>
      <c r="J88" s="5"/>
    </row>
    <row r="89" spans="1:10" ht="12.95" customHeight="1">
      <c r="A89" s="18" t="s">
        <v>4483</v>
      </c>
      <c r="B89" s="19" t="s">
        <v>4484</v>
      </c>
      <c r="C89" s="15" t="s">
        <v>4485</v>
      </c>
      <c r="D89" s="15" t="s">
        <v>3222</v>
      </c>
      <c r="E89" s="20">
        <v>3969</v>
      </c>
      <c r="F89" s="21">
        <v>542.00109999999995</v>
      </c>
      <c r="G89" s="22">
        <v>4.1999999999999997E-3</v>
      </c>
      <c r="H89" s="40"/>
      <c r="I89" s="24"/>
      <c r="J89" s="5"/>
    </row>
    <row r="90" spans="1:10" ht="12.95" customHeight="1">
      <c r="A90" s="18" t="s">
        <v>3239</v>
      </c>
      <c r="B90" s="19" t="s">
        <v>3240</v>
      </c>
      <c r="C90" s="15" t="s">
        <v>3241</v>
      </c>
      <c r="D90" s="15" t="s">
        <v>3242</v>
      </c>
      <c r="E90" s="20">
        <v>164</v>
      </c>
      <c r="F90" s="21">
        <v>537.70780000000002</v>
      </c>
      <c r="G90" s="22">
        <v>4.1999999999999997E-3</v>
      </c>
      <c r="H90" s="40"/>
      <c r="I90" s="24"/>
      <c r="J90" s="5"/>
    </row>
    <row r="91" spans="1:10" ht="12.95" customHeight="1">
      <c r="A91" s="18" t="s">
        <v>3251</v>
      </c>
      <c r="B91" s="19" t="s">
        <v>3252</v>
      </c>
      <c r="C91" s="15" t="s">
        <v>3253</v>
      </c>
      <c r="D91" s="15" t="s">
        <v>3238</v>
      </c>
      <c r="E91" s="20">
        <v>2365</v>
      </c>
      <c r="F91" s="21">
        <v>501.63900000000001</v>
      </c>
      <c r="G91" s="22">
        <v>3.8999999999999998E-3</v>
      </c>
      <c r="H91" s="40"/>
      <c r="I91" s="24"/>
      <c r="J91" s="5"/>
    </row>
    <row r="92" spans="1:10" ht="12.95" customHeight="1">
      <c r="A92" s="18" t="s">
        <v>4486</v>
      </c>
      <c r="B92" s="19" t="s">
        <v>4487</v>
      </c>
      <c r="C92" s="15" t="s">
        <v>4488</v>
      </c>
      <c r="D92" s="15" t="s">
        <v>4489</v>
      </c>
      <c r="E92" s="20">
        <v>1180</v>
      </c>
      <c r="F92" s="21">
        <v>486.88130000000001</v>
      </c>
      <c r="G92" s="22">
        <v>3.8E-3</v>
      </c>
      <c r="H92" s="40"/>
      <c r="I92" s="24"/>
      <c r="J92" s="5"/>
    </row>
    <row r="93" spans="1:10" ht="12.95" customHeight="1">
      <c r="A93" s="18" t="s">
        <v>3389</v>
      </c>
      <c r="B93" s="19" t="s">
        <v>3390</v>
      </c>
      <c r="C93" s="15" t="s">
        <v>3391</v>
      </c>
      <c r="D93" s="15" t="s">
        <v>3392</v>
      </c>
      <c r="E93" s="20">
        <v>1563</v>
      </c>
      <c r="F93" s="21">
        <v>463.2466</v>
      </c>
      <c r="G93" s="22">
        <v>3.5999999999999999E-3</v>
      </c>
      <c r="H93" s="40"/>
      <c r="I93" s="24"/>
      <c r="J93" s="5"/>
    </row>
    <row r="94" spans="1:10" ht="12.95" customHeight="1">
      <c r="A94" s="18" t="s">
        <v>3284</v>
      </c>
      <c r="B94" s="19" t="s">
        <v>3285</v>
      </c>
      <c r="C94" s="15" t="s">
        <v>3286</v>
      </c>
      <c r="D94" s="15" t="s">
        <v>3222</v>
      </c>
      <c r="E94" s="20">
        <v>2216</v>
      </c>
      <c r="F94" s="21">
        <v>398.36790000000002</v>
      </c>
      <c r="G94" s="22">
        <v>3.0999999999999999E-3</v>
      </c>
      <c r="H94" s="40"/>
      <c r="I94" s="24"/>
      <c r="J94" s="5"/>
    </row>
    <row r="95" spans="1:10" ht="12.95" customHeight="1">
      <c r="A95" s="18" t="s">
        <v>4490</v>
      </c>
      <c r="B95" s="19" t="s">
        <v>4491</v>
      </c>
      <c r="C95" s="15" t="s">
        <v>4492</v>
      </c>
      <c r="D95" s="15" t="s">
        <v>3222</v>
      </c>
      <c r="E95" s="20">
        <v>1667</v>
      </c>
      <c r="F95" s="21">
        <v>317.89229999999998</v>
      </c>
      <c r="G95" s="22">
        <v>2.5000000000000001E-3</v>
      </c>
      <c r="H95" s="40"/>
      <c r="I95" s="24"/>
      <c r="J95" s="5"/>
    </row>
    <row r="96" spans="1:10" ht="12.95" customHeight="1">
      <c r="A96" s="18" t="s">
        <v>4493</v>
      </c>
      <c r="B96" s="19" t="s">
        <v>4494</v>
      </c>
      <c r="C96" s="15" t="s">
        <v>4495</v>
      </c>
      <c r="D96" s="15" t="s">
        <v>3222</v>
      </c>
      <c r="E96" s="20">
        <v>2515</v>
      </c>
      <c r="F96" s="21">
        <v>313.3655</v>
      </c>
      <c r="G96" s="22">
        <v>2.5000000000000001E-3</v>
      </c>
      <c r="H96" s="40"/>
      <c r="I96" s="24"/>
      <c r="J96" s="5"/>
    </row>
    <row r="97" spans="1:10" ht="12.95" customHeight="1">
      <c r="A97" s="18" t="s">
        <v>4496</v>
      </c>
      <c r="B97" s="19" t="s">
        <v>4497</v>
      </c>
      <c r="C97" s="15" t="s">
        <v>4498</v>
      </c>
      <c r="D97" s="15" t="s">
        <v>3269</v>
      </c>
      <c r="E97" s="20">
        <v>5322</v>
      </c>
      <c r="F97" s="21">
        <v>303.34690000000001</v>
      </c>
      <c r="G97" s="22">
        <v>2.3999999999999998E-3</v>
      </c>
      <c r="H97" s="40"/>
      <c r="I97" s="24"/>
      <c r="J97" s="5"/>
    </row>
    <row r="98" spans="1:10" ht="12.95" customHeight="1">
      <c r="A98" s="18" t="s">
        <v>3393</v>
      </c>
      <c r="B98" s="19" t="s">
        <v>3394</v>
      </c>
      <c r="C98" s="15" t="s">
        <v>3395</v>
      </c>
      <c r="D98" s="15" t="s">
        <v>3280</v>
      </c>
      <c r="E98" s="20">
        <v>2958</v>
      </c>
      <c r="F98" s="21">
        <v>293.86270000000002</v>
      </c>
      <c r="G98" s="22">
        <v>2.3E-3</v>
      </c>
      <c r="H98" s="40"/>
      <c r="I98" s="24"/>
      <c r="J98" s="5"/>
    </row>
    <row r="99" spans="1:10" ht="12.95" customHeight="1">
      <c r="A99" s="18" t="s">
        <v>4499</v>
      </c>
      <c r="B99" s="19" t="s">
        <v>4500</v>
      </c>
      <c r="C99" s="15" t="s">
        <v>4501</v>
      </c>
      <c r="D99" s="15" t="s">
        <v>4460</v>
      </c>
      <c r="E99" s="20">
        <v>5814</v>
      </c>
      <c r="F99" s="21">
        <v>288.1866</v>
      </c>
      <c r="G99" s="22">
        <v>2.3E-3</v>
      </c>
      <c r="H99" s="40"/>
      <c r="I99" s="24"/>
      <c r="J99" s="5"/>
    </row>
    <row r="100" spans="1:10" ht="12.95" customHeight="1">
      <c r="A100" s="18" t="s">
        <v>4502</v>
      </c>
      <c r="B100" s="19" t="s">
        <v>4503</v>
      </c>
      <c r="C100" s="15" t="s">
        <v>4504</v>
      </c>
      <c r="D100" s="15" t="s">
        <v>4505</v>
      </c>
      <c r="E100" s="20">
        <v>4868</v>
      </c>
      <c r="F100" s="21">
        <v>275.38720000000001</v>
      </c>
      <c r="G100" s="22">
        <v>2.2000000000000001E-3</v>
      </c>
      <c r="H100" s="40"/>
      <c r="I100" s="24"/>
      <c r="J100" s="5"/>
    </row>
    <row r="101" spans="1:10" ht="12.95" customHeight="1">
      <c r="A101" s="18" t="s">
        <v>4506</v>
      </c>
      <c r="B101" s="19" t="s">
        <v>4507</v>
      </c>
      <c r="C101" s="15" t="s">
        <v>4508</v>
      </c>
      <c r="D101" s="15" t="s">
        <v>3238</v>
      </c>
      <c r="E101" s="20">
        <v>622</v>
      </c>
      <c r="F101" s="21">
        <v>271.05290000000002</v>
      </c>
      <c r="G101" s="22">
        <v>2.0999999999999999E-3</v>
      </c>
      <c r="H101" s="40"/>
      <c r="I101" s="24"/>
      <c r="J101" s="5"/>
    </row>
    <row r="102" spans="1:10" ht="12.95" customHeight="1">
      <c r="A102" s="18" t="s">
        <v>3270</v>
      </c>
      <c r="B102" s="19" t="s">
        <v>3271</v>
      </c>
      <c r="C102" s="15" t="s">
        <v>3272</v>
      </c>
      <c r="D102" s="15" t="s">
        <v>3238</v>
      </c>
      <c r="E102" s="20">
        <v>478</v>
      </c>
      <c r="F102" s="21">
        <v>252.67310000000001</v>
      </c>
      <c r="G102" s="22">
        <v>2E-3</v>
      </c>
      <c r="H102" s="40"/>
      <c r="I102" s="24"/>
      <c r="J102" s="5"/>
    </row>
    <row r="103" spans="1:10" ht="12.95" customHeight="1">
      <c r="A103" s="18" t="s">
        <v>4509</v>
      </c>
      <c r="B103" s="19" t="s">
        <v>4510</v>
      </c>
      <c r="C103" s="15" t="s">
        <v>4511</v>
      </c>
      <c r="D103" s="15" t="s">
        <v>4512</v>
      </c>
      <c r="E103" s="20">
        <v>3097</v>
      </c>
      <c r="F103" s="21">
        <v>248.89070000000001</v>
      </c>
      <c r="G103" s="22">
        <v>1.9E-3</v>
      </c>
      <c r="H103" s="40"/>
      <c r="I103" s="24"/>
      <c r="J103" s="5"/>
    </row>
    <row r="104" spans="1:10" ht="12.95" customHeight="1">
      <c r="A104" s="18" t="s">
        <v>4513</v>
      </c>
      <c r="B104" s="19" t="s">
        <v>4514</v>
      </c>
      <c r="C104" s="15" t="s">
        <v>4515</v>
      </c>
      <c r="D104" s="15" t="s">
        <v>3269</v>
      </c>
      <c r="E104" s="20">
        <v>693</v>
      </c>
      <c r="F104" s="21">
        <v>232.4436</v>
      </c>
      <c r="G104" s="22">
        <v>1.8E-3</v>
      </c>
      <c r="H104" s="40"/>
      <c r="I104" s="24"/>
      <c r="J104" s="5"/>
    </row>
    <row r="105" spans="1:10" ht="12.95" customHeight="1">
      <c r="A105" s="5"/>
      <c r="B105" s="14" t="s">
        <v>172</v>
      </c>
      <c r="C105" s="15"/>
      <c r="D105" s="15"/>
      <c r="E105" s="15"/>
      <c r="F105" s="25">
        <v>22867.153200000001</v>
      </c>
      <c r="G105" s="26">
        <v>0.17879999999999999</v>
      </c>
      <c r="H105" s="27"/>
      <c r="I105" s="28"/>
      <c r="J105" s="5"/>
    </row>
    <row r="106" spans="1:10" ht="12.95" customHeight="1">
      <c r="A106" s="5"/>
      <c r="B106" s="29" t="s">
        <v>1783</v>
      </c>
      <c r="C106" s="2"/>
      <c r="D106" s="2"/>
      <c r="E106" s="2"/>
      <c r="F106" s="27" t="s">
        <v>174</v>
      </c>
      <c r="G106" s="27" t="s">
        <v>174</v>
      </c>
      <c r="H106" s="27"/>
      <c r="I106" s="28"/>
      <c r="J106" s="5"/>
    </row>
    <row r="107" spans="1:10" ht="12.95" customHeight="1">
      <c r="A107" s="5"/>
      <c r="B107" s="29" t="s">
        <v>172</v>
      </c>
      <c r="C107" s="2"/>
      <c r="D107" s="2"/>
      <c r="E107" s="2"/>
      <c r="F107" s="27" t="s">
        <v>174</v>
      </c>
      <c r="G107" s="27" t="s">
        <v>174</v>
      </c>
      <c r="H107" s="27"/>
      <c r="I107" s="28"/>
      <c r="J107" s="5"/>
    </row>
    <row r="108" spans="1:10" ht="12.95" customHeight="1">
      <c r="A108" s="5"/>
      <c r="B108" s="29" t="s">
        <v>175</v>
      </c>
      <c r="C108" s="30"/>
      <c r="D108" s="2"/>
      <c r="E108" s="30"/>
      <c r="F108" s="25">
        <v>22867.153200000001</v>
      </c>
      <c r="G108" s="26">
        <v>0.17879999999999999</v>
      </c>
      <c r="H108" s="27"/>
      <c r="I108" s="28"/>
      <c r="J108" s="5"/>
    </row>
    <row r="109" spans="1:10" ht="12.95" customHeight="1">
      <c r="A109" s="5"/>
      <c r="B109" s="14" t="s">
        <v>1850</v>
      </c>
      <c r="C109" s="15"/>
      <c r="D109" s="15"/>
      <c r="E109" s="15"/>
      <c r="F109" s="15"/>
      <c r="G109" s="15"/>
      <c r="H109" s="16"/>
      <c r="I109" s="17"/>
      <c r="J109" s="5"/>
    </row>
    <row r="110" spans="1:10" ht="12.95" customHeight="1">
      <c r="A110" s="5"/>
      <c r="B110" s="14" t="s">
        <v>1851</v>
      </c>
      <c r="C110" s="15"/>
      <c r="D110" s="15"/>
      <c r="E110" s="15"/>
      <c r="F110" s="5"/>
      <c r="G110" s="16"/>
      <c r="H110" s="16"/>
      <c r="I110" s="17"/>
      <c r="J110" s="5"/>
    </row>
    <row r="111" spans="1:10" ht="12.95" customHeight="1">
      <c r="A111" s="18" t="s">
        <v>3161</v>
      </c>
      <c r="B111" s="19" t="s">
        <v>3162</v>
      </c>
      <c r="C111" s="15" t="s">
        <v>3163</v>
      </c>
      <c r="D111" s="15" t="s">
        <v>168</v>
      </c>
      <c r="E111" s="20">
        <v>500000</v>
      </c>
      <c r="F111" s="21">
        <v>498.39499999999998</v>
      </c>
      <c r="G111" s="22">
        <v>3.8999999999999998E-3</v>
      </c>
      <c r="H111" s="23">
        <v>6.5300999999999998E-2</v>
      </c>
      <c r="I111" s="24"/>
      <c r="J111" s="5"/>
    </row>
    <row r="112" spans="1:10" ht="12.95" customHeight="1">
      <c r="A112" s="5"/>
      <c r="B112" s="14" t="s">
        <v>172</v>
      </c>
      <c r="C112" s="15"/>
      <c r="D112" s="15"/>
      <c r="E112" s="15"/>
      <c r="F112" s="25">
        <v>498.39499999999998</v>
      </c>
      <c r="G112" s="26">
        <v>3.8999999999999998E-3</v>
      </c>
      <c r="H112" s="27"/>
      <c r="I112" s="28"/>
      <c r="J112" s="5"/>
    </row>
    <row r="113" spans="1:10" ht="12.95" customHeight="1">
      <c r="A113" s="5"/>
      <c r="B113" s="29" t="s">
        <v>175</v>
      </c>
      <c r="C113" s="30"/>
      <c r="D113" s="2"/>
      <c r="E113" s="30"/>
      <c r="F113" s="25">
        <v>498.39499999999998</v>
      </c>
      <c r="G113" s="26">
        <v>3.8999999999999998E-3</v>
      </c>
      <c r="H113" s="27"/>
      <c r="I113" s="28"/>
      <c r="J113" s="5"/>
    </row>
    <row r="114" spans="1:10" ht="12.95" customHeight="1">
      <c r="A114" s="5"/>
      <c r="B114" s="14" t="s">
        <v>176</v>
      </c>
      <c r="C114" s="15"/>
      <c r="D114" s="15"/>
      <c r="E114" s="15"/>
      <c r="F114" s="15"/>
      <c r="G114" s="15"/>
      <c r="H114" s="16"/>
      <c r="I114" s="17"/>
      <c r="J114" s="5"/>
    </row>
    <row r="115" spans="1:10" ht="12.95" customHeight="1">
      <c r="A115" s="18" t="s">
        <v>177</v>
      </c>
      <c r="B115" s="19" t="s">
        <v>178</v>
      </c>
      <c r="C115" s="15"/>
      <c r="D115" s="15"/>
      <c r="E115" s="20"/>
      <c r="F115" s="21">
        <v>545.37109999999996</v>
      </c>
      <c r="G115" s="22">
        <v>4.3E-3</v>
      </c>
      <c r="H115" s="23">
        <v>6.6172635536247748E-2</v>
      </c>
      <c r="I115" s="24"/>
      <c r="J115" s="5"/>
    </row>
    <row r="116" spans="1:10" ht="12.95" customHeight="1">
      <c r="A116" s="5"/>
      <c r="B116" s="14" t="s">
        <v>172</v>
      </c>
      <c r="C116" s="15"/>
      <c r="D116" s="15"/>
      <c r="E116" s="15"/>
      <c r="F116" s="25">
        <v>545.37109999999996</v>
      </c>
      <c r="G116" s="26">
        <v>4.3E-3</v>
      </c>
      <c r="H116" s="27"/>
      <c r="I116" s="28"/>
      <c r="J116" s="5"/>
    </row>
    <row r="117" spans="1:10" ht="12.95" customHeight="1">
      <c r="A117" s="5"/>
      <c r="B117" s="29" t="s">
        <v>175</v>
      </c>
      <c r="C117" s="30"/>
      <c r="D117" s="2"/>
      <c r="E117" s="30"/>
      <c r="F117" s="25">
        <v>545.37109999999996</v>
      </c>
      <c r="G117" s="26">
        <v>4.3E-3</v>
      </c>
      <c r="H117" s="27"/>
      <c r="I117" s="28"/>
      <c r="J117" s="5"/>
    </row>
    <row r="118" spans="1:10" ht="12.95" customHeight="1">
      <c r="A118" s="5"/>
      <c r="B118" s="29" t="s">
        <v>179</v>
      </c>
      <c r="C118" s="15"/>
      <c r="D118" s="2"/>
      <c r="E118" s="15"/>
      <c r="F118" s="31">
        <v>849.71529999999996</v>
      </c>
      <c r="G118" s="26">
        <v>6.6E-3</v>
      </c>
      <c r="H118" s="27"/>
      <c r="I118" s="28"/>
      <c r="J118" s="5"/>
    </row>
    <row r="119" spans="1:10" ht="12.95" customHeight="1">
      <c r="A119" s="5"/>
      <c r="B119" s="32" t="s">
        <v>180</v>
      </c>
      <c r="C119" s="33"/>
      <c r="D119" s="33"/>
      <c r="E119" s="33"/>
      <c r="F119" s="34">
        <v>127878.16</v>
      </c>
      <c r="G119" s="35">
        <v>1</v>
      </c>
      <c r="H119" s="36"/>
      <c r="I119" s="37"/>
      <c r="J119" s="5"/>
    </row>
    <row r="120" spans="1:10" ht="12.95" customHeight="1">
      <c r="A120" s="5"/>
      <c r="B120" s="7"/>
      <c r="C120" s="5"/>
      <c r="D120" s="5"/>
      <c r="E120" s="5"/>
      <c r="F120" s="5"/>
      <c r="G120" s="5"/>
      <c r="H120" s="5"/>
      <c r="I120" s="5"/>
      <c r="J120" s="5"/>
    </row>
    <row r="121" spans="1:10" ht="12.95" customHeight="1">
      <c r="A121" s="5"/>
      <c r="B121" s="4" t="s">
        <v>181</v>
      </c>
      <c r="C121" s="5"/>
      <c r="D121" s="5"/>
      <c r="E121" s="5"/>
      <c r="F121" s="5"/>
      <c r="G121" s="5"/>
      <c r="H121" s="5"/>
      <c r="I121" s="5"/>
      <c r="J121" s="5"/>
    </row>
    <row r="122" spans="1:10" ht="12.95" customHeight="1">
      <c r="A122" s="5"/>
      <c r="B122" s="4" t="s">
        <v>1810</v>
      </c>
      <c r="C122" s="5"/>
      <c r="D122" s="5"/>
      <c r="E122" s="5"/>
      <c r="F122" s="5"/>
      <c r="G122" s="5"/>
      <c r="H122" s="5"/>
      <c r="I122" s="5"/>
      <c r="J122" s="5"/>
    </row>
    <row r="123" spans="1:10" ht="12.95" customHeight="1">
      <c r="A123" s="5"/>
      <c r="B123" s="4" t="s">
        <v>182</v>
      </c>
      <c r="C123" s="5"/>
      <c r="D123" s="5"/>
      <c r="E123" s="5"/>
      <c r="F123" s="5"/>
      <c r="G123" s="5"/>
      <c r="H123" s="5"/>
      <c r="I123" s="5"/>
      <c r="J123" s="5"/>
    </row>
    <row r="124" spans="1:10" ht="26.1" customHeight="1">
      <c r="A124" s="5"/>
      <c r="B124" s="131" t="s">
        <v>183</v>
      </c>
      <c r="C124" s="131"/>
      <c r="D124" s="131"/>
      <c r="E124" s="131"/>
      <c r="F124" s="131"/>
      <c r="G124" s="131"/>
      <c r="H124" s="131"/>
      <c r="I124" s="131"/>
      <c r="J124" s="5"/>
    </row>
    <row r="125" spans="1:10" ht="12.95" customHeight="1">
      <c r="A125" s="5"/>
      <c r="B125" s="131"/>
      <c r="C125" s="131"/>
      <c r="D125" s="131"/>
      <c r="E125" s="131"/>
      <c r="F125" s="131"/>
      <c r="G125" s="131"/>
      <c r="H125" s="131"/>
      <c r="I125" s="131"/>
      <c r="J125" s="5"/>
    </row>
    <row r="126" spans="1:10" ht="12.95" customHeight="1">
      <c r="A126" s="5"/>
      <c r="B126" s="131"/>
      <c r="C126" s="131"/>
      <c r="D126" s="131"/>
      <c r="E126" s="131"/>
      <c r="F126" s="131"/>
      <c r="G126" s="131"/>
      <c r="H126" s="131"/>
      <c r="I126" s="131"/>
      <c r="J126" s="5"/>
    </row>
    <row r="127" spans="1:10" ht="12.95" customHeight="1">
      <c r="A127" s="5"/>
      <c r="B127" s="5"/>
      <c r="C127" s="132" t="s">
        <v>1784</v>
      </c>
      <c r="D127" s="132"/>
      <c r="E127" s="132"/>
      <c r="F127" s="132"/>
      <c r="G127" s="5"/>
      <c r="H127" s="5"/>
      <c r="I127" s="5"/>
      <c r="J127" s="5"/>
    </row>
    <row r="128" spans="1:10" ht="12.95" customHeight="1">
      <c r="A128" s="5"/>
      <c r="B128" s="38" t="s">
        <v>185</v>
      </c>
      <c r="C128" s="132" t="s">
        <v>186</v>
      </c>
      <c r="D128" s="132"/>
      <c r="E128" s="132"/>
      <c r="F128" s="132"/>
      <c r="G128" s="5"/>
      <c r="H128" s="5"/>
      <c r="I128" s="5"/>
      <c r="J128" s="5"/>
    </row>
    <row r="129" spans="1:10" ht="120.95" customHeight="1">
      <c r="A129" s="5"/>
      <c r="B129" s="39"/>
      <c r="C129" s="130"/>
      <c r="D129" s="130"/>
      <c r="E129" s="5"/>
      <c r="F129" s="5"/>
      <c r="G129" s="5"/>
      <c r="H129" s="5"/>
      <c r="I129" s="5"/>
      <c r="J129" s="5"/>
    </row>
  </sheetData>
  <mergeCells count="6">
    <mergeCell ref="C129:D129"/>
    <mergeCell ref="B124:I124"/>
    <mergeCell ref="B125:I125"/>
    <mergeCell ref="B126:I126"/>
    <mergeCell ref="C127:F127"/>
    <mergeCell ref="C128:F128"/>
  </mergeCells>
  <hyperlinks>
    <hyperlink ref="A1" location="AxisInnovationFund" display="AXISSSF" xr:uid="{00000000-0004-0000-4300-000000000000}"/>
    <hyperlink ref="B1" location="AxisInnovationFund" display="Axis Innovation Fund" xr:uid="{00000000-0004-0000-4300-000001000000}"/>
  </hyperlinks>
  <pageMargins left="0" right="0" top="0" bottom="0" header="0" footer="0"/>
  <pageSetup orientation="landscape"/>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8">
    <outlinePr summaryBelow="0"/>
  </sheetPr>
  <dimension ref="A1:J201"/>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136</v>
      </c>
      <c r="B1" s="4" t="s">
        <v>137</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187</v>
      </c>
      <c r="E4" s="11" t="s">
        <v>157</v>
      </c>
      <c r="F4" s="11" t="s">
        <v>158</v>
      </c>
      <c r="G4" s="11" t="s">
        <v>159</v>
      </c>
      <c r="H4" s="11" t="s">
        <v>160</v>
      </c>
      <c r="I4" s="12" t="s">
        <v>161</v>
      </c>
      <c r="J4" s="13" t="s">
        <v>162</v>
      </c>
    </row>
    <row r="5" spans="1:10" ht="12.95" customHeight="1">
      <c r="A5" s="5"/>
      <c r="B5" s="14" t="s">
        <v>1844</v>
      </c>
      <c r="C5" s="15"/>
      <c r="D5" s="15"/>
      <c r="E5" s="15"/>
      <c r="F5" s="15"/>
      <c r="G5" s="15"/>
      <c r="H5" s="16"/>
      <c r="I5" s="17"/>
      <c r="J5" s="5"/>
    </row>
    <row r="6" spans="1:10" ht="12.95" customHeight="1">
      <c r="A6" s="5"/>
      <c r="B6" s="14" t="s">
        <v>2249</v>
      </c>
      <c r="C6" s="15"/>
      <c r="D6" s="15"/>
      <c r="E6" s="15"/>
      <c r="F6" s="5"/>
      <c r="G6" s="16"/>
      <c r="H6" s="16"/>
      <c r="I6" s="17"/>
      <c r="J6" s="5"/>
    </row>
    <row r="7" spans="1:10" ht="12.95" customHeight="1">
      <c r="A7" s="18" t="s">
        <v>4516</v>
      </c>
      <c r="B7" s="19" t="s">
        <v>4517</v>
      </c>
      <c r="C7" s="15"/>
      <c r="D7" s="15"/>
      <c r="E7" s="42"/>
      <c r="F7" s="21">
        <v>-0.82499999999999996</v>
      </c>
      <c r="G7" s="40" t="s">
        <v>1790</v>
      </c>
      <c r="H7" s="40"/>
      <c r="I7" s="24"/>
      <c r="J7" s="5"/>
    </row>
    <row r="8" spans="1:10" ht="12.95" customHeight="1">
      <c r="A8" s="18" t="s">
        <v>4518</v>
      </c>
      <c r="B8" s="19" t="s">
        <v>4519</v>
      </c>
      <c r="C8" s="15"/>
      <c r="D8" s="15"/>
      <c r="E8" s="42"/>
      <c r="F8" s="21">
        <v>-9.4749999999999996</v>
      </c>
      <c r="G8" s="40" t="s">
        <v>1790</v>
      </c>
      <c r="H8" s="40"/>
      <c r="I8" s="24"/>
      <c r="J8" s="5"/>
    </row>
    <row r="9" spans="1:10" ht="12.95" customHeight="1">
      <c r="A9" s="18" t="s">
        <v>4520</v>
      </c>
      <c r="B9" s="19" t="s">
        <v>4521</v>
      </c>
      <c r="C9" s="15"/>
      <c r="D9" s="15"/>
      <c r="E9" s="42"/>
      <c r="F9" s="21">
        <v>-16.184999999999999</v>
      </c>
      <c r="G9" s="40" t="s">
        <v>1790</v>
      </c>
      <c r="H9" s="40"/>
      <c r="I9" s="24"/>
      <c r="J9" s="5"/>
    </row>
    <row r="10" spans="1:10" ht="12.95" customHeight="1">
      <c r="A10" s="5"/>
      <c r="B10" s="14" t="s">
        <v>172</v>
      </c>
      <c r="C10" s="15"/>
      <c r="D10" s="15"/>
      <c r="E10" s="15"/>
      <c r="F10" s="25">
        <v>-26.484999999999999</v>
      </c>
      <c r="G10" s="26" t="s">
        <v>1790</v>
      </c>
      <c r="H10" s="27"/>
      <c r="I10" s="28"/>
      <c r="J10" s="5"/>
    </row>
    <row r="11" spans="1:10" ht="12.95" customHeight="1">
      <c r="A11" s="5"/>
      <c r="B11" s="29" t="s">
        <v>175</v>
      </c>
      <c r="C11" s="30"/>
      <c r="D11" s="2"/>
      <c r="E11" s="30"/>
      <c r="F11" s="25">
        <v>-26.484999999999999</v>
      </c>
      <c r="G11" s="26" t="s">
        <v>1790</v>
      </c>
      <c r="H11" s="27"/>
      <c r="I11" s="28"/>
      <c r="J11" s="5"/>
    </row>
    <row r="12" spans="1:10" ht="12.95" customHeight="1">
      <c r="A12" s="5"/>
      <c r="B12" s="14" t="s">
        <v>163</v>
      </c>
      <c r="C12" s="15"/>
      <c r="D12" s="15"/>
      <c r="E12" s="15"/>
      <c r="F12" s="15"/>
      <c r="G12" s="15"/>
      <c r="H12" s="16"/>
      <c r="I12" s="17"/>
      <c r="J12" s="5"/>
    </row>
    <row r="13" spans="1:10" ht="12.95" customHeight="1">
      <c r="A13" s="5"/>
      <c r="B13" s="14" t="s">
        <v>164</v>
      </c>
      <c r="C13" s="15"/>
      <c r="D13" s="15"/>
      <c r="E13" s="15"/>
      <c r="F13" s="5"/>
      <c r="G13" s="16"/>
      <c r="H13" s="16"/>
      <c r="I13" s="17"/>
      <c r="J13" s="5"/>
    </row>
    <row r="14" spans="1:10" ht="12.95" customHeight="1">
      <c r="A14" s="18" t="s">
        <v>1855</v>
      </c>
      <c r="B14" s="19" t="s">
        <v>1856</v>
      </c>
      <c r="C14" s="15" t="s">
        <v>1857</v>
      </c>
      <c r="D14" s="15" t="s">
        <v>168</v>
      </c>
      <c r="E14" s="20">
        <v>115900000</v>
      </c>
      <c r="F14" s="21">
        <v>118083.556</v>
      </c>
      <c r="G14" s="22">
        <v>0.1295</v>
      </c>
      <c r="H14" s="23">
        <v>7.0125000000000007E-2</v>
      </c>
      <c r="I14" s="24"/>
      <c r="J14" s="5"/>
    </row>
    <row r="15" spans="1:10" ht="12.95" customHeight="1">
      <c r="A15" s="18" t="s">
        <v>2256</v>
      </c>
      <c r="B15" s="19" t="s">
        <v>2257</v>
      </c>
      <c r="C15" s="15" t="s">
        <v>2258</v>
      </c>
      <c r="D15" s="15" t="s">
        <v>168</v>
      </c>
      <c r="E15" s="20">
        <v>96000000</v>
      </c>
      <c r="F15" s="21">
        <v>98370.335999999996</v>
      </c>
      <c r="G15" s="22">
        <v>0.1079</v>
      </c>
      <c r="H15" s="23">
        <v>6.9383E-2</v>
      </c>
      <c r="I15" s="24"/>
      <c r="J15" s="5"/>
    </row>
    <row r="16" spans="1:10" ht="12.95" customHeight="1">
      <c r="A16" s="18" t="s">
        <v>2091</v>
      </c>
      <c r="B16" s="19" t="s">
        <v>2092</v>
      </c>
      <c r="C16" s="15" t="s">
        <v>2093</v>
      </c>
      <c r="D16" s="15" t="s">
        <v>168</v>
      </c>
      <c r="E16" s="20">
        <v>27275200</v>
      </c>
      <c r="F16" s="21">
        <v>27721.5314</v>
      </c>
      <c r="G16" s="22">
        <v>3.04E-2</v>
      </c>
      <c r="H16" s="23">
        <v>6.9808999999999996E-2</v>
      </c>
      <c r="I16" s="24"/>
      <c r="J16" s="5"/>
    </row>
    <row r="17" spans="1:10" ht="12.95" customHeight="1">
      <c r="A17" s="18" t="s">
        <v>4522</v>
      </c>
      <c r="B17" s="19" t="s">
        <v>4523</v>
      </c>
      <c r="C17" s="15" t="s">
        <v>4524</v>
      </c>
      <c r="D17" s="15" t="s">
        <v>191</v>
      </c>
      <c r="E17" s="20">
        <v>20000</v>
      </c>
      <c r="F17" s="21">
        <v>20056.84</v>
      </c>
      <c r="G17" s="22">
        <v>2.1999999999999999E-2</v>
      </c>
      <c r="H17" s="23">
        <v>7.5920000000000001E-2</v>
      </c>
      <c r="I17" s="24"/>
      <c r="J17" s="5"/>
    </row>
    <row r="18" spans="1:10" ht="12.95" customHeight="1">
      <c r="A18" s="18" t="s">
        <v>2037</v>
      </c>
      <c r="B18" s="19" t="s">
        <v>2038</v>
      </c>
      <c r="C18" s="15" t="s">
        <v>2039</v>
      </c>
      <c r="D18" s="15" t="s">
        <v>1864</v>
      </c>
      <c r="E18" s="20">
        <v>20000</v>
      </c>
      <c r="F18" s="21">
        <v>20009.54</v>
      </c>
      <c r="G18" s="22">
        <v>2.1899999999999999E-2</v>
      </c>
      <c r="H18" s="23">
        <v>7.5950000000000004E-2</v>
      </c>
      <c r="I18" s="24"/>
      <c r="J18" s="5"/>
    </row>
    <row r="19" spans="1:10" ht="12.95" customHeight="1">
      <c r="A19" s="18" t="s">
        <v>2275</v>
      </c>
      <c r="B19" s="19" t="s">
        <v>2276</v>
      </c>
      <c r="C19" s="15" t="s">
        <v>2277</v>
      </c>
      <c r="D19" s="15" t="s">
        <v>191</v>
      </c>
      <c r="E19" s="20">
        <v>19000</v>
      </c>
      <c r="F19" s="21">
        <v>19039.975999999999</v>
      </c>
      <c r="G19" s="22">
        <v>2.0899999999999998E-2</v>
      </c>
      <c r="H19" s="23">
        <v>8.0049999999999996E-2</v>
      </c>
      <c r="I19" s="24"/>
      <c r="J19" s="5"/>
    </row>
    <row r="20" spans="1:10" ht="12.95" customHeight="1">
      <c r="A20" s="18" t="s">
        <v>1931</v>
      </c>
      <c r="B20" s="19" t="s">
        <v>1932</v>
      </c>
      <c r="C20" s="15" t="s">
        <v>1933</v>
      </c>
      <c r="D20" s="15" t="s">
        <v>168</v>
      </c>
      <c r="E20" s="20">
        <v>17662000</v>
      </c>
      <c r="F20" s="21">
        <v>18188.098000000002</v>
      </c>
      <c r="G20" s="22">
        <v>1.9900000000000001E-2</v>
      </c>
      <c r="H20" s="23"/>
      <c r="I20" s="24"/>
      <c r="J20" s="5"/>
    </row>
    <row r="21" spans="1:10" ht="12.95" customHeight="1">
      <c r="A21" s="18" t="s">
        <v>4525</v>
      </c>
      <c r="B21" s="19" t="s">
        <v>4526</v>
      </c>
      <c r="C21" s="15" t="s">
        <v>4527</v>
      </c>
      <c r="D21" s="15" t="s">
        <v>191</v>
      </c>
      <c r="E21" s="20">
        <v>15000</v>
      </c>
      <c r="F21" s="21">
        <v>14970.9</v>
      </c>
      <c r="G21" s="22">
        <v>1.6400000000000001E-2</v>
      </c>
      <c r="H21" s="23">
        <v>7.6799999999999993E-2</v>
      </c>
      <c r="I21" s="24"/>
      <c r="J21" s="5"/>
    </row>
    <row r="22" spans="1:10" ht="12.95" customHeight="1">
      <c r="A22" s="18" t="s">
        <v>1962</v>
      </c>
      <c r="B22" s="19" t="s">
        <v>1963</v>
      </c>
      <c r="C22" s="15" t="s">
        <v>1964</v>
      </c>
      <c r="D22" s="15" t="s">
        <v>191</v>
      </c>
      <c r="E22" s="20">
        <v>13500</v>
      </c>
      <c r="F22" s="21">
        <v>13456.4355</v>
      </c>
      <c r="G22" s="22">
        <v>1.4800000000000001E-2</v>
      </c>
      <c r="H22" s="23">
        <v>7.6799999999999993E-2</v>
      </c>
      <c r="I22" s="24"/>
      <c r="J22" s="5"/>
    </row>
    <row r="23" spans="1:10" ht="12.95" customHeight="1">
      <c r="A23" s="18" t="s">
        <v>4528</v>
      </c>
      <c r="B23" s="19" t="s">
        <v>4529</v>
      </c>
      <c r="C23" s="15" t="s">
        <v>4530</v>
      </c>
      <c r="D23" s="15" t="s">
        <v>2192</v>
      </c>
      <c r="E23" s="20">
        <v>12500</v>
      </c>
      <c r="F23" s="21">
        <v>12605.012500000001</v>
      </c>
      <c r="G23" s="22">
        <v>1.38E-2</v>
      </c>
      <c r="H23" s="23">
        <v>8.4900000000000003E-2</v>
      </c>
      <c r="I23" s="24"/>
      <c r="J23" s="5"/>
    </row>
    <row r="24" spans="1:10" ht="12.95" customHeight="1">
      <c r="A24" s="18" t="s">
        <v>2284</v>
      </c>
      <c r="B24" s="19" t="s">
        <v>2285</v>
      </c>
      <c r="C24" s="15" t="s">
        <v>2286</v>
      </c>
      <c r="D24" s="15" t="s">
        <v>191</v>
      </c>
      <c r="E24" s="20">
        <v>12500</v>
      </c>
      <c r="F24" s="21">
        <v>12564.362499999999</v>
      </c>
      <c r="G24" s="22">
        <v>1.38E-2</v>
      </c>
      <c r="H24" s="23">
        <v>7.9750000000000001E-2</v>
      </c>
      <c r="I24" s="24"/>
      <c r="J24" s="5"/>
    </row>
    <row r="25" spans="1:10" ht="12.95" customHeight="1">
      <c r="A25" s="18" t="s">
        <v>3508</v>
      </c>
      <c r="B25" s="19" t="s">
        <v>3509</v>
      </c>
      <c r="C25" s="15" t="s">
        <v>3510</v>
      </c>
      <c r="D25" s="15" t="s">
        <v>3457</v>
      </c>
      <c r="E25" s="20">
        <v>12500</v>
      </c>
      <c r="F25" s="21">
        <v>12455.512500000001</v>
      </c>
      <c r="G25" s="22">
        <v>1.37E-2</v>
      </c>
      <c r="H25" s="23">
        <v>8.3400000000000002E-2</v>
      </c>
      <c r="I25" s="24"/>
      <c r="J25" s="5"/>
    </row>
    <row r="26" spans="1:10" ht="12.95" customHeight="1">
      <c r="A26" s="18" t="s">
        <v>1946</v>
      </c>
      <c r="B26" s="19" t="s">
        <v>1947</v>
      </c>
      <c r="C26" s="15" t="s">
        <v>1948</v>
      </c>
      <c r="D26" s="15" t="s">
        <v>1949</v>
      </c>
      <c r="E26" s="20">
        <v>11500</v>
      </c>
      <c r="F26" s="21">
        <v>11591.356</v>
      </c>
      <c r="G26" s="22">
        <v>1.2699999999999999E-2</v>
      </c>
      <c r="H26" s="23">
        <v>7.8225000000000003E-2</v>
      </c>
      <c r="I26" s="24"/>
      <c r="J26" s="5"/>
    </row>
    <row r="27" spans="1:10" ht="12.95" customHeight="1">
      <c r="A27" s="18" t="s">
        <v>4531</v>
      </c>
      <c r="B27" s="19" t="s">
        <v>4532</v>
      </c>
      <c r="C27" s="15" t="s">
        <v>4533</v>
      </c>
      <c r="D27" s="15" t="s">
        <v>2192</v>
      </c>
      <c r="E27" s="20">
        <v>11500</v>
      </c>
      <c r="F27" s="21">
        <v>11520.745999999999</v>
      </c>
      <c r="G27" s="22">
        <v>1.26E-2</v>
      </c>
      <c r="H27" s="23">
        <v>9.0249999999999997E-2</v>
      </c>
      <c r="I27" s="24"/>
      <c r="J27" s="5"/>
    </row>
    <row r="28" spans="1:10" ht="12.95" customHeight="1">
      <c r="A28" s="18" t="s">
        <v>2428</v>
      </c>
      <c r="B28" s="19" t="s">
        <v>2429</v>
      </c>
      <c r="C28" s="15" t="s">
        <v>2430</v>
      </c>
      <c r="D28" s="15" t="s">
        <v>191</v>
      </c>
      <c r="E28" s="20">
        <v>10000</v>
      </c>
      <c r="F28" s="21">
        <v>10044.31</v>
      </c>
      <c r="G28" s="22">
        <v>1.0999999999999999E-2</v>
      </c>
      <c r="H28" s="23">
        <v>7.5999999999999998E-2</v>
      </c>
      <c r="I28" s="24"/>
      <c r="J28" s="5"/>
    </row>
    <row r="29" spans="1:10" ht="12.95" customHeight="1">
      <c r="A29" s="18" t="s">
        <v>4534</v>
      </c>
      <c r="B29" s="19" t="s">
        <v>4535</v>
      </c>
      <c r="C29" s="15" t="s">
        <v>4536</v>
      </c>
      <c r="D29" s="15" t="s">
        <v>191</v>
      </c>
      <c r="E29" s="20">
        <v>10000</v>
      </c>
      <c r="F29" s="21">
        <v>10010.780000000001</v>
      </c>
      <c r="G29" s="22">
        <v>1.0999999999999999E-2</v>
      </c>
      <c r="H29" s="23">
        <v>8.1199999999999994E-2</v>
      </c>
      <c r="I29" s="24"/>
      <c r="J29" s="5"/>
    </row>
    <row r="30" spans="1:10" ht="12.95" customHeight="1">
      <c r="A30" s="18" t="s">
        <v>4537</v>
      </c>
      <c r="B30" s="19" t="s">
        <v>4538</v>
      </c>
      <c r="C30" s="15" t="s">
        <v>4539</v>
      </c>
      <c r="D30" s="15" t="s">
        <v>1864</v>
      </c>
      <c r="E30" s="20">
        <v>10000</v>
      </c>
      <c r="F30" s="21">
        <v>9999.9</v>
      </c>
      <c r="G30" s="22">
        <v>1.0999999999999999E-2</v>
      </c>
      <c r="H30" s="23">
        <v>8.0600000000000005E-2</v>
      </c>
      <c r="I30" s="24"/>
      <c r="J30" s="5"/>
    </row>
    <row r="31" spans="1:10" ht="12.95" customHeight="1">
      <c r="A31" s="18" t="s">
        <v>1865</v>
      </c>
      <c r="B31" s="19" t="s">
        <v>1866</v>
      </c>
      <c r="C31" s="15" t="s">
        <v>1867</v>
      </c>
      <c r="D31" s="15" t="s">
        <v>191</v>
      </c>
      <c r="E31" s="20">
        <v>10000</v>
      </c>
      <c r="F31" s="21">
        <v>9991.14</v>
      </c>
      <c r="G31" s="22">
        <v>1.0999999999999999E-2</v>
      </c>
      <c r="H31" s="23">
        <v>7.5899999999999995E-2</v>
      </c>
      <c r="I31" s="24"/>
      <c r="J31" s="5"/>
    </row>
    <row r="32" spans="1:10" ht="12.95" customHeight="1">
      <c r="A32" s="18" t="s">
        <v>2199</v>
      </c>
      <c r="B32" s="19" t="s">
        <v>2200</v>
      </c>
      <c r="C32" s="15" t="s">
        <v>2201</v>
      </c>
      <c r="D32" s="15" t="s">
        <v>2202</v>
      </c>
      <c r="E32" s="20">
        <v>10000</v>
      </c>
      <c r="F32" s="21">
        <v>9987.0499999999993</v>
      </c>
      <c r="G32" s="22">
        <v>1.09E-2</v>
      </c>
      <c r="H32" s="23">
        <v>8.6775000000000005E-2</v>
      </c>
      <c r="I32" s="24"/>
      <c r="J32" s="5"/>
    </row>
    <row r="33" spans="1:10" ht="12.95" customHeight="1">
      <c r="A33" s="18" t="s">
        <v>2347</v>
      </c>
      <c r="B33" s="19" t="s">
        <v>2348</v>
      </c>
      <c r="C33" s="15" t="s">
        <v>2349</v>
      </c>
      <c r="D33" s="15" t="s">
        <v>191</v>
      </c>
      <c r="E33" s="20">
        <v>10000</v>
      </c>
      <c r="F33" s="21">
        <v>9982.84</v>
      </c>
      <c r="G33" s="22">
        <v>1.09E-2</v>
      </c>
      <c r="H33" s="23">
        <v>7.9399999999999998E-2</v>
      </c>
      <c r="I33" s="24"/>
      <c r="J33" s="5"/>
    </row>
    <row r="34" spans="1:10" ht="12.95" customHeight="1">
      <c r="A34" s="18" t="s">
        <v>2049</v>
      </c>
      <c r="B34" s="19" t="s">
        <v>2050</v>
      </c>
      <c r="C34" s="15" t="s">
        <v>2051</v>
      </c>
      <c r="D34" s="15" t="s">
        <v>191</v>
      </c>
      <c r="E34" s="20">
        <v>10000</v>
      </c>
      <c r="F34" s="21">
        <v>9972.9599999999991</v>
      </c>
      <c r="G34" s="22">
        <v>1.09E-2</v>
      </c>
      <c r="H34" s="23">
        <v>7.6887999999999998E-2</v>
      </c>
      <c r="I34" s="24"/>
      <c r="J34" s="5"/>
    </row>
    <row r="35" spans="1:10" ht="12.95" customHeight="1">
      <c r="A35" s="18" t="s">
        <v>2512</v>
      </c>
      <c r="B35" s="19" t="s">
        <v>2513</v>
      </c>
      <c r="C35" s="15" t="s">
        <v>2514</v>
      </c>
      <c r="D35" s="15" t="s">
        <v>191</v>
      </c>
      <c r="E35" s="20">
        <v>1000</v>
      </c>
      <c r="F35" s="21">
        <v>9895.23</v>
      </c>
      <c r="G35" s="22">
        <v>1.0800000000000001E-2</v>
      </c>
      <c r="H35" s="23">
        <v>7.5999999999999998E-2</v>
      </c>
      <c r="I35" s="24"/>
      <c r="J35" s="5"/>
    </row>
    <row r="36" spans="1:10" ht="12.95" customHeight="1">
      <c r="A36" s="18" t="s">
        <v>3533</v>
      </c>
      <c r="B36" s="19" t="s">
        <v>3534</v>
      </c>
      <c r="C36" s="15" t="s">
        <v>3535</v>
      </c>
      <c r="D36" s="15" t="s">
        <v>191</v>
      </c>
      <c r="E36" s="20">
        <v>9500</v>
      </c>
      <c r="F36" s="21">
        <v>9501.9760000000006</v>
      </c>
      <c r="G36" s="22">
        <v>1.04E-2</v>
      </c>
      <c r="H36" s="23">
        <v>8.0750000000000002E-2</v>
      </c>
      <c r="I36" s="24"/>
      <c r="J36" s="5"/>
    </row>
    <row r="37" spans="1:10" ht="12.95" customHeight="1">
      <c r="A37" s="18" t="s">
        <v>4540</v>
      </c>
      <c r="B37" s="19" t="s">
        <v>4541</v>
      </c>
      <c r="C37" s="15" t="s">
        <v>4542</v>
      </c>
      <c r="D37" s="15" t="s">
        <v>2192</v>
      </c>
      <c r="E37" s="20">
        <v>9000</v>
      </c>
      <c r="F37" s="21">
        <v>8983.8269999999993</v>
      </c>
      <c r="G37" s="22">
        <v>9.7999999999999997E-3</v>
      </c>
      <c r="H37" s="23">
        <v>8.8249999999999995E-2</v>
      </c>
      <c r="I37" s="24"/>
      <c r="J37" s="5"/>
    </row>
    <row r="38" spans="1:10" ht="12.95" customHeight="1">
      <c r="A38" s="18" t="s">
        <v>2085</v>
      </c>
      <c r="B38" s="19" t="s">
        <v>2086</v>
      </c>
      <c r="C38" s="15" t="s">
        <v>2087</v>
      </c>
      <c r="D38" s="15" t="s">
        <v>191</v>
      </c>
      <c r="E38" s="20">
        <v>873</v>
      </c>
      <c r="F38" s="21">
        <v>8523.3696</v>
      </c>
      <c r="G38" s="22">
        <v>9.2999999999999992E-3</v>
      </c>
      <c r="H38" s="23">
        <v>7.7100000000000002E-2</v>
      </c>
      <c r="I38" s="24"/>
      <c r="J38" s="5"/>
    </row>
    <row r="39" spans="1:10" ht="12.95" customHeight="1">
      <c r="A39" s="18" t="s">
        <v>4543</v>
      </c>
      <c r="B39" s="19" t="s">
        <v>4544</v>
      </c>
      <c r="C39" s="15" t="s">
        <v>4545</v>
      </c>
      <c r="D39" s="15" t="s">
        <v>1864</v>
      </c>
      <c r="E39" s="20">
        <v>800</v>
      </c>
      <c r="F39" s="21">
        <v>7991.9040000000005</v>
      </c>
      <c r="G39" s="22">
        <v>8.8000000000000005E-3</v>
      </c>
      <c r="H39" s="23">
        <v>7.825E-2</v>
      </c>
      <c r="I39" s="24"/>
      <c r="J39" s="5"/>
    </row>
    <row r="40" spans="1:10" ht="12.95" customHeight="1">
      <c r="A40" s="18" t="s">
        <v>4413</v>
      </c>
      <c r="B40" s="19" t="s">
        <v>4414</v>
      </c>
      <c r="C40" s="15" t="s">
        <v>4415</v>
      </c>
      <c r="D40" s="15" t="s">
        <v>191</v>
      </c>
      <c r="E40" s="20">
        <v>800</v>
      </c>
      <c r="F40" s="21">
        <v>7957.6080000000002</v>
      </c>
      <c r="G40" s="22">
        <v>8.6999999999999994E-3</v>
      </c>
      <c r="H40" s="23">
        <v>7.7049999999999993E-2</v>
      </c>
      <c r="I40" s="24"/>
      <c r="J40" s="5"/>
    </row>
    <row r="41" spans="1:10" ht="12.95" customHeight="1">
      <c r="A41" s="18" t="s">
        <v>4546</v>
      </c>
      <c r="B41" s="19" t="s">
        <v>4547</v>
      </c>
      <c r="C41" s="15" t="s">
        <v>4548</v>
      </c>
      <c r="D41" s="15" t="s">
        <v>191</v>
      </c>
      <c r="E41" s="20">
        <v>7500</v>
      </c>
      <c r="F41" s="21">
        <v>7563.99</v>
      </c>
      <c r="G41" s="22">
        <v>8.3000000000000001E-3</v>
      </c>
      <c r="H41" s="23">
        <v>7.9861000000000001E-2</v>
      </c>
      <c r="I41" s="24"/>
      <c r="J41" s="5"/>
    </row>
    <row r="42" spans="1:10" ht="12.95" customHeight="1">
      <c r="A42" s="18" t="s">
        <v>2269</v>
      </c>
      <c r="B42" s="19" t="s">
        <v>2270</v>
      </c>
      <c r="C42" s="15" t="s">
        <v>2271</v>
      </c>
      <c r="D42" s="15" t="s">
        <v>191</v>
      </c>
      <c r="E42" s="20">
        <v>7500</v>
      </c>
      <c r="F42" s="21">
        <v>7545.2475000000004</v>
      </c>
      <c r="G42" s="22">
        <v>8.3000000000000001E-3</v>
      </c>
      <c r="H42" s="23">
        <v>7.8398999999999996E-2</v>
      </c>
      <c r="I42" s="24"/>
      <c r="J42" s="5"/>
    </row>
    <row r="43" spans="1:10" ht="12.95" customHeight="1">
      <c r="A43" s="18" t="s">
        <v>4549</v>
      </c>
      <c r="B43" s="19" t="s">
        <v>4550</v>
      </c>
      <c r="C43" s="15" t="s">
        <v>4551</v>
      </c>
      <c r="D43" s="15" t="s">
        <v>3457</v>
      </c>
      <c r="E43" s="20">
        <v>7500</v>
      </c>
      <c r="F43" s="21">
        <v>7531.7250000000004</v>
      </c>
      <c r="G43" s="22">
        <v>8.3000000000000001E-3</v>
      </c>
      <c r="H43" s="23">
        <v>8.2633999999999999E-2</v>
      </c>
      <c r="I43" s="24"/>
      <c r="J43" s="5"/>
    </row>
    <row r="44" spans="1:10" ht="12.95" customHeight="1">
      <c r="A44" s="18" t="s">
        <v>4552</v>
      </c>
      <c r="B44" s="19" t="s">
        <v>4553</v>
      </c>
      <c r="C44" s="15" t="s">
        <v>4554</v>
      </c>
      <c r="D44" s="15" t="s">
        <v>191</v>
      </c>
      <c r="E44" s="20">
        <v>7500</v>
      </c>
      <c r="F44" s="21">
        <v>7527.6450000000004</v>
      </c>
      <c r="G44" s="22">
        <v>8.3000000000000001E-3</v>
      </c>
      <c r="H44" s="23">
        <v>7.8950000000000006E-2</v>
      </c>
      <c r="I44" s="24"/>
      <c r="J44" s="5"/>
    </row>
    <row r="45" spans="1:10" ht="12.95" customHeight="1">
      <c r="A45" s="18" t="s">
        <v>1922</v>
      </c>
      <c r="B45" s="19" t="s">
        <v>1923</v>
      </c>
      <c r="C45" s="15" t="s">
        <v>1924</v>
      </c>
      <c r="D45" s="15" t="s">
        <v>191</v>
      </c>
      <c r="E45" s="20">
        <v>750</v>
      </c>
      <c r="F45" s="21">
        <v>7480.5150000000003</v>
      </c>
      <c r="G45" s="22">
        <v>8.2000000000000007E-3</v>
      </c>
      <c r="H45" s="23">
        <v>7.8950000000000006E-2</v>
      </c>
      <c r="I45" s="24"/>
      <c r="J45" s="5"/>
    </row>
    <row r="46" spans="1:10" ht="12.95" customHeight="1">
      <c r="A46" s="18" t="s">
        <v>1965</v>
      </c>
      <c r="B46" s="19" t="s">
        <v>1966</v>
      </c>
      <c r="C46" s="15" t="s">
        <v>1967</v>
      </c>
      <c r="D46" s="15" t="s">
        <v>191</v>
      </c>
      <c r="E46" s="20">
        <v>7500</v>
      </c>
      <c r="F46" s="21">
        <v>7466.46</v>
      </c>
      <c r="G46" s="22">
        <v>8.2000000000000007E-3</v>
      </c>
      <c r="H46" s="23">
        <v>7.6874999999999999E-2</v>
      </c>
      <c r="I46" s="24"/>
      <c r="J46" s="5"/>
    </row>
    <row r="47" spans="1:10" ht="12.95" customHeight="1">
      <c r="A47" s="18" t="s">
        <v>2013</v>
      </c>
      <c r="B47" s="19" t="s">
        <v>2014</v>
      </c>
      <c r="C47" s="15" t="s">
        <v>2015</v>
      </c>
      <c r="D47" s="15" t="s">
        <v>191</v>
      </c>
      <c r="E47" s="20">
        <v>7500</v>
      </c>
      <c r="F47" s="21">
        <v>7465.4025000000001</v>
      </c>
      <c r="G47" s="22">
        <v>8.2000000000000007E-3</v>
      </c>
      <c r="H47" s="23">
        <v>7.6874999999999999E-2</v>
      </c>
      <c r="I47" s="24"/>
      <c r="J47" s="5"/>
    </row>
    <row r="48" spans="1:10" ht="12.95" customHeight="1">
      <c r="A48" s="18" t="s">
        <v>4555</v>
      </c>
      <c r="B48" s="19" t="s">
        <v>4556</v>
      </c>
      <c r="C48" s="15" t="s">
        <v>4557</v>
      </c>
      <c r="D48" s="15" t="s">
        <v>1864</v>
      </c>
      <c r="E48" s="20">
        <v>750</v>
      </c>
      <c r="F48" s="21">
        <v>7462.0424999999996</v>
      </c>
      <c r="G48" s="22">
        <v>8.2000000000000007E-3</v>
      </c>
      <c r="H48" s="23">
        <v>7.7899999999999997E-2</v>
      </c>
      <c r="I48" s="24"/>
      <c r="J48" s="5"/>
    </row>
    <row r="49" spans="1:10" ht="12.95" customHeight="1">
      <c r="A49" s="18" t="s">
        <v>3491</v>
      </c>
      <c r="B49" s="19" t="s">
        <v>3492</v>
      </c>
      <c r="C49" s="15" t="s">
        <v>3493</v>
      </c>
      <c r="D49" s="15" t="s">
        <v>191</v>
      </c>
      <c r="E49" s="20">
        <v>7000</v>
      </c>
      <c r="F49" s="21">
        <v>7072.4639999999999</v>
      </c>
      <c r="G49" s="22">
        <v>7.7999999999999996E-3</v>
      </c>
      <c r="H49" s="23">
        <v>8.0100000000000005E-2</v>
      </c>
      <c r="I49" s="24"/>
      <c r="J49" s="5"/>
    </row>
    <row r="50" spans="1:10" ht="12.95" customHeight="1">
      <c r="A50" s="18" t="s">
        <v>4558</v>
      </c>
      <c r="B50" s="19" t="s">
        <v>4559</v>
      </c>
      <c r="C50" s="15" t="s">
        <v>4560</v>
      </c>
      <c r="D50" s="15" t="s">
        <v>2192</v>
      </c>
      <c r="E50" s="20">
        <v>650</v>
      </c>
      <c r="F50" s="21">
        <v>6470.9579999999996</v>
      </c>
      <c r="G50" s="22">
        <v>7.1000000000000004E-3</v>
      </c>
      <c r="H50" s="23">
        <v>8.3299999999999999E-2</v>
      </c>
      <c r="I50" s="24"/>
      <c r="J50" s="5"/>
    </row>
    <row r="51" spans="1:10" ht="12.95" customHeight="1">
      <c r="A51" s="18" t="s">
        <v>3454</v>
      </c>
      <c r="B51" s="19" t="s">
        <v>3455</v>
      </c>
      <c r="C51" s="15" t="s">
        <v>3456</v>
      </c>
      <c r="D51" s="15" t="s">
        <v>3457</v>
      </c>
      <c r="E51" s="20">
        <v>6400</v>
      </c>
      <c r="F51" s="21">
        <v>6416.5504000000001</v>
      </c>
      <c r="G51" s="22">
        <v>7.0000000000000001E-3</v>
      </c>
      <c r="H51" s="23">
        <v>8.2650000000000001E-2</v>
      </c>
      <c r="I51" s="24"/>
      <c r="J51" s="5"/>
    </row>
    <row r="52" spans="1:10" ht="12.95" customHeight="1">
      <c r="A52" s="18" t="s">
        <v>3488</v>
      </c>
      <c r="B52" s="19" t="s">
        <v>3489</v>
      </c>
      <c r="C52" s="15" t="s">
        <v>3490</v>
      </c>
      <c r="D52" s="15" t="s">
        <v>191</v>
      </c>
      <c r="E52" s="20">
        <v>5500</v>
      </c>
      <c r="F52" s="21">
        <v>5487.3774999999996</v>
      </c>
      <c r="G52" s="22">
        <v>6.0000000000000001E-3</v>
      </c>
      <c r="H52" s="23">
        <v>8.1199999999999994E-2</v>
      </c>
      <c r="I52" s="24"/>
      <c r="J52" s="5"/>
    </row>
    <row r="53" spans="1:10" ht="12.95" customHeight="1">
      <c r="A53" s="18" t="s">
        <v>1953</v>
      </c>
      <c r="B53" s="19" t="s">
        <v>1954</v>
      </c>
      <c r="C53" s="15" t="s">
        <v>1955</v>
      </c>
      <c r="D53" s="15" t="s">
        <v>191</v>
      </c>
      <c r="E53" s="20">
        <v>5000</v>
      </c>
      <c r="F53" s="21">
        <v>5049.7150000000001</v>
      </c>
      <c r="G53" s="22">
        <v>5.4999999999999997E-3</v>
      </c>
      <c r="H53" s="23">
        <v>7.7372999999999997E-2</v>
      </c>
      <c r="I53" s="24"/>
      <c r="J53" s="5"/>
    </row>
    <row r="54" spans="1:10" ht="12.95" customHeight="1">
      <c r="A54" s="18" t="s">
        <v>1968</v>
      </c>
      <c r="B54" s="19" t="s">
        <v>1969</v>
      </c>
      <c r="C54" s="15" t="s">
        <v>1970</v>
      </c>
      <c r="D54" s="15" t="s">
        <v>191</v>
      </c>
      <c r="E54" s="20">
        <v>500</v>
      </c>
      <c r="F54" s="21">
        <v>5041.085</v>
      </c>
      <c r="G54" s="22">
        <v>5.4999999999999997E-3</v>
      </c>
      <c r="H54" s="23">
        <v>7.5231000000000006E-2</v>
      </c>
      <c r="I54" s="24"/>
      <c r="J54" s="5"/>
    </row>
    <row r="55" spans="1:10" ht="12.95" customHeight="1">
      <c r="A55" s="18" t="s">
        <v>2067</v>
      </c>
      <c r="B55" s="19" t="s">
        <v>2068</v>
      </c>
      <c r="C55" s="15" t="s">
        <v>2069</v>
      </c>
      <c r="D55" s="15" t="s">
        <v>191</v>
      </c>
      <c r="E55" s="20">
        <v>5000</v>
      </c>
      <c r="F55" s="21">
        <v>5023.2049999999999</v>
      </c>
      <c r="G55" s="22">
        <v>5.4999999999999997E-3</v>
      </c>
      <c r="H55" s="23">
        <v>7.5999999999999998E-2</v>
      </c>
      <c r="I55" s="24"/>
      <c r="J55" s="5"/>
    </row>
    <row r="56" spans="1:10" ht="12.95" customHeight="1">
      <c r="A56" s="18" t="s">
        <v>4561</v>
      </c>
      <c r="B56" s="19" t="s">
        <v>4562</v>
      </c>
      <c r="C56" s="15" t="s">
        <v>4563</v>
      </c>
      <c r="D56" s="15" t="s">
        <v>2202</v>
      </c>
      <c r="E56" s="20">
        <v>5000</v>
      </c>
      <c r="F56" s="21">
        <v>5020.165</v>
      </c>
      <c r="G56" s="22">
        <v>5.4999999999999997E-3</v>
      </c>
      <c r="H56" s="23">
        <v>8.5150000000000003E-2</v>
      </c>
      <c r="I56" s="24"/>
      <c r="J56" s="5"/>
    </row>
    <row r="57" spans="1:10" ht="12.95" customHeight="1">
      <c r="A57" s="18" t="s">
        <v>2272</v>
      </c>
      <c r="B57" s="19" t="s">
        <v>2273</v>
      </c>
      <c r="C57" s="15" t="s">
        <v>2274</v>
      </c>
      <c r="D57" s="15" t="s">
        <v>191</v>
      </c>
      <c r="E57" s="20">
        <v>5000</v>
      </c>
      <c r="F57" s="21">
        <v>5020.1499999999996</v>
      </c>
      <c r="G57" s="22">
        <v>5.4999999999999997E-3</v>
      </c>
      <c r="H57" s="23">
        <v>8.0110000000000001E-2</v>
      </c>
      <c r="I57" s="24"/>
      <c r="J57" s="5"/>
    </row>
    <row r="58" spans="1:10" ht="12.95" customHeight="1">
      <c r="A58" s="18" t="s">
        <v>4564</v>
      </c>
      <c r="B58" s="19" t="s">
        <v>4565</v>
      </c>
      <c r="C58" s="15" t="s">
        <v>4566</v>
      </c>
      <c r="D58" s="15" t="s">
        <v>191</v>
      </c>
      <c r="E58" s="20">
        <v>500</v>
      </c>
      <c r="F58" s="21">
        <v>5016.7049999999999</v>
      </c>
      <c r="G58" s="22">
        <v>5.4999999999999997E-3</v>
      </c>
      <c r="H58" s="23">
        <v>7.8398999999999996E-2</v>
      </c>
      <c r="I58" s="24"/>
      <c r="J58" s="5"/>
    </row>
    <row r="59" spans="1:10" ht="12.95" customHeight="1">
      <c r="A59" s="18" t="s">
        <v>1950</v>
      </c>
      <c r="B59" s="19" t="s">
        <v>1951</v>
      </c>
      <c r="C59" s="15" t="s">
        <v>1952</v>
      </c>
      <c r="D59" s="15" t="s">
        <v>1864</v>
      </c>
      <c r="E59" s="20">
        <v>5000</v>
      </c>
      <c r="F59" s="21">
        <v>5016.4949999999999</v>
      </c>
      <c r="G59" s="22">
        <v>5.4999999999999997E-3</v>
      </c>
      <c r="H59" s="23">
        <v>7.6200000000000004E-2</v>
      </c>
      <c r="I59" s="24"/>
      <c r="J59" s="5"/>
    </row>
    <row r="60" spans="1:10" ht="12.95" customHeight="1">
      <c r="A60" s="18" t="s">
        <v>1956</v>
      </c>
      <c r="B60" s="19" t="s">
        <v>1957</v>
      </c>
      <c r="C60" s="15" t="s">
        <v>1958</v>
      </c>
      <c r="D60" s="15" t="s">
        <v>191</v>
      </c>
      <c r="E60" s="20">
        <v>5000</v>
      </c>
      <c r="F60" s="21">
        <v>5015.4650000000001</v>
      </c>
      <c r="G60" s="22">
        <v>5.4999999999999997E-3</v>
      </c>
      <c r="H60" s="23">
        <v>7.5950000000000004E-2</v>
      </c>
      <c r="I60" s="24"/>
      <c r="J60" s="5"/>
    </row>
    <row r="61" spans="1:10" ht="12.95" customHeight="1">
      <c r="A61" s="18" t="s">
        <v>4567</v>
      </c>
      <c r="B61" s="19" t="s">
        <v>4568</v>
      </c>
      <c r="C61" s="15" t="s">
        <v>4569</v>
      </c>
      <c r="D61" s="15" t="s">
        <v>2192</v>
      </c>
      <c r="E61" s="20">
        <v>5000</v>
      </c>
      <c r="F61" s="21">
        <v>5010.6099999999997</v>
      </c>
      <c r="G61" s="22">
        <v>5.4999999999999997E-3</v>
      </c>
      <c r="H61" s="23">
        <v>9.1375999999999999E-2</v>
      </c>
      <c r="I61" s="24"/>
      <c r="J61" s="5"/>
    </row>
    <row r="62" spans="1:10" ht="12.95" customHeight="1">
      <c r="A62" s="18" t="s">
        <v>4570</v>
      </c>
      <c r="B62" s="19" t="s">
        <v>4571</v>
      </c>
      <c r="C62" s="15" t="s">
        <v>4572</v>
      </c>
      <c r="D62" s="15" t="s">
        <v>3457</v>
      </c>
      <c r="E62" s="20">
        <v>5000</v>
      </c>
      <c r="F62" s="21">
        <v>5006.3249999999998</v>
      </c>
      <c r="G62" s="22">
        <v>5.4999999999999997E-3</v>
      </c>
      <c r="H62" s="23">
        <v>8.0849000000000004E-2</v>
      </c>
      <c r="I62" s="24"/>
      <c r="J62" s="5"/>
    </row>
    <row r="63" spans="1:10" ht="12.95" customHeight="1">
      <c r="A63" s="18" t="s">
        <v>4573</v>
      </c>
      <c r="B63" s="19" t="s">
        <v>4574</v>
      </c>
      <c r="C63" s="15" t="s">
        <v>4575</v>
      </c>
      <c r="D63" s="15" t="s">
        <v>191</v>
      </c>
      <c r="E63" s="20">
        <v>5000</v>
      </c>
      <c r="F63" s="21">
        <v>5002.74</v>
      </c>
      <c r="G63" s="22">
        <v>5.4999999999999997E-3</v>
      </c>
      <c r="H63" s="23">
        <v>7.5950000000000004E-2</v>
      </c>
      <c r="I63" s="24"/>
      <c r="J63" s="5"/>
    </row>
    <row r="64" spans="1:10" ht="12.95" customHeight="1">
      <c r="A64" s="18" t="s">
        <v>4576</v>
      </c>
      <c r="B64" s="19" t="s">
        <v>4577</v>
      </c>
      <c r="C64" s="15" t="s">
        <v>4578</v>
      </c>
      <c r="D64" s="15" t="s">
        <v>2192</v>
      </c>
      <c r="E64" s="20">
        <v>500</v>
      </c>
      <c r="F64" s="21">
        <v>4998.2550000000001</v>
      </c>
      <c r="G64" s="22">
        <v>5.4999999999999997E-3</v>
      </c>
      <c r="H64" s="23">
        <v>9.0234499999999995E-2</v>
      </c>
      <c r="I64" s="24"/>
      <c r="J64" s="5"/>
    </row>
    <row r="65" spans="1:10" ht="12.95" customHeight="1">
      <c r="A65" s="18" t="s">
        <v>2317</v>
      </c>
      <c r="B65" s="19" t="s">
        <v>2318</v>
      </c>
      <c r="C65" s="15" t="s">
        <v>2319</v>
      </c>
      <c r="D65" s="15" t="s">
        <v>1864</v>
      </c>
      <c r="E65" s="20">
        <v>5000</v>
      </c>
      <c r="F65" s="21">
        <v>4993.41</v>
      </c>
      <c r="G65" s="22">
        <v>5.4999999999999997E-3</v>
      </c>
      <c r="H65" s="23">
        <v>9.0721499999999997E-2</v>
      </c>
      <c r="I65" s="24"/>
      <c r="J65" s="5"/>
    </row>
    <row r="66" spans="1:10" ht="12.95" customHeight="1">
      <c r="A66" s="18" t="s">
        <v>2797</v>
      </c>
      <c r="B66" s="19" t="s">
        <v>2798</v>
      </c>
      <c r="C66" s="15" t="s">
        <v>2799</v>
      </c>
      <c r="D66" s="15" t="s">
        <v>2192</v>
      </c>
      <c r="E66" s="20">
        <v>5000</v>
      </c>
      <c r="F66" s="21">
        <v>4984.8100000000004</v>
      </c>
      <c r="G66" s="22">
        <v>5.4999999999999997E-3</v>
      </c>
      <c r="H66" s="23">
        <v>9.0249999999999997E-2</v>
      </c>
      <c r="I66" s="24"/>
      <c r="J66" s="5"/>
    </row>
    <row r="67" spans="1:10" ht="12.95" customHeight="1">
      <c r="A67" s="18" t="s">
        <v>4579</v>
      </c>
      <c r="B67" s="19" t="s">
        <v>4580</v>
      </c>
      <c r="C67" s="15" t="s">
        <v>4581</v>
      </c>
      <c r="D67" s="15" t="s">
        <v>191</v>
      </c>
      <c r="E67" s="20">
        <v>5000</v>
      </c>
      <c r="F67" s="21">
        <v>4983.4449999999997</v>
      </c>
      <c r="G67" s="22">
        <v>5.4999999999999997E-3</v>
      </c>
      <c r="H67" s="23">
        <v>7.7687000000000006E-2</v>
      </c>
      <c r="I67" s="24"/>
      <c r="J67" s="5"/>
    </row>
    <row r="68" spans="1:10" ht="12.95" customHeight="1">
      <c r="A68" s="18" t="s">
        <v>4582</v>
      </c>
      <c r="B68" s="19" t="s">
        <v>4583</v>
      </c>
      <c r="C68" s="15" t="s">
        <v>4584</v>
      </c>
      <c r="D68" s="15" t="s">
        <v>191</v>
      </c>
      <c r="E68" s="20">
        <v>500</v>
      </c>
      <c r="F68" s="21">
        <v>4973.6099999999997</v>
      </c>
      <c r="G68" s="22">
        <v>5.4999999999999997E-3</v>
      </c>
      <c r="H68" s="23">
        <v>8.0399999999999999E-2</v>
      </c>
      <c r="I68" s="24"/>
      <c r="J68" s="5"/>
    </row>
    <row r="69" spans="1:10" ht="12.95" customHeight="1">
      <c r="A69" s="18" t="s">
        <v>4585</v>
      </c>
      <c r="B69" s="19" t="s">
        <v>4586</v>
      </c>
      <c r="C69" s="15" t="s">
        <v>4587</v>
      </c>
      <c r="D69" s="15" t="s">
        <v>1864</v>
      </c>
      <c r="E69" s="20">
        <v>500</v>
      </c>
      <c r="F69" s="21">
        <v>4971.9750000000004</v>
      </c>
      <c r="G69" s="22">
        <v>5.4999999999999997E-3</v>
      </c>
      <c r="H69" s="23">
        <v>7.7549999999999994E-2</v>
      </c>
      <c r="I69" s="24"/>
      <c r="J69" s="5"/>
    </row>
    <row r="70" spans="1:10" ht="12.95" customHeight="1">
      <c r="A70" s="18" t="s">
        <v>4588</v>
      </c>
      <c r="B70" s="19" t="s">
        <v>4589</v>
      </c>
      <c r="C70" s="15" t="s">
        <v>4590</v>
      </c>
      <c r="D70" s="15" t="s">
        <v>191</v>
      </c>
      <c r="E70" s="20">
        <v>500</v>
      </c>
      <c r="F70" s="21">
        <v>4952.6400000000003</v>
      </c>
      <c r="G70" s="22">
        <v>5.4000000000000003E-3</v>
      </c>
      <c r="H70" s="23">
        <v>7.6499999999999999E-2</v>
      </c>
      <c r="I70" s="24"/>
      <c r="J70" s="5"/>
    </row>
    <row r="71" spans="1:10" ht="12.95" customHeight="1">
      <c r="A71" s="18" t="s">
        <v>2323</v>
      </c>
      <c r="B71" s="19" t="s">
        <v>2324</v>
      </c>
      <c r="C71" s="15" t="s">
        <v>2325</v>
      </c>
      <c r="D71" s="15" t="s">
        <v>191</v>
      </c>
      <c r="E71" s="20">
        <v>500</v>
      </c>
      <c r="F71" s="21">
        <v>4939.6850000000004</v>
      </c>
      <c r="G71" s="22">
        <v>5.4000000000000003E-3</v>
      </c>
      <c r="H71" s="23">
        <v>7.9772999999999997E-2</v>
      </c>
      <c r="I71" s="24"/>
      <c r="J71" s="5"/>
    </row>
    <row r="72" spans="1:10" ht="12.95" customHeight="1">
      <c r="A72" s="18" t="s">
        <v>1934</v>
      </c>
      <c r="B72" s="19" t="s">
        <v>1935</v>
      </c>
      <c r="C72" s="15" t="s">
        <v>1936</v>
      </c>
      <c r="D72" s="15" t="s">
        <v>191</v>
      </c>
      <c r="E72" s="20">
        <v>450</v>
      </c>
      <c r="F72" s="21">
        <v>4394.0159999999996</v>
      </c>
      <c r="G72" s="22">
        <v>4.7999999999999996E-3</v>
      </c>
      <c r="H72" s="23">
        <v>7.9399999999999998E-2</v>
      </c>
      <c r="I72" s="24"/>
      <c r="J72" s="5"/>
    </row>
    <row r="73" spans="1:10" ht="12.95" customHeight="1">
      <c r="A73" s="18" t="s">
        <v>3498</v>
      </c>
      <c r="B73" s="19" t="s">
        <v>3499</v>
      </c>
      <c r="C73" s="15" t="s">
        <v>3500</v>
      </c>
      <c r="D73" s="15" t="s">
        <v>2192</v>
      </c>
      <c r="E73" s="20">
        <v>4000</v>
      </c>
      <c r="F73" s="21">
        <v>4021.98</v>
      </c>
      <c r="G73" s="22">
        <v>4.4000000000000003E-3</v>
      </c>
      <c r="H73" s="23">
        <v>8.0999000000000002E-2</v>
      </c>
      <c r="I73" s="24"/>
      <c r="J73" s="5"/>
    </row>
    <row r="74" spans="1:10" ht="12.95" customHeight="1">
      <c r="A74" s="18" t="s">
        <v>3471</v>
      </c>
      <c r="B74" s="19" t="s">
        <v>3472</v>
      </c>
      <c r="C74" s="15" t="s">
        <v>3473</v>
      </c>
      <c r="D74" s="15" t="s">
        <v>2268</v>
      </c>
      <c r="E74" s="20">
        <v>4000</v>
      </c>
      <c r="F74" s="21">
        <v>4008.2240000000002</v>
      </c>
      <c r="G74" s="22">
        <v>4.4000000000000003E-3</v>
      </c>
      <c r="H74" s="23">
        <v>7.9298999999999994E-2</v>
      </c>
      <c r="I74" s="24"/>
      <c r="J74" s="5"/>
    </row>
    <row r="75" spans="1:10" ht="12.95" customHeight="1">
      <c r="A75" s="18" t="s">
        <v>3603</v>
      </c>
      <c r="B75" s="19" t="s">
        <v>3604</v>
      </c>
      <c r="C75" s="15" t="s">
        <v>3605</v>
      </c>
      <c r="D75" s="15" t="s">
        <v>3457</v>
      </c>
      <c r="E75" s="20">
        <v>4000</v>
      </c>
      <c r="F75" s="21">
        <v>4000.2759999999998</v>
      </c>
      <c r="G75" s="22">
        <v>4.4000000000000003E-3</v>
      </c>
      <c r="H75" s="23">
        <v>8.3199999999999996E-2</v>
      </c>
      <c r="I75" s="24"/>
      <c r="J75" s="5"/>
    </row>
    <row r="76" spans="1:10" ht="12.95" customHeight="1">
      <c r="A76" s="18" t="s">
        <v>2463</v>
      </c>
      <c r="B76" s="19" t="s">
        <v>2464</v>
      </c>
      <c r="C76" s="15" t="s">
        <v>2465</v>
      </c>
      <c r="D76" s="15" t="s">
        <v>191</v>
      </c>
      <c r="E76" s="20">
        <v>390</v>
      </c>
      <c r="F76" s="21">
        <v>3913.5174000000002</v>
      </c>
      <c r="G76" s="22">
        <v>4.3E-3</v>
      </c>
      <c r="H76" s="23">
        <v>7.6899999999999996E-2</v>
      </c>
      <c r="I76" s="24"/>
      <c r="J76" s="5"/>
    </row>
    <row r="77" spans="1:10" ht="12.95" customHeight="1">
      <c r="A77" s="18" t="s">
        <v>4591</v>
      </c>
      <c r="B77" s="19" t="s">
        <v>4592</v>
      </c>
      <c r="C77" s="15" t="s">
        <v>4593</v>
      </c>
      <c r="D77" s="15" t="s">
        <v>168</v>
      </c>
      <c r="E77" s="20">
        <v>5035500</v>
      </c>
      <c r="F77" s="21">
        <v>3794.2543000000001</v>
      </c>
      <c r="G77" s="22">
        <v>4.1999999999999997E-3</v>
      </c>
      <c r="H77" s="23">
        <v>7.0046999999999998E-2</v>
      </c>
      <c r="I77" s="24"/>
      <c r="J77" s="5"/>
    </row>
    <row r="78" spans="1:10" ht="12.95" customHeight="1">
      <c r="A78" s="18" t="s">
        <v>4594</v>
      </c>
      <c r="B78" s="19" t="s">
        <v>4595</v>
      </c>
      <c r="C78" s="15" t="s">
        <v>4596</v>
      </c>
      <c r="D78" s="15" t="s">
        <v>168</v>
      </c>
      <c r="E78" s="20">
        <v>3000000</v>
      </c>
      <c r="F78" s="21">
        <v>3070.674</v>
      </c>
      <c r="G78" s="22">
        <v>3.3999999999999998E-3</v>
      </c>
      <c r="H78" s="23">
        <v>7.2065000000000004E-2</v>
      </c>
      <c r="I78" s="24"/>
      <c r="J78" s="5"/>
    </row>
    <row r="79" spans="1:10" ht="12.95" customHeight="1">
      <c r="A79" s="18" t="s">
        <v>4597</v>
      </c>
      <c r="B79" s="19" t="s">
        <v>4598</v>
      </c>
      <c r="C79" s="15" t="s">
        <v>4599</v>
      </c>
      <c r="D79" s="15" t="s">
        <v>191</v>
      </c>
      <c r="E79" s="20">
        <v>300</v>
      </c>
      <c r="F79" s="21">
        <v>3011.46</v>
      </c>
      <c r="G79" s="22">
        <v>3.3E-3</v>
      </c>
      <c r="H79" s="23">
        <v>7.7100000000000002E-2</v>
      </c>
      <c r="I79" s="24"/>
      <c r="J79" s="5"/>
    </row>
    <row r="80" spans="1:10" ht="12.95" customHeight="1">
      <c r="A80" s="18" t="s">
        <v>4600</v>
      </c>
      <c r="B80" s="19" t="s">
        <v>4601</v>
      </c>
      <c r="C80" s="15" t="s">
        <v>4602</v>
      </c>
      <c r="D80" s="15" t="s">
        <v>191</v>
      </c>
      <c r="E80" s="20">
        <v>915</v>
      </c>
      <c r="F80" s="21">
        <v>2713.9458</v>
      </c>
      <c r="G80" s="22">
        <v>3.0000000000000001E-3</v>
      </c>
      <c r="H80" s="23">
        <v>7.7200000000000005E-2</v>
      </c>
      <c r="I80" s="24"/>
      <c r="J80" s="5"/>
    </row>
    <row r="81" spans="1:10" ht="12.95" customHeight="1">
      <c r="A81" s="18" t="s">
        <v>4422</v>
      </c>
      <c r="B81" s="19" t="s">
        <v>4423</v>
      </c>
      <c r="C81" s="15" t="s">
        <v>4424</v>
      </c>
      <c r="D81" s="15" t="s">
        <v>168</v>
      </c>
      <c r="E81" s="20">
        <v>2500000</v>
      </c>
      <c r="F81" s="21">
        <v>2558.2175000000002</v>
      </c>
      <c r="G81" s="22">
        <v>2.8E-3</v>
      </c>
      <c r="H81" s="23">
        <v>7.1070999999999995E-2</v>
      </c>
      <c r="I81" s="24"/>
      <c r="J81" s="5"/>
    </row>
    <row r="82" spans="1:10" ht="12.95" customHeight="1">
      <c r="A82" s="18" t="s">
        <v>4603</v>
      </c>
      <c r="B82" s="19" t="s">
        <v>4604</v>
      </c>
      <c r="C82" s="15" t="s">
        <v>4605</v>
      </c>
      <c r="D82" s="15" t="s">
        <v>168</v>
      </c>
      <c r="E82" s="20">
        <v>2500000</v>
      </c>
      <c r="F82" s="21">
        <v>2549.895</v>
      </c>
      <c r="G82" s="22">
        <v>2.8E-3</v>
      </c>
      <c r="H82" s="23">
        <v>7.2065000000000004E-2</v>
      </c>
      <c r="I82" s="24"/>
      <c r="J82" s="5"/>
    </row>
    <row r="83" spans="1:10" ht="12.95" customHeight="1">
      <c r="A83" s="18" t="s">
        <v>2302</v>
      </c>
      <c r="B83" s="19" t="s">
        <v>2303</v>
      </c>
      <c r="C83" s="15" t="s">
        <v>2304</v>
      </c>
      <c r="D83" s="15" t="s">
        <v>191</v>
      </c>
      <c r="E83" s="20">
        <v>2500</v>
      </c>
      <c r="F83" s="21">
        <v>2520.5349999999999</v>
      </c>
      <c r="G83" s="22">
        <v>2.8E-3</v>
      </c>
      <c r="H83" s="23">
        <v>7.4774999999999994E-2</v>
      </c>
      <c r="I83" s="24"/>
      <c r="J83" s="5"/>
    </row>
    <row r="84" spans="1:10" ht="12.95" customHeight="1">
      <c r="A84" s="18" t="s">
        <v>4606</v>
      </c>
      <c r="B84" s="19" t="s">
        <v>4607</v>
      </c>
      <c r="C84" s="15" t="s">
        <v>4608</v>
      </c>
      <c r="D84" s="15" t="s">
        <v>191</v>
      </c>
      <c r="E84" s="20">
        <v>25</v>
      </c>
      <c r="F84" s="21">
        <v>2510.375</v>
      </c>
      <c r="G84" s="22">
        <v>2.8E-3</v>
      </c>
      <c r="H84" s="23">
        <v>7.7601000000000003E-2</v>
      </c>
      <c r="I84" s="24"/>
      <c r="J84" s="5"/>
    </row>
    <row r="85" spans="1:10" ht="12.95" customHeight="1">
      <c r="A85" s="18" t="s">
        <v>4609</v>
      </c>
      <c r="B85" s="19" t="s">
        <v>4610</v>
      </c>
      <c r="C85" s="15" t="s">
        <v>4611</v>
      </c>
      <c r="D85" s="15" t="s">
        <v>1864</v>
      </c>
      <c r="E85" s="20">
        <v>2500</v>
      </c>
      <c r="F85" s="21">
        <v>2506.9499999999998</v>
      </c>
      <c r="G85" s="22">
        <v>2.7000000000000001E-3</v>
      </c>
      <c r="H85" s="23">
        <v>7.5899999999999995E-2</v>
      </c>
      <c r="I85" s="24"/>
      <c r="J85" s="5"/>
    </row>
    <row r="86" spans="1:10" ht="12.95" customHeight="1">
      <c r="A86" s="18" t="s">
        <v>4612</v>
      </c>
      <c r="B86" s="19" t="s">
        <v>4613</v>
      </c>
      <c r="C86" s="15" t="s">
        <v>4614</v>
      </c>
      <c r="D86" s="15" t="s">
        <v>1864</v>
      </c>
      <c r="E86" s="20">
        <v>2500</v>
      </c>
      <c r="F86" s="21">
        <v>2502.335</v>
      </c>
      <c r="G86" s="22">
        <v>2.7000000000000001E-3</v>
      </c>
      <c r="H86" s="23">
        <v>8.0617999999999995E-2</v>
      </c>
      <c r="I86" s="24"/>
      <c r="J86" s="5"/>
    </row>
    <row r="87" spans="1:10" ht="12.95" customHeight="1">
      <c r="A87" s="18" t="s">
        <v>4615</v>
      </c>
      <c r="B87" s="19" t="s">
        <v>4616</v>
      </c>
      <c r="C87" s="15" t="s">
        <v>4617</v>
      </c>
      <c r="D87" s="15" t="s">
        <v>191</v>
      </c>
      <c r="E87" s="20">
        <v>250</v>
      </c>
      <c r="F87" s="21">
        <v>2491.0500000000002</v>
      </c>
      <c r="G87" s="22">
        <v>2.7000000000000001E-3</v>
      </c>
      <c r="H87" s="23">
        <v>7.7499999999999999E-2</v>
      </c>
      <c r="I87" s="24"/>
      <c r="J87" s="5"/>
    </row>
    <row r="88" spans="1:10" ht="12.95" customHeight="1">
      <c r="A88" s="18" t="s">
        <v>2052</v>
      </c>
      <c r="B88" s="19" t="s">
        <v>2053</v>
      </c>
      <c r="C88" s="15" t="s">
        <v>2054</v>
      </c>
      <c r="D88" s="15" t="s">
        <v>191</v>
      </c>
      <c r="E88" s="20">
        <v>2500</v>
      </c>
      <c r="F88" s="21">
        <v>2490.2800000000002</v>
      </c>
      <c r="G88" s="22">
        <v>2.7000000000000001E-3</v>
      </c>
      <c r="H88" s="23">
        <v>7.6799999999999993E-2</v>
      </c>
      <c r="I88" s="24"/>
      <c r="J88" s="5"/>
    </row>
    <row r="89" spans="1:10" ht="12.95" customHeight="1">
      <c r="A89" s="18" t="s">
        <v>2010</v>
      </c>
      <c r="B89" s="19" t="s">
        <v>2011</v>
      </c>
      <c r="C89" s="15" t="s">
        <v>2012</v>
      </c>
      <c r="D89" s="15" t="s">
        <v>191</v>
      </c>
      <c r="E89" s="20">
        <v>250</v>
      </c>
      <c r="F89" s="21">
        <v>2489.7800000000002</v>
      </c>
      <c r="G89" s="22">
        <v>2.7000000000000001E-3</v>
      </c>
      <c r="H89" s="23">
        <v>7.6649999999999996E-2</v>
      </c>
      <c r="I89" s="24"/>
      <c r="J89" s="5"/>
    </row>
    <row r="90" spans="1:10" ht="12.95" customHeight="1">
      <c r="A90" s="18" t="s">
        <v>2058</v>
      </c>
      <c r="B90" s="19" t="s">
        <v>2059</v>
      </c>
      <c r="C90" s="15" t="s">
        <v>2060</v>
      </c>
      <c r="D90" s="15" t="s">
        <v>191</v>
      </c>
      <c r="E90" s="20">
        <v>250</v>
      </c>
      <c r="F90" s="21">
        <v>2487.855</v>
      </c>
      <c r="G90" s="22">
        <v>2.7000000000000001E-3</v>
      </c>
      <c r="H90" s="23">
        <v>7.7600000000000002E-2</v>
      </c>
      <c r="I90" s="24"/>
      <c r="J90" s="5"/>
    </row>
    <row r="91" spans="1:10" ht="12.95" customHeight="1">
      <c r="A91" s="18" t="s">
        <v>4618</v>
      </c>
      <c r="B91" s="19" t="s">
        <v>4619</v>
      </c>
      <c r="C91" s="15" t="s">
        <v>4620</v>
      </c>
      <c r="D91" s="15" t="s">
        <v>191</v>
      </c>
      <c r="E91" s="20">
        <v>250</v>
      </c>
      <c r="F91" s="21">
        <v>2483.3674999999998</v>
      </c>
      <c r="G91" s="22">
        <v>2.7000000000000001E-3</v>
      </c>
      <c r="H91" s="23">
        <v>7.5049000000000005E-2</v>
      </c>
      <c r="I91" s="24"/>
      <c r="J91" s="5"/>
    </row>
    <row r="92" spans="1:10" ht="12.95" customHeight="1">
      <c r="A92" s="18" t="s">
        <v>2259</v>
      </c>
      <c r="B92" s="19" t="s">
        <v>2260</v>
      </c>
      <c r="C92" s="15" t="s">
        <v>2261</v>
      </c>
      <c r="D92" s="15" t="s">
        <v>191</v>
      </c>
      <c r="E92" s="20">
        <v>250</v>
      </c>
      <c r="F92" s="21">
        <v>2451.2750000000001</v>
      </c>
      <c r="G92" s="22">
        <v>2.7000000000000001E-3</v>
      </c>
      <c r="H92" s="23">
        <v>7.9962000000000005E-2</v>
      </c>
      <c r="I92" s="24"/>
      <c r="J92" s="5"/>
    </row>
    <row r="93" spans="1:10" ht="12.95" customHeight="1">
      <c r="A93" s="18" t="s">
        <v>4621</v>
      </c>
      <c r="B93" s="19" t="s">
        <v>4622</v>
      </c>
      <c r="C93" s="15" t="s">
        <v>4623</v>
      </c>
      <c r="D93" s="15" t="s">
        <v>168</v>
      </c>
      <c r="E93" s="20">
        <v>2000000</v>
      </c>
      <c r="F93" s="21">
        <v>2016.4280000000001</v>
      </c>
      <c r="G93" s="22">
        <v>2.2000000000000001E-3</v>
      </c>
      <c r="H93" s="23">
        <v>7.1135000000000004E-2</v>
      </c>
      <c r="I93" s="24"/>
      <c r="J93" s="5"/>
    </row>
    <row r="94" spans="1:10" ht="12.95" customHeight="1">
      <c r="A94" s="18" t="s">
        <v>3353</v>
      </c>
      <c r="B94" s="19" t="s">
        <v>3354</v>
      </c>
      <c r="C94" s="15" t="s">
        <v>3355</v>
      </c>
      <c r="D94" s="15" t="s">
        <v>2192</v>
      </c>
      <c r="E94" s="20">
        <v>2000</v>
      </c>
      <c r="F94" s="21">
        <v>2008.634</v>
      </c>
      <c r="G94" s="22">
        <v>2.2000000000000001E-3</v>
      </c>
      <c r="H94" s="23">
        <v>8.8249999999999995E-2</v>
      </c>
      <c r="I94" s="24"/>
      <c r="J94" s="5"/>
    </row>
    <row r="95" spans="1:10" ht="12.95" customHeight="1">
      <c r="A95" s="18" t="s">
        <v>4624</v>
      </c>
      <c r="B95" s="19" t="s">
        <v>4625</v>
      </c>
      <c r="C95" s="15" t="s">
        <v>4626</v>
      </c>
      <c r="D95" s="15" t="s">
        <v>191</v>
      </c>
      <c r="E95" s="20">
        <v>200</v>
      </c>
      <c r="F95" s="21">
        <v>2000.798</v>
      </c>
      <c r="G95" s="22">
        <v>2.2000000000000001E-3</v>
      </c>
      <c r="H95" s="23">
        <v>7.6013999999999998E-2</v>
      </c>
      <c r="I95" s="24"/>
      <c r="J95" s="5"/>
    </row>
    <row r="96" spans="1:10" ht="12.95" customHeight="1">
      <c r="A96" s="18" t="s">
        <v>3514</v>
      </c>
      <c r="B96" s="19" t="s">
        <v>3515</v>
      </c>
      <c r="C96" s="15" t="s">
        <v>3516</v>
      </c>
      <c r="D96" s="15" t="s">
        <v>191</v>
      </c>
      <c r="E96" s="20">
        <v>200</v>
      </c>
      <c r="F96" s="21">
        <v>1958.038</v>
      </c>
      <c r="G96" s="22">
        <v>2.0999999999999999E-3</v>
      </c>
      <c r="H96" s="23">
        <v>8.0782000000000007E-2</v>
      </c>
      <c r="I96" s="24"/>
      <c r="J96" s="5"/>
    </row>
    <row r="97" spans="1:10" ht="12.95" customHeight="1">
      <c r="A97" s="18" t="s">
        <v>2407</v>
      </c>
      <c r="B97" s="19" t="s">
        <v>2408</v>
      </c>
      <c r="C97" s="15" t="s">
        <v>2409</v>
      </c>
      <c r="D97" s="15" t="s">
        <v>168</v>
      </c>
      <c r="E97" s="20">
        <v>2035500</v>
      </c>
      <c r="F97" s="21">
        <v>1587.3949</v>
      </c>
      <c r="G97" s="22">
        <v>1.6999999999999999E-3</v>
      </c>
      <c r="H97" s="23">
        <v>6.9893999999999998E-2</v>
      </c>
      <c r="I97" s="24"/>
      <c r="J97" s="5"/>
    </row>
    <row r="98" spans="1:10" ht="12.95" customHeight="1">
      <c r="A98" s="18" t="s">
        <v>4627</v>
      </c>
      <c r="B98" s="19" t="s">
        <v>4628</v>
      </c>
      <c r="C98" s="15" t="s">
        <v>4629</v>
      </c>
      <c r="D98" s="15" t="s">
        <v>2192</v>
      </c>
      <c r="E98" s="20">
        <v>1500</v>
      </c>
      <c r="F98" s="21">
        <v>1503.0405000000001</v>
      </c>
      <c r="G98" s="22">
        <v>1.6000000000000001E-3</v>
      </c>
      <c r="H98" s="23">
        <v>8.8249999999999995E-2</v>
      </c>
      <c r="I98" s="24"/>
      <c r="J98" s="5"/>
    </row>
    <row r="99" spans="1:10" ht="12.95" customHeight="1">
      <c r="A99" s="18" t="s">
        <v>4630</v>
      </c>
      <c r="B99" s="19" t="s">
        <v>4631</v>
      </c>
      <c r="C99" s="15" t="s">
        <v>4632</v>
      </c>
      <c r="D99" s="15" t="s">
        <v>191</v>
      </c>
      <c r="E99" s="20">
        <v>150</v>
      </c>
      <c r="F99" s="21">
        <v>1494.1455000000001</v>
      </c>
      <c r="G99" s="22">
        <v>1.6000000000000001E-3</v>
      </c>
      <c r="H99" s="23">
        <v>7.7399999999999997E-2</v>
      </c>
      <c r="I99" s="24"/>
      <c r="J99" s="5"/>
    </row>
    <row r="100" spans="1:10" ht="12.95" customHeight="1">
      <c r="A100" s="18" t="s">
        <v>2079</v>
      </c>
      <c r="B100" s="19" t="s">
        <v>2080</v>
      </c>
      <c r="C100" s="15" t="s">
        <v>2081</v>
      </c>
      <c r="D100" s="15" t="s">
        <v>191</v>
      </c>
      <c r="E100" s="20">
        <v>149</v>
      </c>
      <c r="F100" s="21">
        <v>1472.4775999999999</v>
      </c>
      <c r="G100" s="22">
        <v>1.6000000000000001E-3</v>
      </c>
      <c r="H100" s="23">
        <v>7.7049999999999993E-2</v>
      </c>
      <c r="I100" s="24"/>
      <c r="J100" s="5"/>
    </row>
    <row r="101" spans="1:10" ht="12.95" customHeight="1">
      <c r="A101" s="18" t="s">
        <v>4633</v>
      </c>
      <c r="B101" s="19" t="s">
        <v>4634</v>
      </c>
      <c r="C101" s="15" t="s">
        <v>4635</v>
      </c>
      <c r="D101" s="15" t="s">
        <v>168</v>
      </c>
      <c r="E101" s="20">
        <v>1690000</v>
      </c>
      <c r="F101" s="21">
        <v>1382.7411</v>
      </c>
      <c r="G101" s="22">
        <v>1.5E-3</v>
      </c>
      <c r="H101" s="23">
        <v>6.9778999999999994E-2</v>
      </c>
      <c r="I101" s="24"/>
      <c r="J101" s="5"/>
    </row>
    <row r="102" spans="1:10" ht="12.95" customHeight="1">
      <c r="A102" s="18" t="s">
        <v>4636</v>
      </c>
      <c r="B102" s="19" t="s">
        <v>4637</v>
      </c>
      <c r="C102" s="15" t="s">
        <v>4638</v>
      </c>
      <c r="D102" s="15" t="s">
        <v>168</v>
      </c>
      <c r="E102" s="20">
        <v>1541400</v>
      </c>
      <c r="F102" s="21">
        <v>1164.4969000000001</v>
      </c>
      <c r="G102" s="22">
        <v>1.2999999999999999E-3</v>
      </c>
      <c r="H102" s="23">
        <v>7.0050000000000001E-2</v>
      </c>
      <c r="I102" s="24"/>
      <c r="J102" s="5"/>
    </row>
    <row r="103" spans="1:10" ht="12.95" customHeight="1">
      <c r="A103" s="18" t="s">
        <v>3561</v>
      </c>
      <c r="B103" s="19" t="s">
        <v>3562</v>
      </c>
      <c r="C103" s="15" t="s">
        <v>3563</v>
      </c>
      <c r="D103" s="15" t="s">
        <v>191</v>
      </c>
      <c r="E103" s="20">
        <v>119</v>
      </c>
      <c r="F103" s="21">
        <v>1163.0202999999999</v>
      </c>
      <c r="G103" s="22">
        <v>1.2999999999999999E-3</v>
      </c>
      <c r="H103" s="23">
        <v>7.7100000000000002E-2</v>
      </c>
      <c r="I103" s="24"/>
      <c r="J103" s="5"/>
    </row>
    <row r="104" spans="1:10" ht="12.95" customHeight="1">
      <c r="A104" s="18" t="s">
        <v>4639</v>
      </c>
      <c r="B104" s="19" t="s">
        <v>4640</v>
      </c>
      <c r="C104" s="15" t="s">
        <v>4641</v>
      </c>
      <c r="D104" s="15" t="s">
        <v>168</v>
      </c>
      <c r="E104" s="20">
        <v>1000000</v>
      </c>
      <c r="F104" s="21">
        <v>1016.831</v>
      </c>
      <c r="G104" s="22">
        <v>1.1000000000000001E-3</v>
      </c>
      <c r="H104" s="23">
        <v>7.2065000000000004E-2</v>
      </c>
      <c r="I104" s="24"/>
      <c r="J104" s="5"/>
    </row>
    <row r="105" spans="1:10" ht="12.95" customHeight="1">
      <c r="A105" s="18" t="s">
        <v>3613</v>
      </c>
      <c r="B105" s="19" t="s">
        <v>3614</v>
      </c>
      <c r="C105" s="15" t="s">
        <v>3615</v>
      </c>
      <c r="D105" s="15" t="s">
        <v>2192</v>
      </c>
      <c r="E105" s="20">
        <v>1000</v>
      </c>
      <c r="F105" s="21">
        <v>994.98900000000003</v>
      </c>
      <c r="G105" s="22">
        <v>1.1000000000000001E-3</v>
      </c>
      <c r="H105" s="23">
        <v>8.8249999999999995E-2</v>
      </c>
      <c r="I105" s="24"/>
      <c r="J105" s="5"/>
    </row>
    <row r="106" spans="1:10" ht="12.95" customHeight="1">
      <c r="A106" s="18" t="s">
        <v>4642</v>
      </c>
      <c r="B106" s="19" t="s">
        <v>4643</v>
      </c>
      <c r="C106" s="15" t="s">
        <v>4644</v>
      </c>
      <c r="D106" s="15" t="s">
        <v>168</v>
      </c>
      <c r="E106" s="20">
        <v>1000000</v>
      </c>
      <c r="F106" s="21">
        <v>973.27099999999996</v>
      </c>
      <c r="G106" s="22">
        <v>1.1000000000000001E-3</v>
      </c>
      <c r="H106" s="23">
        <v>7.2312000000000001E-2</v>
      </c>
      <c r="I106" s="24"/>
      <c r="J106" s="5"/>
    </row>
    <row r="107" spans="1:10" ht="12.95" customHeight="1">
      <c r="A107" s="18" t="s">
        <v>2389</v>
      </c>
      <c r="B107" s="19" t="s">
        <v>2390</v>
      </c>
      <c r="C107" s="15" t="s">
        <v>2391</v>
      </c>
      <c r="D107" s="15" t="s">
        <v>191</v>
      </c>
      <c r="E107" s="20">
        <v>100</v>
      </c>
      <c r="F107" s="21">
        <v>973.04300000000001</v>
      </c>
      <c r="G107" s="22">
        <v>1.1000000000000001E-3</v>
      </c>
      <c r="H107" s="23">
        <v>7.6013999999999998E-2</v>
      </c>
      <c r="I107" s="24"/>
      <c r="J107" s="5"/>
    </row>
    <row r="108" spans="1:10" ht="12.95" customHeight="1">
      <c r="A108" s="18" t="s">
        <v>2353</v>
      </c>
      <c r="B108" s="19" t="s">
        <v>2354</v>
      </c>
      <c r="C108" s="15" t="s">
        <v>2355</v>
      </c>
      <c r="D108" s="15" t="s">
        <v>168</v>
      </c>
      <c r="E108" s="20">
        <v>1000000</v>
      </c>
      <c r="F108" s="21">
        <v>871.14</v>
      </c>
      <c r="G108" s="22">
        <v>1E-3</v>
      </c>
      <c r="H108" s="23">
        <v>6.9611000000000006E-2</v>
      </c>
      <c r="I108" s="24"/>
      <c r="J108" s="5"/>
    </row>
    <row r="109" spans="1:10" ht="12.95" customHeight="1">
      <c r="A109" s="18" t="s">
        <v>4645</v>
      </c>
      <c r="B109" s="19" t="s">
        <v>4646</v>
      </c>
      <c r="C109" s="15" t="s">
        <v>4647</v>
      </c>
      <c r="D109" s="15" t="s">
        <v>2192</v>
      </c>
      <c r="E109" s="20">
        <v>750</v>
      </c>
      <c r="F109" s="21">
        <v>747.33230000000003</v>
      </c>
      <c r="G109" s="22">
        <v>8.0000000000000004E-4</v>
      </c>
      <c r="H109" s="23">
        <v>8.9300000000000004E-2</v>
      </c>
      <c r="I109" s="24"/>
      <c r="J109" s="5"/>
    </row>
    <row r="110" spans="1:10" ht="12.95" customHeight="1">
      <c r="A110" s="18" t="s">
        <v>2055</v>
      </c>
      <c r="B110" s="19" t="s">
        <v>2056</v>
      </c>
      <c r="C110" s="15" t="s">
        <v>2057</v>
      </c>
      <c r="D110" s="15" t="s">
        <v>191</v>
      </c>
      <c r="E110" s="20">
        <v>70</v>
      </c>
      <c r="F110" s="21">
        <v>704.02850000000001</v>
      </c>
      <c r="G110" s="22">
        <v>8.0000000000000004E-4</v>
      </c>
      <c r="H110" s="23">
        <v>7.6350000000000001E-2</v>
      </c>
      <c r="I110" s="24"/>
      <c r="J110" s="5"/>
    </row>
    <row r="111" spans="1:10" ht="12.95" customHeight="1">
      <c r="A111" s="18" t="s">
        <v>4347</v>
      </c>
      <c r="B111" s="19" t="s">
        <v>4348</v>
      </c>
      <c r="C111" s="15" t="s">
        <v>4349</v>
      </c>
      <c r="D111" s="15" t="s">
        <v>191</v>
      </c>
      <c r="E111" s="20">
        <v>69</v>
      </c>
      <c r="F111" s="21">
        <v>675.65560000000005</v>
      </c>
      <c r="G111" s="22">
        <v>6.9999999999999999E-4</v>
      </c>
      <c r="H111" s="23">
        <v>7.4575000000000002E-2</v>
      </c>
      <c r="I111" s="24"/>
      <c r="J111" s="5"/>
    </row>
    <row r="112" spans="1:10" ht="12.95" customHeight="1">
      <c r="A112" s="18" t="s">
        <v>4648</v>
      </c>
      <c r="B112" s="19" t="s">
        <v>4649</v>
      </c>
      <c r="C112" s="15" t="s">
        <v>4650</v>
      </c>
      <c r="D112" s="15" t="s">
        <v>168</v>
      </c>
      <c r="E112" s="20">
        <v>500000</v>
      </c>
      <c r="F112" s="21">
        <v>556.96349999999995</v>
      </c>
      <c r="G112" s="22">
        <v>5.9999999999999995E-4</v>
      </c>
      <c r="H112" s="23">
        <v>6.9919999999999996E-2</v>
      </c>
      <c r="I112" s="24"/>
      <c r="J112" s="5"/>
    </row>
    <row r="113" spans="1:10" ht="12.95" customHeight="1">
      <c r="A113" s="18" t="s">
        <v>4651</v>
      </c>
      <c r="B113" s="19" t="s">
        <v>4652</v>
      </c>
      <c r="C113" s="15" t="s">
        <v>4653</v>
      </c>
      <c r="D113" s="15" t="s">
        <v>191</v>
      </c>
      <c r="E113" s="20">
        <v>50</v>
      </c>
      <c r="F113" s="21">
        <v>514.75549999999998</v>
      </c>
      <c r="G113" s="22">
        <v>5.9999999999999995E-4</v>
      </c>
      <c r="H113" s="23">
        <v>7.5353000000000003E-2</v>
      </c>
      <c r="I113" s="24"/>
      <c r="J113" s="5"/>
    </row>
    <row r="114" spans="1:10" ht="12.95" customHeight="1">
      <c r="A114" s="18" t="s">
        <v>2422</v>
      </c>
      <c r="B114" s="19" t="s">
        <v>2423</v>
      </c>
      <c r="C114" s="15" t="s">
        <v>2424</v>
      </c>
      <c r="D114" s="15" t="s">
        <v>191</v>
      </c>
      <c r="E114" s="20">
        <v>50</v>
      </c>
      <c r="F114" s="21">
        <v>512.83799999999997</v>
      </c>
      <c r="G114" s="22">
        <v>5.9999999999999995E-4</v>
      </c>
      <c r="H114" s="23">
        <v>7.6999999999999999E-2</v>
      </c>
      <c r="I114" s="24"/>
      <c r="J114" s="5"/>
    </row>
    <row r="115" spans="1:10" ht="12.95" customHeight="1">
      <c r="A115" s="18" t="s">
        <v>4654</v>
      </c>
      <c r="B115" s="19" t="s">
        <v>4655</v>
      </c>
      <c r="C115" s="15" t="s">
        <v>4656</v>
      </c>
      <c r="D115" s="15" t="s">
        <v>168</v>
      </c>
      <c r="E115" s="20">
        <v>500000</v>
      </c>
      <c r="F115" s="21">
        <v>505.50349999999997</v>
      </c>
      <c r="G115" s="22">
        <v>5.9999999999999995E-4</v>
      </c>
      <c r="H115" s="23">
        <v>7.0496000000000003E-2</v>
      </c>
      <c r="I115" s="24"/>
      <c r="J115" s="5"/>
    </row>
    <row r="116" spans="1:10" ht="12.95" customHeight="1">
      <c r="A116" s="18" t="s">
        <v>4657</v>
      </c>
      <c r="B116" s="19" t="s">
        <v>4658</v>
      </c>
      <c r="C116" s="15" t="s">
        <v>4659</v>
      </c>
      <c r="D116" s="15" t="s">
        <v>191</v>
      </c>
      <c r="E116" s="20">
        <v>50</v>
      </c>
      <c r="F116" s="21">
        <v>504.73149999999998</v>
      </c>
      <c r="G116" s="22">
        <v>5.9999999999999995E-4</v>
      </c>
      <c r="H116" s="23">
        <v>7.7399999999999997E-2</v>
      </c>
      <c r="I116" s="24"/>
      <c r="J116" s="5"/>
    </row>
    <row r="117" spans="1:10" ht="12.95" customHeight="1">
      <c r="A117" s="18" t="s">
        <v>4660</v>
      </c>
      <c r="B117" s="19" t="s">
        <v>4661</v>
      </c>
      <c r="C117" s="15" t="s">
        <v>4662</v>
      </c>
      <c r="D117" s="15" t="s">
        <v>168</v>
      </c>
      <c r="E117" s="20">
        <v>500000</v>
      </c>
      <c r="F117" s="21">
        <v>502.80250000000001</v>
      </c>
      <c r="G117" s="22">
        <v>5.9999999999999995E-4</v>
      </c>
      <c r="H117" s="23">
        <v>7.1052000000000004E-2</v>
      </c>
      <c r="I117" s="24"/>
      <c r="J117" s="5"/>
    </row>
    <row r="118" spans="1:10" ht="12.95" customHeight="1">
      <c r="A118" s="18" t="s">
        <v>4663</v>
      </c>
      <c r="B118" s="19" t="s">
        <v>4664</v>
      </c>
      <c r="C118" s="15" t="s">
        <v>4665</v>
      </c>
      <c r="D118" s="15" t="s">
        <v>191</v>
      </c>
      <c r="E118" s="20">
        <v>50</v>
      </c>
      <c r="F118" s="21">
        <v>502.19200000000001</v>
      </c>
      <c r="G118" s="22">
        <v>5.9999999999999995E-4</v>
      </c>
      <c r="H118" s="23">
        <v>7.5999999999999998E-2</v>
      </c>
      <c r="I118" s="24"/>
      <c r="J118" s="5"/>
    </row>
    <row r="119" spans="1:10" ht="12.95" customHeight="1">
      <c r="A119" s="18" t="s">
        <v>4666</v>
      </c>
      <c r="B119" s="19" t="s">
        <v>4667</v>
      </c>
      <c r="C119" s="15" t="s">
        <v>4668</v>
      </c>
      <c r="D119" s="15" t="s">
        <v>191</v>
      </c>
      <c r="E119" s="20">
        <v>50</v>
      </c>
      <c r="F119" s="21">
        <v>501.19650000000001</v>
      </c>
      <c r="G119" s="22">
        <v>5.0000000000000001E-4</v>
      </c>
      <c r="H119" s="23">
        <v>7.6499999999999999E-2</v>
      </c>
      <c r="I119" s="24"/>
      <c r="J119" s="5"/>
    </row>
    <row r="120" spans="1:10" ht="12.95" customHeight="1">
      <c r="A120" s="18" t="s">
        <v>4669</v>
      </c>
      <c r="B120" s="19" t="s">
        <v>4670</v>
      </c>
      <c r="C120" s="15" t="s">
        <v>4671</v>
      </c>
      <c r="D120" s="15" t="s">
        <v>191</v>
      </c>
      <c r="E120" s="20">
        <v>50</v>
      </c>
      <c r="F120" s="21">
        <v>497.59500000000003</v>
      </c>
      <c r="G120" s="22">
        <v>5.0000000000000001E-4</v>
      </c>
      <c r="H120" s="23">
        <v>7.7200000000000005E-2</v>
      </c>
      <c r="I120" s="24"/>
      <c r="J120" s="5"/>
    </row>
    <row r="121" spans="1:10" ht="12.95" customHeight="1">
      <c r="A121" s="18" t="s">
        <v>4672</v>
      </c>
      <c r="B121" s="19" t="s">
        <v>4673</v>
      </c>
      <c r="C121" s="15" t="s">
        <v>4674</v>
      </c>
      <c r="D121" s="15" t="s">
        <v>168</v>
      </c>
      <c r="E121" s="20">
        <v>500000</v>
      </c>
      <c r="F121" s="21">
        <v>489.37549999999999</v>
      </c>
      <c r="G121" s="22">
        <v>5.0000000000000001E-4</v>
      </c>
      <c r="H121" s="23">
        <v>7.2535000000000002E-2</v>
      </c>
      <c r="I121" s="24"/>
      <c r="J121" s="5"/>
    </row>
    <row r="122" spans="1:10" ht="12.95" customHeight="1">
      <c r="A122" s="18" t="s">
        <v>4675</v>
      </c>
      <c r="B122" s="19" t="s">
        <v>4676</v>
      </c>
      <c r="C122" s="15" t="s">
        <v>4677</v>
      </c>
      <c r="D122" s="15" t="s">
        <v>168</v>
      </c>
      <c r="E122" s="20">
        <v>479400</v>
      </c>
      <c r="F122" s="21">
        <v>484.4898</v>
      </c>
      <c r="G122" s="22">
        <v>5.0000000000000001E-4</v>
      </c>
      <c r="H122" s="23">
        <v>6.8861000000000006E-2</v>
      </c>
      <c r="I122" s="24"/>
      <c r="J122" s="5"/>
    </row>
    <row r="123" spans="1:10" ht="12.95" customHeight="1">
      <c r="A123" s="18" t="s">
        <v>4395</v>
      </c>
      <c r="B123" s="19" t="s">
        <v>4396</v>
      </c>
      <c r="C123" s="15" t="s">
        <v>4397</v>
      </c>
      <c r="D123" s="15" t="s">
        <v>191</v>
      </c>
      <c r="E123" s="20">
        <v>47</v>
      </c>
      <c r="F123" s="21">
        <v>471.74979999999999</v>
      </c>
      <c r="G123" s="22">
        <v>5.0000000000000001E-4</v>
      </c>
      <c r="H123" s="23">
        <v>7.6350000000000001E-2</v>
      </c>
      <c r="I123" s="24"/>
      <c r="J123" s="5"/>
    </row>
    <row r="124" spans="1:10" ht="12.95" customHeight="1">
      <c r="A124" s="18" t="s">
        <v>2061</v>
      </c>
      <c r="B124" s="19" t="s">
        <v>2062</v>
      </c>
      <c r="C124" s="15" t="s">
        <v>2063</v>
      </c>
      <c r="D124" s="15" t="s">
        <v>168</v>
      </c>
      <c r="E124" s="20">
        <v>455600</v>
      </c>
      <c r="F124" s="21">
        <v>460.43799999999999</v>
      </c>
      <c r="G124" s="22">
        <v>5.0000000000000001E-4</v>
      </c>
      <c r="H124" s="23">
        <v>6.8643999999999997E-2</v>
      </c>
      <c r="I124" s="24"/>
      <c r="J124" s="5"/>
    </row>
    <row r="125" spans="1:10" ht="12.95" customHeight="1">
      <c r="A125" s="18" t="s">
        <v>4678</v>
      </c>
      <c r="B125" s="19" t="s">
        <v>4679</v>
      </c>
      <c r="C125" s="15" t="s">
        <v>4680</v>
      </c>
      <c r="D125" s="15" t="s">
        <v>168</v>
      </c>
      <c r="E125" s="20">
        <v>452300</v>
      </c>
      <c r="F125" s="21">
        <v>443.47109999999998</v>
      </c>
      <c r="G125" s="22">
        <v>5.0000000000000001E-4</v>
      </c>
      <c r="H125" s="23">
        <v>7.0399000000000003E-2</v>
      </c>
      <c r="I125" s="24"/>
      <c r="J125" s="5"/>
    </row>
    <row r="126" spans="1:10" ht="12.95" customHeight="1">
      <c r="A126" s="18" t="s">
        <v>4681</v>
      </c>
      <c r="B126" s="19" t="s">
        <v>4682</v>
      </c>
      <c r="C126" s="15" t="s">
        <v>4683</v>
      </c>
      <c r="D126" s="15" t="s">
        <v>168</v>
      </c>
      <c r="E126" s="20">
        <v>410900</v>
      </c>
      <c r="F126" s="21">
        <v>401.90010000000001</v>
      </c>
      <c r="G126" s="22">
        <v>4.0000000000000002E-4</v>
      </c>
      <c r="H126" s="23">
        <v>7.0498000000000005E-2</v>
      </c>
      <c r="I126" s="24"/>
      <c r="J126" s="5"/>
    </row>
    <row r="127" spans="1:10" ht="12.95" customHeight="1">
      <c r="A127" s="18" t="s">
        <v>4684</v>
      </c>
      <c r="B127" s="19" t="s">
        <v>4685</v>
      </c>
      <c r="C127" s="15" t="s">
        <v>4686</v>
      </c>
      <c r="D127" s="15" t="s">
        <v>3457</v>
      </c>
      <c r="E127" s="20">
        <v>39254</v>
      </c>
      <c r="F127" s="21">
        <v>393.12529999999998</v>
      </c>
      <c r="G127" s="22">
        <v>4.0000000000000002E-4</v>
      </c>
      <c r="H127" s="23">
        <v>8.3900000000000002E-2</v>
      </c>
      <c r="I127" s="24"/>
      <c r="J127" s="5"/>
    </row>
    <row r="128" spans="1:10" ht="12.95" customHeight="1">
      <c r="A128" s="18" t="s">
        <v>4383</v>
      </c>
      <c r="B128" s="19" t="s">
        <v>4384</v>
      </c>
      <c r="C128" s="15" t="s">
        <v>4385</v>
      </c>
      <c r="D128" s="15" t="s">
        <v>191</v>
      </c>
      <c r="E128" s="20">
        <v>40</v>
      </c>
      <c r="F128" s="21">
        <v>391.14280000000002</v>
      </c>
      <c r="G128" s="22">
        <v>4.0000000000000002E-4</v>
      </c>
      <c r="H128" s="23">
        <v>7.5649999999999995E-2</v>
      </c>
      <c r="I128" s="24"/>
      <c r="J128" s="5"/>
    </row>
    <row r="129" spans="1:10" ht="12.95" customHeight="1">
      <c r="A129" s="18" t="s">
        <v>2446</v>
      </c>
      <c r="B129" s="19" t="s">
        <v>2447</v>
      </c>
      <c r="C129" s="15" t="s">
        <v>2448</v>
      </c>
      <c r="D129" s="15" t="s">
        <v>168</v>
      </c>
      <c r="E129" s="20">
        <v>359600</v>
      </c>
      <c r="F129" s="21">
        <v>367.08150000000001</v>
      </c>
      <c r="G129" s="22">
        <v>4.0000000000000002E-4</v>
      </c>
      <c r="H129" s="23">
        <v>6.8972000000000006E-2</v>
      </c>
      <c r="I129" s="24"/>
      <c r="J129" s="5"/>
    </row>
    <row r="130" spans="1:10" ht="12.95" customHeight="1">
      <c r="A130" s="18" t="s">
        <v>2296</v>
      </c>
      <c r="B130" s="19" t="s">
        <v>2297</v>
      </c>
      <c r="C130" s="15" t="s">
        <v>2298</v>
      </c>
      <c r="D130" s="15" t="s">
        <v>168</v>
      </c>
      <c r="E130" s="20">
        <v>339100</v>
      </c>
      <c r="F130" s="21">
        <v>344.3947</v>
      </c>
      <c r="G130" s="22">
        <v>4.0000000000000002E-4</v>
      </c>
      <c r="H130" s="23">
        <v>6.9453000000000001E-2</v>
      </c>
      <c r="I130" s="24"/>
      <c r="J130" s="5"/>
    </row>
    <row r="131" spans="1:10" ht="12.95" customHeight="1">
      <c r="A131" s="18" t="s">
        <v>4389</v>
      </c>
      <c r="B131" s="19" t="s">
        <v>4390</v>
      </c>
      <c r="C131" s="15" t="s">
        <v>4391</v>
      </c>
      <c r="D131" s="15" t="s">
        <v>168</v>
      </c>
      <c r="E131" s="20">
        <v>300000</v>
      </c>
      <c r="F131" s="21">
        <v>296.90730000000002</v>
      </c>
      <c r="G131" s="22">
        <v>2.9999999999999997E-4</v>
      </c>
      <c r="H131" s="23">
        <v>7.0802000000000004E-2</v>
      </c>
      <c r="I131" s="24"/>
      <c r="J131" s="5"/>
    </row>
    <row r="132" spans="1:10" ht="12.95" customHeight="1">
      <c r="A132" s="18" t="s">
        <v>2174</v>
      </c>
      <c r="B132" s="19" t="s">
        <v>2175</v>
      </c>
      <c r="C132" s="15" t="s">
        <v>2176</v>
      </c>
      <c r="D132" s="15" t="s">
        <v>168</v>
      </c>
      <c r="E132" s="20">
        <v>251700</v>
      </c>
      <c r="F132" s="21">
        <v>260.98450000000003</v>
      </c>
      <c r="G132" s="22">
        <v>2.9999999999999997E-4</v>
      </c>
      <c r="H132" s="23">
        <v>7.1218000000000004E-2</v>
      </c>
      <c r="I132" s="24"/>
      <c r="J132" s="5"/>
    </row>
    <row r="133" spans="1:10" ht="12.95" customHeight="1">
      <c r="A133" s="18" t="s">
        <v>4440</v>
      </c>
      <c r="B133" s="19" t="s">
        <v>4441</v>
      </c>
      <c r="C133" s="15" t="s">
        <v>4442</v>
      </c>
      <c r="D133" s="15" t="s">
        <v>168</v>
      </c>
      <c r="E133" s="20">
        <v>247200</v>
      </c>
      <c r="F133" s="21">
        <v>245.74350000000001</v>
      </c>
      <c r="G133" s="22">
        <v>2.9999999999999997E-4</v>
      </c>
      <c r="H133" s="23">
        <v>6.9242999999999999E-2</v>
      </c>
      <c r="I133" s="24"/>
      <c r="J133" s="5"/>
    </row>
    <row r="134" spans="1:10" ht="12.95" customHeight="1">
      <c r="A134" s="18" t="s">
        <v>4687</v>
      </c>
      <c r="B134" s="19" t="s">
        <v>4688</v>
      </c>
      <c r="C134" s="15" t="s">
        <v>4689</v>
      </c>
      <c r="D134" s="15" t="s">
        <v>168</v>
      </c>
      <c r="E134" s="20">
        <v>244400</v>
      </c>
      <c r="F134" s="21">
        <v>243.97909999999999</v>
      </c>
      <c r="G134" s="22">
        <v>2.9999999999999997E-4</v>
      </c>
      <c r="H134" s="23">
        <v>7.3297000000000001E-2</v>
      </c>
      <c r="I134" s="24"/>
      <c r="J134" s="5"/>
    </row>
    <row r="135" spans="1:10" ht="12.95" customHeight="1">
      <c r="A135" s="18" t="s">
        <v>3570</v>
      </c>
      <c r="B135" s="19" t="s">
        <v>3571</v>
      </c>
      <c r="C135" s="15" t="s">
        <v>3572</v>
      </c>
      <c r="D135" s="15" t="s">
        <v>168</v>
      </c>
      <c r="E135" s="20">
        <v>210000</v>
      </c>
      <c r="F135" s="21">
        <v>215.85310000000001</v>
      </c>
      <c r="G135" s="22">
        <v>2.0000000000000001E-4</v>
      </c>
      <c r="H135" s="23">
        <v>6.8890999999999994E-2</v>
      </c>
      <c r="I135" s="24"/>
      <c r="J135" s="5"/>
    </row>
    <row r="136" spans="1:10" ht="12.95" customHeight="1">
      <c r="A136" s="18" t="s">
        <v>2531</v>
      </c>
      <c r="B136" s="19" t="s">
        <v>2532</v>
      </c>
      <c r="C136" s="15" t="s">
        <v>2533</v>
      </c>
      <c r="D136" s="15" t="s">
        <v>168</v>
      </c>
      <c r="E136" s="20">
        <v>200000</v>
      </c>
      <c r="F136" s="21">
        <v>202.54920000000001</v>
      </c>
      <c r="G136" s="22">
        <v>2.0000000000000001E-4</v>
      </c>
      <c r="H136" s="23">
        <v>7.1250999999999995E-2</v>
      </c>
      <c r="I136" s="24"/>
      <c r="J136" s="5"/>
    </row>
    <row r="137" spans="1:10" ht="12.95" customHeight="1">
      <c r="A137" s="18" t="s">
        <v>2549</v>
      </c>
      <c r="B137" s="19" t="s">
        <v>2550</v>
      </c>
      <c r="C137" s="15" t="s">
        <v>2551</v>
      </c>
      <c r="D137" s="15" t="s">
        <v>168</v>
      </c>
      <c r="E137" s="20">
        <v>200000</v>
      </c>
      <c r="F137" s="21">
        <v>202.51179999999999</v>
      </c>
      <c r="G137" s="22">
        <v>2.0000000000000001E-4</v>
      </c>
      <c r="H137" s="23">
        <v>7.1226999999999999E-2</v>
      </c>
      <c r="I137" s="24"/>
      <c r="J137" s="5"/>
    </row>
    <row r="138" spans="1:10" ht="12.95" customHeight="1">
      <c r="A138" s="18" t="s">
        <v>2207</v>
      </c>
      <c r="B138" s="19" t="s">
        <v>2208</v>
      </c>
      <c r="C138" s="15" t="s">
        <v>2209</v>
      </c>
      <c r="D138" s="15" t="s">
        <v>168</v>
      </c>
      <c r="E138" s="20">
        <v>200000</v>
      </c>
      <c r="F138" s="21">
        <v>191.90020000000001</v>
      </c>
      <c r="G138" s="22">
        <v>2.0000000000000001E-4</v>
      </c>
      <c r="H138" s="23">
        <v>6.9647000000000001E-2</v>
      </c>
      <c r="I138" s="24"/>
      <c r="J138" s="5"/>
    </row>
    <row r="139" spans="1:10" ht="12.95" customHeight="1">
      <c r="A139" s="18" t="s">
        <v>1928</v>
      </c>
      <c r="B139" s="19" t="s">
        <v>1929</v>
      </c>
      <c r="C139" s="15" t="s">
        <v>1930</v>
      </c>
      <c r="D139" s="15" t="s">
        <v>168</v>
      </c>
      <c r="E139" s="20">
        <v>150000</v>
      </c>
      <c r="F139" s="21">
        <v>153.41970000000001</v>
      </c>
      <c r="G139" s="22">
        <v>2.0000000000000001E-4</v>
      </c>
      <c r="H139" s="23">
        <v>7.0166000000000006E-2</v>
      </c>
      <c r="I139" s="24"/>
      <c r="J139" s="5"/>
    </row>
    <row r="140" spans="1:10" ht="12.95" customHeight="1">
      <c r="A140" s="18" t="s">
        <v>4690</v>
      </c>
      <c r="B140" s="19" t="s">
        <v>4691</v>
      </c>
      <c r="C140" s="15" t="s">
        <v>4692</v>
      </c>
      <c r="D140" s="15" t="s">
        <v>4693</v>
      </c>
      <c r="E140" s="20">
        <v>10</v>
      </c>
      <c r="F140" s="21">
        <v>100.76479999999999</v>
      </c>
      <c r="G140" s="22">
        <v>1E-4</v>
      </c>
      <c r="H140" s="23">
        <v>7.4464000000000002E-2</v>
      </c>
      <c r="I140" s="24"/>
      <c r="J140" s="5"/>
    </row>
    <row r="141" spans="1:10" ht="12.95" customHeight="1">
      <c r="A141" s="18" t="s">
        <v>2466</v>
      </c>
      <c r="B141" s="19" t="s">
        <v>2467</v>
      </c>
      <c r="C141" s="15" t="s">
        <v>2468</v>
      </c>
      <c r="D141" s="15" t="s">
        <v>191</v>
      </c>
      <c r="E141" s="20">
        <v>10</v>
      </c>
      <c r="F141" s="21">
        <v>100.3429</v>
      </c>
      <c r="G141" s="22">
        <v>1E-4</v>
      </c>
      <c r="H141" s="23">
        <v>7.7200000000000005E-2</v>
      </c>
      <c r="I141" s="24"/>
      <c r="J141" s="5"/>
    </row>
    <row r="142" spans="1:10" ht="12.95" customHeight="1">
      <c r="A142" s="18" t="s">
        <v>4694</v>
      </c>
      <c r="B142" s="19" t="s">
        <v>4695</v>
      </c>
      <c r="C142" s="15" t="s">
        <v>4696</v>
      </c>
      <c r="D142" s="15" t="s">
        <v>168</v>
      </c>
      <c r="E142" s="20">
        <v>90400</v>
      </c>
      <c r="F142" s="21">
        <v>90.431600000000003</v>
      </c>
      <c r="G142" s="22">
        <v>1E-4</v>
      </c>
      <c r="H142" s="23">
        <v>6.8846000000000004E-2</v>
      </c>
      <c r="I142" s="24"/>
      <c r="J142" s="5"/>
    </row>
    <row r="143" spans="1:10" ht="12.95" customHeight="1">
      <c r="A143" s="18" t="s">
        <v>2416</v>
      </c>
      <c r="B143" s="19" t="s">
        <v>2417</v>
      </c>
      <c r="C143" s="15" t="s">
        <v>2418</v>
      </c>
      <c r="D143" s="15" t="s">
        <v>191</v>
      </c>
      <c r="E143" s="20">
        <v>9</v>
      </c>
      <c r="F143" s="21">
        <v>89.569599999999994</v>
      </c>
      <c r="G143" s="22">
        <v>1E-4</v>
      </c>
      <c r="H143" s="23">
        <v>8.0125000000000002E-2</v>
      </c>
      <c r="I143" s="24"/>
      <c r="J143" s="5"/>
    </row>
    <row r="144" spans="1:10" ht="12.95" customHeight="1">
      <c r="A144" s="18" t="s">
        <v>2239</v>
      </c>
      <c r="B144" s="19" t="s">
        <v>2240</v>
      </c>
      <c r="C144" s="15" t="s">
        <v>2241</v>
      </c>
      <c r="D144" s="15" t="s">
        <v>168</v>
      </c>
      <c r="E144" s="20">
        <v>84600</v>
      </c>
      <c r="F144" s="21">
        <v>85.928600000000003</v>
      </c>
      <c r="G144" s="22">
        <v>1E-4</v>
      </c>
      <c r="H144" s="23">
        <v>6.8637000000000004E-2</v>
      </c>
      <c r="I144" s="24"/>
      <c r="J144" s="5"/>
    </row>
    <row r="145" spans="1:10" ht="12.95" customHeight="1">
      <c r="A145" s="18" t="s">
        <v>4697</v>
      </c>
      <c r="B145" s="19" t="s">
        <v>4698</v>
      </c>
      <c r="C145" s="15" t="s">
        <v>4699</v>
      </c>
      <c r="D145" s="15" t="s">
        <v>168</v>
      </c>
      <c r="E145" s="20">
        <v>68700</v>
      </c>
      <c r="F145" s="21">
        <v>68.583100000000002</v>
      </c>
      <c r="G145" s="22">
        <v>1E-4</v>
      </c>
      <c r="H145" s="23">
        <v>6.9421999999999998E-2</v>
      </c>
      <c r="I145" s="24"/>
      <c r="J145" s="5"/>
    </row>
    <row r="146" spans="1:10" ht="12.95" customHeight="1">
      <c r="A146" s="18" t="s">
        <v>4700</v>
      </c>
      <c r="B146" s="19" t="s">
        <v>4701</v>
      </c>
      <c r="C146" s="15" t="s">
        <v>4702</v>
      </c>
      <c r="D146" s="15" t="s">
        <v>168</v>
      </c>
      <c r="E146" s="20">
        <v>60000</v>
      </c>
      <c r="F146" s="21">
        <v>60.868000000000002</v>
      </c>
      <c r="G146" s="22">
        <v>1E-4</v>
      </c>
      <c r="H146" s="23">
        <v>6.8746000000000002E-2</v>
      </c>
      <c r="I146" s="24"/>
      <c r="J146" s="5"/>
    </row>
    <row r="147" spans="1:10" ht="12.95" customHeight="1">
      <c r="A147" s="18" t="s">
        <v>2245</v>
      </c>
      <c r="B147" s="19" t="s">
        <v>2246</v>
      </c>
      <c r="C147" s="15" t="s">
        <v>2247</v>
      </c>
      <c r="D147" s="15" t="s">
        <v>168</v>
      </c>
      <c r="E147" s="20">
        <v>50000</v>
      </c>
      <c r="F147" s="21">
        <v>50.279299999999999</v>
      </c>
      <c r="G147" s="22">
        <v>1E-4</v>
      </c>
      <c r="H147" s="23">
        <v>7.1222999999999995E-2</v>
      </c>
      <c r="I147" s="24"/>
      <c r="J147" s="5"/>
    </row>
    <row r="148" spans="1:10" ht="12.95" customHeight="1">
      <c r="A148" s="18" t="s">
        <v>4703</v>
      </c>
      <c r="B148" s="19" t="s">
        <v>4704</v>
      </c>
      <c r="C148" s="15" t="s">
        <v>4705</v>
      </c>
      <c r="D148" s="15" t="s">
        <v>191</v>
      </c>
      <c r="E148" s="20">
        <v>50</v>
      </c>
      <c r="F148" s="21">
        <v>50.123399999999997</v>
      </c>
      <c r="G148" s="22">
        <v>1E-4</v>
      </c>
      <c r="H148" s="23">
        <v>8.1603999999999996E-2</v>
      </c>
      <c r="I148" s="24"/>
      <c r="J148" s="5"/>
    </row>
    <row r="149" spans="1:10" ht="12.95" customHeight="1">
      <c r="A149" s="18" t="s">
        <v>2308</v>
      </c>
      <c r="B149" s="19" t="s">
        <v>2309</v>
      </c>
      <c r="C149" s="15" t="s">
        <v>2310</v>
      </c>
      <c r="D149" s="15" t="s">
        <v>191</v>
      </c>
      <c r="E149" s="20">
        <v>5</v>
      </c>
      <c r="F149" s="21">
        <v>50.074199999999998</v>
      </c>
      <c r="G149" s="22">
        <v>1E-4</v>
      </c>
      <c r="H149" s="23">
        <v>7.8299999999999995E-2</v>
      </c>
      <c r="I149" s="24"/>
      <c r="J149" s="5"/>
    </row>
    <row r="150" spans="1:10" ht="12.95" customHeight="1">
      <c r="A150" s="18" t="s">
        <v>2715</v>
      </c>
      <c r="B150" s="19" t="s">
        <v>2716</v>
      </c>
      <c r="C150" s="15" t="s">
        <v>2717</v>
      </c>
      <c r="D150" s="15" t="s">
        <v>168</v>
      </c>
      <c r="E150" s="20">
        <v>35000</v>
      </c>
      <c r="F150" s="21">
        <v>37.0488</v>
      </c>
      <c r="G150" s="40" t="s">
        <v>1790</v>
      </c>
      <c r="H150" s="23">
        <v>6.9165000000000004E-2</v>
      </c>
      <c r="I150" s="24"/>
      <c r="J150" s="5"/>
    </row>
    <row r="151" spans="1:10" ht="12.95" customHeight="1">
      <c r="A151" s="18" t="s">
        <v>2180</v>
      </c>
      <c r="B151" s="19" t="s">
        <v>2181</v>
      </c>
      <c r="C151" s="15" t="s">
        <v>2182</v>
      </c>
      <c r="D151" s="15" t="s">
        <v>168</v>
      </c>
      <c r="E151" s="20">
        <v>31100</v>
      </c>
      <c r="F151" s="21">
        <v>31.806699999999999</v>
      </c>
      <c r="G151" s="40" t="s">
        <v>1790</v>
      </c>
      <c r="H151" s="23">
        <v>7.0291999999999993E-2</v>
      </c>
      <c r="I151" s="24"/>
      <c r="J151" s="5"/>
    </row>
    <row r="152" spans="1:10" ht="12.95" customHeight="1">
      <c r="A152" s="18" t="s">
        <v>3573</v>
      </c>
      <c r="B152" s="19" t="s">
        <v>3574</v>
      </c>
      <c r="C152" s="15" t="s">
        <v>3575</v>
      </c>
      <c r="D152" s="15" t="s">
        <v>168</v>
      </c>
      <c r="E152" s="20">
        <v>20800</v>
      </c>
      <c r="F152" s="21">
        <v>21.441199999999998</v>
      </c>
      <c r="G152" s="40" t="s">
        <v>1790</v>
      </c>
      <c r="H152" s="23">
        <v>6.9052000000000002E-2</v>
      </c>
      <c r="I152" s="24"/>
      <c r="J152" s="5"/>
    </row>
    <row r="153" spans="1:10" ht="12.95" customHeight="1">
      <c r="A153" s="18" t="s">
        <v>4706</v>
      </c>
      <c r="B153" s="19" t="s">
        <v>4707</v>
      </c>
      <c r="C153" s="15" t="s">
        <v>4708</v>
      </c>
      <c r="D153" s="15" t="s">
        <v>168</v>
      </c>
      <c r="E153" s="20">
        <v>14000</v>
      </c>
      <c r="F153" s="21">
        <v>14.184799999999999</v>
      </c>
      <c r="G153" s="40" t="s">
        <v>1790</v>
      </c>
      <c r="H153" s="23">
        <v>7.0604E-2</v>
      </c>
      <c r="I153" s="24"/>
      <c r="J153" s="5"/>
    </row>
    <row r="154" spans="1:10" ht="12.95" customHeight="1">
      <c r="A154" s="18" t="s">
        <v>4709</v>
      </c>
      <c r="B154" s="19" t="s">
        <v>4710</v>
      </c>
      <c r="C154" s="15" t="s">
        <v>4711</v>
      </c>
      <c r="D154" s="15" t="s">
        <v>168</v>
      </c>
      <c r="E154" s="20">
        <v>9000</v>
      </c>
      <c r="F154" s="21">
        <v>9.9536999999999995</v>
      </c>
      <c r="G154" s="40" t="s">
        <v>1790</v>
      </c>
      <c r="H154" s="23">
        <v>6.9736999999999993E-2</v>
      </c>
      <c r="I154" s="24"/>
      <c r="J154" s="5"/>
    </row>
    <row r="155" spans="1:10" ht="12.95" customHeight="1">
      <c r="A155" s="18" t="s">
        <v>2112</v>
      </c>
      <c r="B155" s="19" t="s">
        <v>2113</v>
      </c>
      <c r="C155" s="15" t="s">
        <v>2114</v>
      </c>
      <c r="D155" s="15" t="s">
        <v>168</v>
      </c>
      <c r="E155" s="20">
        <v>6600</v>
      </c>
      <c r="F155" s="21">
        <v>6.2782999999999998</v>
      </c>
      <c r="G155" s="40" t="s">
        <v>1790</v>
      </c>
      <c r="H155" s="23">
        <v>6.9519999999999998E-2</v>
      </c>
      <c r="I155" s="24"/>
      <c r="J155" s="5"/>
    </row>
    <row r="156" spans="1:10" ht="12.95" customHeight="1">
      <c r="A156" s="18" t="s">
        <v>3555</v>
      </c>
      <c r="B156" s="19" t="s">
        <v>3556</v>
      </c>
      <c r="C156" s="15" t="s">
        <v>3557</v>
      </c>
      <c r="D156" s="15" t="s">
        <v>168</v>
      </c>
      <c r="E156" s="20">
        <v>200</v>
      </c>
      <c r="F156" s="21">
        <v>0.20949999999999999</v>
      </c>
      <c r="G156" s="40" t="s">
        <v>1790</v>
      </c>
      <c r="H156" s="23">
        <v>6.9500000000000006E-2</v>
      </c>
      <c r="I156" s="24"/>
      <c r="J156" s="5"/>
    </row>
    <row r="157" spans="1:10" ht="12.95" customHeight="1">
      <c r="A157" s="5"/>
      <c r="B157" s="14" t="s">
        <v>172</v>
      </c>
      <c r="C157" s="15"/>
      <c r="D157" s="15"/>
      <c r="E157" s="15"/>
      <c r="F157" s="25">
        <v>813393.21550000005</v>
      </c>
      <c r="G157" s="26">
        <v>0.89180000000000004</v>
      </c>
      <c r="H157" s="27"/>
      <c r="I157" s="28"/>
      <c r="J157" s="5"/>
    </row>
    <row r="158" spans="1:10" ht="12.95" customHeight="1">
      <c r="A158" s="5"/>
      <c r="B158" s="29" t="s">
        <v>173</v>
      </c>
      <c r="C158" s="2"/>
      <c r="D158" s="2"/>
      <c r="E158" s="2"/>
      <c r="F158" s="27" t="s">
        <v>174</v>
      </c>
      <c r="G158" s="27" t="s">
        <v>174</v>
      </c>
      <c r="H158" s="27"/>
      <c r="I158" s="28"/>
      <c r="J158" s="5"/>
    </row>
    <row r="159" spans="1:10" ht="12.95" customHeight="1">
      <c r="A159" s="5"/>
      <c r="B159" s="29" t="s">
        <v>172</v>
      </c>
      <c r="C159" s="2"/>
      <c r="D159" s="2"/>
      <c r="E159" s="2"/>
      <c r="F159" s="27" t="s">
        <v>174</v>
      </c>
      <c r="G159" s="27" t="s">
        <v>174</v>
      </c>
      <c r="H159" s="27"/>
      <c r="I159" s="28"/>
      <c r="J159" s="5"/>
    </row>
    <row r="160" spans="1:10" ht="12.95" customHeight="1">
      <c r="A160" s="5"/>
      <c r="B160" s="14" t="s">
        <v>2841</v>
      </c>
      <c r="C160" s="15"/>
      <c r="D160" s="15"/>
      <c r="E160" s="15"/>
      <c r="F160" s="5"/>
      <c r="G160" s="16"/>
      <c r="H160" s="16"/>
      <c r="I160" s="17"/>
      <c r="J160" s="5"/>
    </row>
    <row r="161" spans="1:10" ht="12.95" customHeight="1">
      <c r="A161" s="18" t="s">
        <v>4712</v>
      </c>
      <c r="B161" s="19" t="s">
        <v>4713</v>
      </c>
      <c r="C161" s="15" t="s">
        <v>4714</v>
      </c>
      <c r="D161" s="15" t="s">
        <v>3579</v>
      </c>
      <c r="E161" s="20">
        <v>1000000000</v>
      </c>
      <c r="F161" s="21">
        <v>10014</v>
      </c>
      <c r="G161" s="22">
        <v>1.0999999999999999E-2</v>
      </c>
      <c r="H161" s="23">
        <v>9.0943999999999997E-2</v>
      </c>
      <c r="I161" s="24"/>
      <c r="J161" s="5"/>
    </row>
    <row r="162" spans="1:10" ht="12.95" customHeight="1">
      <c r="A162" s="18" t="s">
        <v>4715</v>
      </c>
      <c r="B162" s="19" t="s">
        <v>4716</v>
      </c>
      <c r="C162" s="15" t="s">
        <v>4717</v>
      </c>
      <c r="D162" s="15" t="s">
        <v>3579</v>
      </c>
      <c r="E162" s="20">
        <v>450000000</v>
      </c>
      <c r="F162" s="21">
        <v>3392.55</v>
      </c>
      <c r="G162" s="22">
        <v>3.7000000000000002E-3</v>
      </c>
      <c r="H162" s="23">
        <v>9.1058E-2</v>
      </c>
      <c r="I162" s="24"/>
      <c r="J162" s="5"/>
    </row>
    <row r="163" spans="1:10" ht="12.95" customHeight="1">
      <c r="A163" s="18" t="s">
        <v>4718</v>
      </c>
      <c r="B163" s="19" t="s">
        <v>4719</v>
      </c>
      <c r="C163" s="15" t="s">
        <v>4720</v>
      </c>
      <c r="D163" s="15" t="s">
        <v>3579</v>
      </c>
      <c r="E163" s="20">
        <v>25</v>
      </c>
      <c r="F163" s="21">
        <v>2436.4493000000002</v>
      </c>
      <c r="G163" s="22">
        <v>2.7000000000000001E-3</v>
      </c>
      <c r="H163" s="23">
        <v>7.825E-2</v>
      </c>
      <c r="I163" s="24"/>
      <c r="J163" s="5"/>
    </row>
    <row r="164" spans="1:10" ht="12.95" customHeight="1">
      <c r="A164" s="18" t="s">
        <v>3576</v>
      </c>
      <c r="B164" s="19" t="s">
        <v>3577</v>
      </c>
      <c r="C164" s="15" t="s">
        <v>3578</v>
      </c>
      <c r="D164" s="15" t="s">
        <v>3579</v>
      </c>
      <c r="E164" s="20">
        <v>7</v>
      </c>
      <c r="F164" s="21">
        <v>695.69470000000001</v>
      </c>
      <c r="G164" s="22">
        <v>8.0000000000000004E-4</v>
      </c>
      <c r="H164" s="23">
        <v>7.5294E-2</v>
      </c>
      <c r="I164" s="24"/>
      <c r="J164" s="5"/>
    </row>
    <row r="165" spans="1:10" ht="12.95" customHeight="1">
      <c r="A165" s="5"/>
      <c r="B165" s="14" t="s">
        <v>172</v>
      </c>
      <c r="C165" s="15"/>
      <c r="D165" s="15"/>
      <c r="E165" s="15"/>
      <c r="F165" s="25">
        <v>16538.694</v>
      </c>
      <c r="G165" s="26">
        <v>1.8100000000000002E-2</v>
      </c>
      <c r="H165" s="27"/>
      <c r="I165" s="28"/>
      <c r="J165" s="5"/>
    </row>
    <row r="166" spans="1:10" ht="12.95" customHeight="1">
      <c r="A166" s="5"/>
      <c r="B166" s="29" t="s">
        <v>175</v>
      </c>
      <c r="C166" s="30"/>
      <c r="D166" s="2"/>
      <c r="E166" s="30"/>
      <c r="F166" s="25">
        <v>829931.9094</v>
      </c>
      <c r="G166" s="26">
        <v>0.90990000000000004</v>
      </c>
      <c r="H166" s="27"/>
      <c r="I166" s="28"/>
      <c r="J166" s="5"/>
    </row>
    <row r="167" spans="1:10" ht="12.95" customHeight="1">
      <c r="A167" s="5"/>
      <c r="B167" s="14" t="s">
        <v>1850</v>
      </c>
      <c r="C167" s="15"/>
      <c r="D167" s="15"/>
      <c r="E167" s="15"/>
      <c r="F167" s="15"/>
      <c r="G167" s="15"/>
      <c r="H167" s="16"/>
      <c r="I167" s="17"/>
      <c r="J167" s="5"/>
    </row>
    <row r="168" spans="1:10" ht="12.95" customHeight="1">
      <c r="A168" s="5"/>
      <c r="B168" s="14" t="s">
        <v>2127</v>
      </c>
      <c r="C168" s="15"/>
      <c r="D168" s="15"/>
      <c r="E168" s="15"/>
      <c r="F168" s="5"/>
      <c r="G168" s="16"/>
      <c r="H168" s="16"/>
      <c r="I168" s="17"/>
      <c r="J168" s="5"/>
    </row>
    <row r="169" spans="1:10" ht="12.95" customHeight="1">
      <c r="A169" s="18" t="s">
        <v>3967</v>
      </c>
      <c r="B169" s="19" t="s">
        <v>3968</v>
      </c>
      <c r="C169" s="15" t="s">
        <v>3969</v>
      </c>
      <c r="D169" s="15" t="s">
        <v>3674</v>
      </c>
      <c r="E169" s="20">
        <v>3000</v>
      </c>
      <c r="F169" s="21">
        <v>14459.895</v>
      </c>
      <c r="G169" s="22">
        <v>1.5900000000000001E-2</v>
      </c>
      <c r="H169" s="23">
        <v>7.4500999999999998E-2</v>
      </c>
      <c r="I169" s="24"/>
      <c r="J169" s="5"/>
    </row>
    <row r="170" spans="1:10" ht="12.95" customHeight="1">
      <c r="A170" s="18" t="s">
        <v>4012</v>
      </c>
      <c r="B170" s="19" t="s">
        <v>4013</v>
      </c>
      <c r="C170" s="15" t="s">
        <v>4014</v>
      </c>
      <c r="D170" s="15" t="s">
        <v>3074</v>
      </c>
      <c r="E170" s="20">
        <v>2500</v>
      </c>
      <c r="F170" s="21">
        <v>12024.9625</v>
      </c>
      <c r="G170" s="22">
        <v>1.32E-2</v>
      </c>
      <c r="H170" s="23">
        <v>7.51E-2</v>
      </c>
      <c r="I170" s="24"/>
      <c r="J170" s="5"/>
    </row>
    <row r="171" spans="1:10" ht="12.95" customHeight="1">
      <c r="A171" s="18" t="s">
        <v>3988</v>
      </c>
      <c r="B171" s="19" t="s">
        <v>3989</v>
      </c>
      <c r="C171" s="15" t="s">
        <v>3990</v>
      </c>
      <c r="D171" s="15" t="s">
        <v>3674</v>
      </c>
      <c r="E171" s="20">
        <v>2000</v>
      </c>
      <c r="F171" s="21">
        <v>9684.85</v>
      </c>
      <c r="G171" s="22">
        <v>1.06E-2</v>
      </c>
      <c r="H171" s="23">
        <v>7.4700000000000003E-2</v>
      </c>
      <c r="I171" s="24"/>
      <c r="J171" s="5"/>
    </row>
    <row r="172" spans="1:10" ht="12.95" customHeight="1">
      <c r="A172" s="18" t="s">
        <v>4721</v>
      </c>
      <c r="B172" s="19" t="s">
        <v>4722</v>
      </c>
      <c r="C172" s="15" t="s">
        <v>4723</v>
      </c>
      <c r="D172" s="15" t="s">
        <v>3094</v>
      </c>
      <c r="E172" s="20">
        <v>2000</v>
      </c>
      <c r="F172" s="21">
        <v>9607.66</v>
      </c>
      <c r="G172" s="22">
        <v>1.0500000000000001E-2</v>
      </c>
      <c r="H172" s="23">
        <v>7.4900999999999995E-2</v>
      </c>
      <c r="I172" s="24"/>
      <c r="J172" s="5"/>
    </row>
    <row r="173" spans="1:10" ht="12.95" customHeight="1">
      <c r="A173" s="18" t="s">
        <v>4000</v>
      </c>
      <c r="B173" s="19" t="s">
        <v>4001</v>
      </c>
      <c r="C173" s="15" t="s">
        <v>4002</v>
      </c>
      <c r="D173" s="15" t="s">
        <v>2131</v>
      </c>
      <c r="E173" s="20">
        <v>1000</v>
      </c>
      <c r="F173" s="21">
        <v>4868.09</v>
      </c>
      <c r="G173" s="22">
        <v>5.3E-3</v>
      </c>
      <c r="H173" s="23">
        <v>7.5498999999999997E-2</v>
      </c>
      <c r="I173" s="24"/>
      <c r="J173" s="5"/>
    </row>
    <row r="174" spans="1:10" ht="12.95" customHeight="1">
      <c r="A174" s="18" t="s">
        <v>4024</v>
      </c>
      <c r="B174" s="19" t="s">
        <v>4025</v>
      </c>
      <c r="C174" s="15" t="s">
        <v>4026</v>
      </c>
      <c r="D174" s="15" t="s">
        <v>3094</v>
      </c>
      <c r="E174" s="20">
        <v>500</v>
      </c>
      <c r="F174" s="21">
        <v>2398.605</v>
      </c>
      <c r="G174" s="22">
        <v>2.5999999999999999E-3</v>
      </c>
      <c r="H174" s="23">
        <v>7.4899999999999994E-2</v>
      </c>
      <c r="I174" s="24"/>
      <c r="J174" s="5"/>
    </row>
    <row r="175" spans="1:10" ht="12.95" customHeight="1">
      <c r="A175" s="5"/>
      <c r="B175" s="14" t="s">
        <v>172</v>
      </c>
      <c r="C175" s="15"/>
      <c r="D175" s="15"/>
      <c r="E175" s="15"/>
      <c r="F175" s="25">
        <v>53044.0625</v>
      </c>
      <c r="G175" s="26">
        <v>5.8200000000000002E-2</v>
      </c>
      <c r="H175" s="27"/>
      <c r="I175" s="28"/>
      <c r="J175" s="5"/>
    </row>
    <row r="176" spans="1:10" ht="12.95" customHeight="1">
      <c r="A176" s="5"/>
      <c r="B176" s="14" t="s">
        <v>3087</v>
      </c>
      <c r="C176" s="15"/>
      <c r="D176" s="15"/>
      <c r="E176" s="15"/>
      <c r="F176" s="5"/>
      <c r="G176" s="16"/>
      <c r="H176" s="16"/>
      <c r="I176" s="17"/>
      <c r="J176" s="5"/>
    </row>
    <row r="177" spans="1:10" ht="12.95" customHeight="1">
      <c r="A177" s="18" t="s">
        <v>3104</v>
      </c>
      <c r="B177" s="19" t="s">
        <v>3105</v>
      </c>
      <c r="C177" s="15" t="s">
        <v>3106</v>
      </c>
      <c r="D177" s="15" t="s">
        <v>3074</v>
      </c>
      <c r="E177" s="20">
        <v>500</v>
      </c>
      <c r="F177" s="21">
        <v>2420.3975</v>
      </c>
      <c r="G177" s="22">
        <v>2.7000000000000001E-3</v>
      </c>
      <c r="H177" s="23">
        <v>7.9499E-2</v>
      </c>
      <c r="I177" s="24"/>
      <c r="J177" s="5"/>
    </row>
    <row r="178" spans="1:10" ht="12.95" customHeight="1">
      <c r="A178" s="5"/>
      <c r="B178" s="14" t="s">
        <v>172</v>
      </c>
      <c r="C178" s="15"/>
      <c r="D178" s="15"/>
      <c r="E178" s="15"/>
      <c r="F178" s="25">
        <v>2420.3975</v>
      </c>
      <c r="G178" s="26">
        <v>2.7000000000000001E-3</v>
      </c>
      <c r="H178" s="27"/>
      <c r="I178" s="28"/>
      <c r="J178" s="5"/>
    </row>
    <row r="179" spans="1:10" ht="12.95" customHeight="1">
      <c r="A179" s="5"/>
      <c r="B179" s="29" t="s">
        <v>175</v>
      </c>
      <c r="C179" s="30"/>
      <c r="D179" s="2"/>
      <c r="E179" s="30"/>
      <c r="F179" s="25">
        <v>55464.46</v>
      </c>
      <c r="G179" s="26">
        <v>6.08E-2</v>
      </c>
      <c r="H179" s="27"/>
      <c r="I179" s="28"/>
      <c r="J179" s="5"/>
    </row>
    <row r="180" spans="1:10" ht="12.95" customHeight="1">
      <c r="A180" s="5"/>
      <c r="B180" s="14" t="s">
        <v>1785</v>
      </c>
      <c r="C180" s="15"/>
      <c r="D180" s="15"/>
      <c r="E180" s="15"/>
      <c r="F180" s="15"/>
      <c r="G180" s="15"/>
      <c r="H180" s="16"/>
      <c r="I180" s="17"/>
      <c r="J180" s="5"/>
    </row>
    <row r="181" spans="1:10" ht="12.95" customHeight="1">
      <c r="A181" s="5"/>
      <c r="B181" s="79" t="s">
        <v>5010</v>
      </c>
      <c r="C181" s="15"/>
      <c r="D181" s="15"/>
      <c r="E181" s="15"/>
      <c r="F181" s="5"/>
      <c r="G181" s="16"/>
      <c r="H181" s="16"/>
      <c r="I181" s="17"/>
      <c r="J181" s="5"/>
    </row>
    <row r="182" spans="1:10" ht="12.95" customHeight="1">
      <c r="A182" s="18" t="s">
        <v>2132</v>
      </c>
      <c r="B182" s="45" t="s">
        <v>5011</v>
      </c>
      <c r="C182" s="15" t="s">
        <v>2133</v>
      </c>
      <c r="D182" s="15"/>
      <c r="E182" s="20">
        <v>19213.087</v>
      </c>
      <c r="F182" s="21">
        <v>1991.8248000000001</v>
      </c>
      <c r="G182" s="22">
        <v>2.2000000000000001E-3</v>
      </c>
      <c r="H182" s="23"/>
      <c r="I182" s="24"/>
      <c r="J182" s="5"/>
    </row>
    <row r="183" spans="1:10" ht="12.95" customHeight="1">
      <c r="A183" s="5"/>
      <c r="B183" s="14" t="s">
        <v>172</v>
      </c>
      <c r="C183" s="15"/>
      <c r="D183" s="15"/>
      <c r="E183" s="15"/>
      <c r="F183" s="25">
        <v>1991.8248000000001</v>
      </c>
      <c r="G183" s="26">
        <v>2.2000000000000001E-3</v>
      </c>
      <c r="H183" s="27"/>
      <c r="I183" s="28"/>
      <c r="J183" s="5"/>
    </row>
    <row r="184" spans="1:10" ht="12.95" customHeight="1">
      <c r="A184" s="5"/>
      <c r="B184" s="29" t="s">
        <v>175</v>
      </c>
      <c r="C184" s="30"/>
      <c r="D184" s="2"/>
      <c r="E184" s="30"/>
      <c r="F184" s="25">
        <v>1991.8248000000001</v>
      </c>
      <c r="G184" s="26">
        <v>2.2000000000000001E-3</v>
      </c>
      <c r="H184" s="27"/>
      <c r="I184" s="28"/>
      <c r="J184" s="5"/>
    </row>
    <row r="185" spans="1:10" ht="12.95" customHeight="1">
      <c r="A185" s="5"/>
      <c r="B185" s="14" t="s">
        <v>176</v>
      </c>
      <c r="C185" s="15"/>
      <c r="D185" s="15"/>
      <c r="E185" s="15"/>
      <c r="F185" s="15"/>
      <c r="G185" s="15"/>
      <c r="H185" s="16"/>
      <c r="I185" s="17"/>
      <c r="J185" s="5"/>
    </row>
    <row r="186" spans="1:10" ht="12.95" customHeight="1">
      <c r="A186" s="18" t="s">
        <v>177</v>
      </c>
      <c r="B186" s="19" t="s">
        <v>178</v>
      </c>
      <c r="C186" s="15"/>
      <c r="D186" s="15"/>
      <c r="E186" s="20"/>
      <c r="F186" s="21">
        <v>2270.0484999999999</v>
      </c>
      <c r="G186" s="22">
        <v>2.5000000000000001E-3</v>
      </c>
      <c r="H186" s="23">
        <v>6.6172639187571325E-2</v>
      </c>
      <c r="I186" s="24"/>
      <c r="J186" s="5"/>
    </row>
    <row r="187" spans="1:10" ht="12.95" customHeight="1">
      <c r="A187" s="5"/>
      <c r="B187" s="14" t="s">
        <v>172</v>
      </c>
      <c r="C187" s="15"/>
      <c r="D187" s="15"/>
      <c r="E187" s="15"/>
      <c r="F187" s="25">
        <v>2270.0484999999999</v>
      </c>
      <c r="G187" s="26">
        <v>2.5000000000000001E-3</v>
      </c>
      <c r="H187" s="27"/>
      <c r="I187" s="28"/>
      <c r="J187" s="5"/>
    </row>
    <row r="188" spans="1:10" ht="12.95" customHeight="1">
      <c r="A188" s="5"/>
      <c r="B188" s="29" t="s">
        <v>175</v>
      </c>
      <c r="C188" s="30"/>
      <c r="D188" s="2"/>
      <c r="E188" s="30"/>
      <c r="F188" s="25">
        <v>2270.0484999999999</v>
      </c>
      <c r="G188" s="26">
        <v>2.5000000000000001E-3</v>
      </c>
      <c r="H188" s="27"/>
      <c r="I188" s="28"/>
      <c r="J188" s="5"/>
    </row>
    <row r="189" spans="1:10" ht="12.95" customHeight="1">
      <c r="A189" s="5"/>
      <c r="B189" s="29" t="s">
        <v>179</v>
      </c>
      <c r="C189" s="15"/>
      <c r="D189" s="2"/>
      <c r="E189" s="15"/>
      <c r="F189" s="31">
        <v>22441.882300000001</v>
      </c>
      <c r="G189" s="26">
        <v>2.46E-2</v>
      </c>
      <c r="H189" s="27"/>
      <c r="I189" s="28"/>
      <c r="J189" s="5"/>
    </row>
    <row r="190" spans="1:10" ht="12.95" customHeight="1">
      <c r="A190" s="5"/>
      <c r="B190" s="32" t="s">
        <v>180</v>
      </c>
      <c r="C190" s="33"/>
      <c r="D190" s="33"/>
      <c r="E190" s="33"/>
      <c r="F190" s="34">
        <v>912073.64</v>
      </c>
      <c r="G190" s="35">
        <v>1</v>
      </c>
      <c r="H190" s="36"/>
      <c r="I190" s="37"/>
      <c r="J190" s="5"/>
    </row>
    <row r="191" spans="1:10" ht="12.95" customHeight="1">
      <c r="A191" s="5"/>
      <c r="B191" s="7"/>
      <c r="C191" s="5"/>
      <c r="D191" s="5"/>
      <c r="E191" s="5"/>
      <c r="F191" s="5"/>
      <c r="G191" s="5"/>
      <c r="H191" s="5"/>
      <c r="I191" s="5"/>
      <c r="J191" s="5"/>
    </row>
    <row r="192" spans="1:10" ht="12.95" customHeight="1">
      <c r="A192" s="5"/>
      <c r="B192" s="4" t="s">
        <v>2452</v>
      </c>
      <c r="C192" s="5"/>
      <c r="D192" s="5"/>
      <c r="E192" s="5"/>
      <c r="F192" s="5"/>
      <c r="G192" s="5"/>
      <c r="H192" s="5"/>
      <c r="I192" s="5"/>
      <c r="J192" s="5"/>
    </row>
    <row r="193" spans="1:10" ht="12.95" customHeight="1">
      <c r="A193" s="5"/>
      <c r="B193" s="4" t="s">
        <v>228</v>
      </c>
      <c r="C193" s="5"/>
      <c r="D193" s="5"/>
      <c r="E193" s="5"/>
      <c r="F193" s="5"/>
      <c r="G193" s="5"/>
      <c r="H193" s="5"/>
      <c r="I193" s="5"/>
      <c r="J193" s="5"/>
    </row>
    <row r="194" spans="1:10" ht="12.95" customHeight="1">
      <c r="A194" s="5"/>
      <c r="B194" s="4" t="s">
        <v>1810</v>
      </c>
      <c r="C194" s="5"/>
      <c r="D194" s="5"/>
      <c r="E194" s="5"/>
      <c r="F194" s="5"/>
      <c r="G194" s="5"/>
      <c r="H194" s="5"/>
      <c r="I194" s="5"/>
      <c r="J194" s="5"/>
    </row>
    <row r="195" spans="1:10" ht="12.95" customHeight="1">
      <c r="A195" s="5"/>
      <c r="B195" s="4" t="s">
        <v>182</v>
      </c>
      <c r="C195" s="5"/>
      <c r="D195" s="5"/>
      <c r="E195" s="5"/>
      <c r="F195" s="5"/>
      <c r="G195" s="5"/>
      <c r="H195" s="5"/>
      <c r="I195" s="5"/>
      <c r="J195" s="5"/>
    </row>
    <row r="196" spans="1:10" ht="26.1" customHeight="1">
      <c r="A196" s="5"/>
      <c r="B196" s="131" t="s">
        <v>183</v>
      </c>
      <c r="C196" s="131"/>
      <c r="D196" s="131"/>
      <c r="E196" s="131"/>
      <c r="F196" s="131"/>
      <c r="G196" s="131"/>
      <c r="H196" s="131"/>
      <c r="I196" s="131"/>
      <c r="J196" s="5"/>
    </row>
    <row r="197" spans="1:10" ht="12.95" customHeight="1">
      <c r="A197" s="5"/>
      <c r="B197" s="131"/>
      <c r="C197" s="131"/>
      <c r="D197" s="131"/>
      <c r="E197" s="131"/>
      <c r="F197" s="131"/>
      <c r="G197" s="131"/>
      <c r="H197" s="131"/>
      <c r="I197" s="131"/>
      <c r="J197" s="5"/>
    </row>
    <row r="198" spans="1:10" ht="12.95" customHeight="1">
      <c r="A198" s="5"/>
      <c r="B198" s="131"/>
      <c r="C198" s="131"/>
      <c r="D198" s="131"/>
      <c r="E198" s="131"/>
      <c r="F198" s="131"/>
      <c r="G198" s="131"/>
      <c r="H198" s="131"/>
      <c r="I198" s="131"/>
      <c r="J198" s="5"/>
    </row>
    <row r="199" spans="1:10" ht="12.95" customHeight="1">
      <c r="A199" s="5"/>
      <c r="B199" s="5"/>
      <c r="C199" s="132" t="s">
        <v>4724</v>
      </c>
      <c r="D199" s="132"/>
      <c r="E199" s="132"/>
      <c r="F199" s="132"/>
      <c r="G199" s="5"/>
      <c r="H199" s="5"/>
      <c r="I199" s="5"/>
      <c r="J199" s="5"/>
    </row>
    <row r="200" spans="1:10" ht="12.95" customHeight="1">
      <c r="A200" s="5"/>
      <c r="B200" s="38" t="s">
        <v>185</v>
      </c>
      <c r="C200" s="132" t="s">
        <v>186</v>
      </c>
      <c r="D200" s="132"/>
      <c r="E200" s="132"/>
      <c r="F200" s="132"/>
      <c r="G200" s="5"/>
      <c r="H200" s="5"/>
      <c r="I200" s="5"/>
      <c r="J200" s="5"/>
    </row>
    <row r="201" spans="1:10" ht="120.95" customHeight="1">
      <c r="A201" s="5"/>
      <c r="B201" s="39"/>
      <c r="C201" s="130"/>
      <c r="D201" s="130"/>
      <c r="E201" s="5"/>
      <c r="F201" s="5"/>
      <c r="G201" s="5"/>
      <c r="H201" s="5"/>
      <c r="I201" s="5"/>
      <c r="J201" s="5"/>
    </row>
  </sheetData>
  <mergeCells count="6">
    <mergeCell ref="C201:D201"/>
    <mergeCell ref="B196:I196"/>
    <mergeCell ref="B197:I197"/>
    <mergeCell ref="B198:I198"/>
    <mergeCell ref="C199:F199"/>
    <mergeCell ref="C200:F200"/>
  </mergeCells>
  <hyperlinks>
    <hyperlink ref="A1" location="AxisShortTermFund" display="AXISSTF" xr:uid="{00000000-0004-0000-4400-000000000000}"/>
    <hyperlink ref="B1" location="AxisShortTermFund" display="Axis Short Term Fund" xr:uid="{00000000-0004-0000-4400-000001000000}"/>
  </hyperlinks>
  <pageMargins left="0" right="0" top="0" bottom="0" header="0" footer="0"/>
  <pageSetup orientation="landscape"/>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9">
    <outlinePr summaryBelow="0"/>
  </sheetPr>
  <dimension ref="A1:J155"/>
  <sheetViews>
    <sheetView topLeftCell="A135" workbookViewId="0">
      <selection activeCell="B135" sqref="B135:B136"/>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138</v>
      </c>
      <c r="B1" s="4" t="s">
        <v>139</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187</v>
      </c>
      <c r="E4" s="11" t="s">
        <v>157</v>
      </c>
      <c r="F4" s="11" t="s">
        <v>158</v>
      </c>
      <c r="G4" s="11" t="s">
        <v>159</v>
      </c>
      <c r="H4" s="11" t="s">
        <v>160</v>
      </c>
      <c r="I4" s="12" t="s">
        <v>161</v>
      </c>
      <c r="J4" s="13" t="s">
        <v>162</v>
      </c>
    </row>
    <row r="5" spans="1:10" ht="12.95" customHeight="1">
      <c r="A5" s="5"/>
      <c r="B5" s="14" t="s">
        <v>1844</v>
      </c>
      <c r="C5" s="15"/>
      <c r="D5" s="15"/>
      <c r="E5" s="15"/>
      <c r="F5" s="15"/>
      <c r="G5" s="15"/>
      <c r="H5" s="16"/>
      <c r="I5" s="17"/>
      <c r="J5" s="5"/>
    </row>
    <row r="6" spans="1:10" ht="12.95" customHeight="1">
      <c r="A6" s="5"/>
      <c r="B6" s="14" t="s">
        <v>2249</v>
      </c>
      <c r="C6" s="15"/>
      <c r="D6" s="15"/>
      <c r="E6" s="15"/>
      <c r="F6" s="5"/>
      <c r="G6" s="16"/>
      <c r="H6" s="16"/>
      <c r="I6" s="17"/>
      <c r="J6" s="5"/>
    </row>
    <row r="7" spans="1:10" ht="12.95" customHeight="1">
      <c r="A7" s="18" t="s">
        <v>4725</v>
      </c>
      <c r="B7" s="19" t="s">
        <v>4726</v>
      </c>
      <c r="C7" s="15"/>
      <c r="D7" s="15"/>
      <c r="E7" s="42"/>
      <c r="F7" s="21">
        <v>5.085</v>
      </c>
      <c r="G7" s="40" t="s">
        <v>1790</v>
      </c>
      <c r="H7" s="40"/>
      <c r="I7" s="24"/>
      <c r="J7" s="5"/>
    </row>
    <row r="8" spans="1:10" ht="12.95" customHeight="1">
      <c r="A8" s="18" t="s">
        <v>4727</v>
      </c>
      <c r="B8" s="19" t="s">
        <v>4728</v>
      </c>
      <c r="C8" s="15"/>
      <c r="D8" s="15"/>
      <c r="E8" s="42"/>
      <c r="F8" s="21">
        <v>0.12</v>
      </c>
      <c r="G8" s="40" t="s">
        <v>1790</v>
      </c>
      <c r="H8" s="40"/>
      <c r="I8" s="24"/>
      <c r="J8" s="5"/>
    </row>
    <row r="9" spans="1:10" ht="12.95" customHeight="1">
      <c r="A9" s="18" t="s">
        <v>4729</v>
      </c>
      <c r="B9" s="19" t="s">
        <v>4730</v>
      </c>
      <c r="C9" s="15"/>
      <c r="D9" s="15"/>
      <c r="E9" s="42"/>
      <c r="F9" s="21">
        <v>-0.15</v>
      </c>
      <c r="G9" s="40" t="s">
        <v>1790</v>
      </c>
      <c r="H9" s="40"/>
      <c r="I9" s="24"/>
      <c r="J9" s="5"/>
    </row>
    <row r="10" spans="1:10" ht="12.95" customHeight="1">
      <c r="A10" s="18" t="s">
        <v>4731</v>
      </c>
      <c r="B10" s="19" t="s">
        <v>4732</v>
      </c>
      <c r="C10" s="15"/>
      <c r="D10" s="15"/>
      <c r="E10" s="42"/>
      <c r="F10" s="21">
        <v>-1.7050000000000001</v>
      </c>
      <c r="G10" s="40" t="s">
        <v>1790</v>
      </c>
      <c r="H10" s="40"/>
      <c r="I10" s="24"/>
      <c r="J10" s="5"/>
    </row>
    <row r="11" spans="1:10" ht="12.95" customHeight="1">
      <c r="A11" s="18" t="s">
        <v>4733</v>
      </c>
      <c r="B11" s="19" t="s">
        <v>4734</v>
      </c>
      <c r="C11" s="15"/>
      <c r="D11" s="15"/>
      <c r="E11" s="42"/>
      <c r="F11" s="21">
        <v>-1.7150000000000001</v>
      </c>
      <c r="G11" s="40" t="s">
        <v>1790</v>
      </c>
      <c r="H11" s="40"/>
      <c r="I11" s="24"/>
      <c r="J11" s="5"/>
    </row>
    <row r="12" spans="1:10" ht="12.95" customHeight="1">
      <c r="A12" s="18" t="s">
        <v>4735</v>
      </c>
      <c r="B12" s="19" t="s">
        <v>4736</v>
      </c>
      <c r="C12" s="15"/>
      <c r="D12" s="15"/>
      <c r="E12" s="42"/>
      <c r="F12" s="21">
        <v>-11.785</v>
      </c>
      <c r="G12" s="40" t="s">
        <v>1790</v>
      </c>
      <c r="H12" s="40"/>
      <c r="I12" s="24"/>
      <c r="J12" s="5"/>
    </row>
    <row r="13" spans="1:10" ht="12.95" customHeight="1">
      <c r="A13" s="18" t="s">
        <v>4737</v>
      </c>
      <c r="B13" s="19" t="s">
        <v>4738</v>
      </c>
      <c r="C13" s="15"/>
      <c r="D13" s="15"/>
      <c r="E13" s="42"/>
      <c r="F13" s="21">
        <v>-23.24</v>
      </c>
      <c r="G13" s="40" t="s">
        <v>1790</v>
      </c>
      <c r="H13" s="40"/>
      <c r="I13" s="24"/>
      <c r="J13" s="5"/>
    </row>
    <row r="14" spans="1:10" ht="12.95" customHeight="1">
      <c r="A14" s="18" t="s">
        <v>4739</v>
      </c>
      <c r="B14" s="19" t="s">
        <v>4740</v>
      </c>
      <c r="C14" s="15"/>
      <c r="D14" s="15"/>
      <c r="E14" s="42"/>
      <c r="F14" s="21">
        <v>-24.265000000000001</v>
      </c>
      <c r="G14" s="40" t="s">
        <v>1790</v>
      </c>
      <c r="H14" s="40"/>
      <c r="I14" s="24"/>
      <c r="J14" s="5"/>
    </row>
    <row r="15" spans="1:10" ht="12.95" customHeight="1">
      <c r="A15" s="5"/>
      <c r="B15" s="14" t="s">
        <v>172</v>
      </c>
      <c r="C15" s="15"/>
      <c r="D15" s="15"/>
      <c r="E15" s="15"/>
      <c r="F15" s="25">
        <v>-57.655000000000001</v>
      </c>
      <c r="G15" s="26">
        <v>-1E-4</v>
      </c>
      <c r="H15" s="27"/>
      <c r="I15" s="28"/>
      <c r="J15" s="5"/>
    </row>
    <row r="16" spans="1:10" ht="12.95" customHeight="1">
      <c r="A16" s="5"/>
      <c r="B16" s="29" t="s">
        <v>175</v>
      </c>
      <c r="C16" s="30"/>
      <c r="D16" s="2"/>
      <c r="E16" s="30"/>
      <c r="F16" s="25">
        <v>-57.655000000000001</v>
      </c>
      <c r="G16" s="26">
        <v>-1E-4</v>
      </c>
      <c r="H16" s="27"/>
      <c r="I16" s="28"/>
      <c r="J16" s="5"/>
    </row>
    <row r="17" spans="1:10" ht="12.95" customHeight="1">
      <c r="A17" s="5"/>
      <c r="B17" s="14" t="s">
        <v>163</v>
      </c>
      <c r="C17" s="15"/>
      <c r="D17" s="15"/>
      <c r="E17" s="15"/>
      <c r="F17" s="15"/>
      <c r="G17" s="15"/>
      <c r="H17" s="16"/>
      <c r="I17" s="17"/>
      <c r="J17" s="5"/>
    </row>
    <row r="18" spans="1:10" ht="12.95" customHeight="1">
      <c r="A18" s="5"/>
      <c r="B18" s="14" t="s">
        <v>164</v>
      </c>
      <c r="C18" s="15"/>
      <c r="D18" s="15"/>
      <c r="E18" s="15"/>
      <c r="F18" s="5"/>
      <c r="G18" s="16"/>
      <c r="H18" s="16"/>
      <c r="I18" s="17"/>
      <c r="J18" s="5"/>
    </row>
    <row r="19" spans="1:10" ht="12.95" customHeight="1">
      <c r="A19" s="18" t="s">
        <v>3158</v>
      </c>
      <c r="B19" s="19" t="s">
        <v>3159</v>
      </c>
      <c r="C19" s="15" t="s">
        <v>3160</v>
      </c>
      <c r="D19" s="15" t="s">
        <v>168</v>
      </c>
      <c r="E19" s="20">
        <v>24000000</v>
      </c>
      <c r="F19" s="21">
        <v>24144.312000000002</v>
      </c>
      <c r="G19" s="22">
        <v>4.3099999999999999E-2</v>
      </c>
      <c r="H19" s="40"/>
      <c r="I19" s="24"/>
      <c r="J19" s="5"/>
    </row>
    <row r="20" spans="1:10" ht="12.95" customHeight="1">
      <c r="A20" s="18" t="s">
        <v>2013</v>
      </c>
      <c r="B20" s="19" t="s">
        <v>2014</v>
      </c>
      <c r="C20" s="15" t="s">
        <v>2015</v>
      </c>
      <c r="D20" s="15" t="s">
        <v>191</v>
      </c>
      <c r="E20" s="20">
        <v>20000</v>
      </c>
      <c r="F20" s="21">
        <v>19907.740000000002</v>
      </c>
      <c r="G20" s="22">
        <v>3.56E-2</v>
      </c>
      <c r="H20" s="23">
        <v>7.6874999999999999E-2</v>
      </c>
      <c r="I20" s="24"/>
      <c r="J20" s="5"/>
    </row>
    <row r="21" spans="1:10" ht="12.95" customHeight="1">
      <c r="A21" s="18" t="s">
        <v>2512</v>
      </c>
      <c r="B21" s="19" t="s">
        <v>2513</v>
      </c>
      <c r="C21" s="15" t="s">
        <v>2514</v>
      </c>
      <c r="D21" s="15" t="s">
        <v>191</v>
      </c>
      <c r="E21" s="20">
        <v>1650</v>
      </c>
      <c r="F21" s="21">
        <v>16327.129499999999</v>
      </c>
      <c r="G21" s="22">
        <v>2.92E-2</v>
      </c>
      <c r="H21" s="23">
        <v>7.5999999999999998E-2</v>
      </c>
      <c r="I21" s="24"/>
      <c r="J21" s="5"/>
    </row>
    <row r="22" spans="1:10" ht="12.95" customHeight="1">
      <c r="A22" s="18" t="s">
        <v>2256</v>
      </c>
      <c r="B22" s="19" t="s">
        <v>2257</v>
      </c>
      <c r="C22" s="15" t="s">
        <v>2258</v>
      </c>
      <c r="D22" s="15" t="s">
        <v>168</v>
      </c>
      <c r="E22" s="20">
        <v>15000000</v>
      </c>
      <c r="F22" s="21">
        <v>15370.365</v>
      </c>
      <c r="G22" s="22">
        <v>2.75E-2</v>
      </c>
      <c r="H22" s="23">
        <v>6.9383E-2</v>
      </c>
      <c r="I22" s="24"/>
      <c r="J22" s="5"/>
    </row>
    <row r="23" spans="1:10" ht="12.95" customHeight="1">
      <c r="A23" s="18" t="s">
        <v>4413</v>
      </c>
      <c r="B23" s="19" t="s">
        <v>4414</v>
      </c>
      <c r="C23" s="15" t="s">
        <v>4415</v>
      </c>
      <c r="D23" s="15" t="s">
        <v>191</v>
      </c>
      <c r="E23" s="20">
        <v>1500</v>
      </c>
      <c r="F23" s="21">
        <v>14920.514999999999</v>
      </c>
      <c r="G23" s="22">
        <v>2.6599999999999999E-2</v>
      </c>
      <c r="H23" s="23">
        <v>7.7049999999999993E-2</v>
      </c>
      <c r="I23" s="24"/>
      <c r="J23" s="5"/>
    </row>
    <row r="24" spans="1:10" ht="12.95" customHeight="1">
      <c r="A24" s="18" t="s">
        <v>1931</v>
      </c>
      <c r="B24" s="19" t="s">
        <v>1932</v>
      </c>
      <c r="C24" s="15" t="s">
        <v>1933</v>
      </c>
      <c r="D24" s="15" t="s">
        <v>168</v>
      </c>
      <c r="E24" s="20">
        <v>14000000</v>
      </c>
      <c r="F24" s="21">
        <v>14417.018</v>
      </c>
      <c r="G24" s="22">
        <v>2.5700000000000001E-2</v>
      </c>
      <c r="H24" s="23"/>
      <c r="I24" s="24"/>
      <c r="J24" s="5"/>
    </row>
    <row r="25" spans="1:10" ht="12.95" customHeight="1">
      <c r="A25" s="18" t="s">
        <v>4585</v>
      </c>
      <c r="B25" s="19" t="s">
        <v>4586</v>
      </c>
      <c r="C25" s="15" t="s">
        <v>4587</v>
      </c>
      <c r="D25" s="15" t="s">
        <v>1864</v>
      </c>
      <c r="E25" s="20">
        <v>1250</v>
      </c>
      <c r="F25" s="21">
        <v>12429.9375</v>
      </c>
      <c r="G25" s="22">
        <v>2.2200000000000001E-2</v>
      </c>
      <c r="H25" s="23">
        <v>7.7549999999999994E-2</v>
      </c>
      <c r="I25" s="24"/>
      <c r="J25" s="5"/>
    </row>
    <row r="26" spans="1:10" ht="12.95" customHeight="1">
      <c r="A26" s="18" t="s">
        <v>4543</v>
      </c>
      <c r="B26" s="19" t="s">
        <v>4544</v>
      </c>
      <c r="C26" s="15" t="s">
        <v>4545</v>
      </c>
      <c r="D26" s="15" t="s">
        <v>1864</v>
      </c>
      <c r="E26" s="20">
        <v>1050</v>
      </c>
      <c r="F26" s="21">
        <v>10489.374</v>
      </c>
      <c r="G26" s="22">
        <v>1.8700000000000001E-2</v>
      </c>
      <c r="H26" s="23">
        <v>7.825E-2</v>
      </c>
      <c r="I26" s="24"/>
      <c r="J26" s="5"/>
    </row>
    <row r="27" spans="1:10" ht="12.95" customHeight="1">
      <c r="A27" s="18" t="s">
        <v>2037</v>
      </c>
      <c r="B27" s="19" t="s">
        <v>2038</v>
      </c>
      <c r="C27" s="15" t="s">
        <v>2039</v>
      </c>
      <c r="D27" s="15" t="s">
        <v>1864</v>
      </c>
      <c r="E27" s="20">
        <v>10000</v>
      </c>
      <c r="F27" s="21">
        <v>10004.77</v>
      </c>
      <c r="G27" s="22">
        <v>1.7899999999999999E-2</v>
      </c>
      <c r="H27" s="23">
        <v>7.5950000000000004E-2</v>
      </c>
      <c r="I27" s="24"/>
      <c r="J27" s="5"/>
    </row>
    <row r="28" spans="1:10" ht="12.95" customHeight="1">
      <c r="A28" s="18" t="s">
        <v>4576</v>
      </c>
      <c r="B28" s="19" t="s">
        <v>4577</v>
      </c>
      <c r="C28" s="15" t="s">
        <v>4578</v>
      </c>
      <c r="D28" s="15" t="s">
        <v>2192</v>
      </c>
      <c r="E28" s="20">
        <v>1000</v>
      </c>
      <c r="F28" s="21">
        <v>9996.51</v>
      </c>
      <c r="G28" s="22">
        <v>1.7899999999999999E-2</v>
      </c>
      <c r="H28" s="23">
        <v>9.0234499999999995E-2</v>
      </c>
      <c r="I28" s="24"/>
      <c r="J28" s="5"/>
    </row>
    <row r="29" spans="1:10" ht="12.95" customHeight="1">
      <c r="A29" s="18" t="s">
        <v>3632</v>
      </c>
      <c r="B29" s="19" t="s">
        <v>3633</v>
      </c>
      <c r="C29" s="15" t="s">
        <v>3634</v>
      </c>
      <c r="D29" s="15" t="s">
        <v>191</v>
      </c>
      <c r="E29" s="20">
        <v>1000</v>
      </c>
      <c r="F29" s="21">
        <v>9993.15</v>
      </c>
      <c r="G29" s="22">
        <v>1.78E-2</v>
      </c>
      <c r="H29" s="23">
        <v>7.3664999999999994E-2</v>
      </c>
      <c r="I29" s="24"/>
      <c r="J29" s="5"/>
    </row>
    <row r="30" spans="1:10" ht="12.95" customHeight="1">
      <c r="A30" s="18" t="s">
        <v>4669</v>
      </c>
      <c r="B30" s="19" t="s">
        <v>4670</v>
      </c>
      <c r="C30" s="15" t="s">
        <v>4671</v>
      </c>
      <c r="D30" s="15" t="s">
        <v>191</v>
      </c>
      <c r="E30" s="20">
        <v>1000</v>
      </c>
      <c r="F30" s="21">
        <v>9951.9</v>
      </c>
      <c r="G30" s="22">
        <v>1.78E-2</v>
      </c>
      <c r="H30" s="23">
        <v>7.7200000000000005E-2</v>
      </c>
      <c r="I30" s="24"/>
      <c r="J30" s="5"/>
    </row>
    <row r="31" spans="1:10" ht="12.95" customHeight="1">
      <c r="A31" s="18" t="s">
        <v>4741</v>
      </c>
      <c r="B31" s="19" t="s">
        <v>4742</v>
      </c>
      <c r="C31" s="15" t="s">
        <v>4743</v>
      </c>
      <c r="D31" s="15" t="s">
        <v>191</v>
      </c>
      <c r="E31" s="20">
        <v>900</v>
      </c>
      <c r="F31" s="21">
        <v>8949.2489999999998</v>
      </c>
      <c r="G31" s="22">
        <v>1.6E-2</v>
      </c>
      <c r="H31" s="23">
        <v>7.5649999999999995E-2</v>
      </c>
      <c r="I31" s="24"/>
      <c r="J31" s="5"/>
    </row>
    <row r="32" spans="1:10" ht="12.95" customHeight="1">
      <c r="A32" s="18" t="s">
        <v>4597</v>
      </c>
      <c r="B32" s="19" t="s">
        <v>4598</v>
      </c>
      <c r="C32" s="15" t="s">
        <v>4599</v>
      </c>
      <c r="D32" s="15" t="s">
        <v>191</v>
      </c>
      <c r="E32" s="20">
        <v>850</v>
      </c>
      <c r="F32" s="21">
        <v>8532.4699999999993</v>
      </c>
      <c r="G32" s="22">
        <v>1.52E-2</v>
      </c>
      <c r="H32" s="23">
        <v>7.7100000000000002E-2</v>
      </c>
      <c r="I32" s="24"/>
      <c r="J32" s="5"/>
    </row>
    <row r="33" spans="1:10" ht="12.95" customHeight="1">
      <c r="A33" s="18" t="s">
        <v>4570</v>
      </c>
      <c r="B33" s="19" t="s">
        <v>4571</v>
      </c>
      <c r="C33" s="15" t="s">
        <v>4572</v>
      </c>
      <c r="D33" s="15" t="s">
        <v>3457</v>
      </c>
      <c r="E33" s="20">
        <v>7500</v>
      </c>
      <c r="F33" s="21">
        <v>7509.4875000000002</v>
      </c>
      <c r="G33" s="22">
        <v>1.34E-2</v>
      </c>
      <c r="H33" s="23">
        <v>8.0849000000000004E-2</v>
      </c>
      <c r="I33" s="24"/>
      <c r="J33" s="5"/>
    </row>
    <row r="34" spans="1:10" ht="12.95" customHeight="1">
      <c r="A34" s="18" t="s">
        <v>2040</v>
      </c>
      <c r="B34" s="19" t="s">
        <v>2041</v>
      </c>
      <c r="C34" s="15" t="s">
        <v>2042</v>
      </c>
      <c r="D34" s="15" t="s">
        <v>191</v>
      </c>
      <c r="E34" s="20">
        <v>7500</v>
      </c>
      <c r="F34" s="21">
        <v>7503.21</v>
      </c>
      <c r="G34" s="22">
        <v>1.34E-2</v>
      </c>
      <c r="H34" s="23">
        <v>7.5899999999999995E-2</v>
      </c>
      <c r="I34" s="24"/>
      <c r="J34" s="5"/>
    </row>
    <row r="35" spans="1:10" ht="12.95" customHeight="1">
      <c r="A35" s="18" t="s">
        <v>4744</v>
      </c>
      <c r="B35" s="19" t="s">
        <v>4745</v>
      </c>
      <c r="C35" s="15" t="s">
        <v>4746</v>
      </c>
      <c r="D35" s="15" t="s">
        <v>191</v>
      </c>
      <c r="E35" s="20">
        <v>1500</v>
      </c>
      <c r="F35" s="21">
        <v>7497.75</v>
      </c>
      <c r="G35" s="22">
        <v>1.34E-2</v>
      </c>
      <c r="H35" s="23">
        <v>7.6638999999999999E-2</v>
      </c>
      <c r="I35" s="24"/>
      <c r="J35" s="5"/>
    </row>
    <row r="36" spans="1:10" ht="12.95" customHeight="1">
      <c r="A36" s="18" t="s">
        <v>1965</v>
      </c>
      <c r="B36" s="19" t="s">
        <v>1966</v>
      </c>
      <c r="C36" s="15" t="s">
        <v>1967</v>
      </c>
      <c r="D36" s="15" t="s">
        <v>191</v>
      </c>
      <c r="E36" s="20">
        <v>7500</v>
      </c>
      <c r="F36" s="21">
        <v>7466.46</v>
      </c>
      <c r="G36" s="22">
        <v>1.3299999999999999E-2</v>
      </c>
      <c r="H36" s="23">
        <v>7.6874999999999999E-2</v>
      </c>
      <c r="I36" s="24"/>
      <c r="J36" s="5"/>
    </row>
    <row r="37" spans="1:10" ht="12.95" customHeight="1">
      <c r="A37" s="18" t="s">
        <v>2079</v>
      </c>
      <c r="B37" s="19" t="s">
        <v>2080</v>
      </c>
      <c r="C37" s="15" t="s">
        <v>2081</v>
      </c>
      <c r="D37" s="15" t="s">
        <v>191</v>
      </c>
      <c r="E37" s="20">
        <v>750</v>
      </c>
      <c r="F37" s="21">
        <v>7411.8</v>
      </c>
      <c r="G37" s="22">
        <v>1.32E-2</v>
      </c>
      <c r="H37" s="23">
        <v>7.7049999999999993E-2</v>
      </c>
      <c r="I37" s="24"/>
      <c r="J37" s="5"/>
    </row>
    <row r="38" spans="1:10" ht="12.95" customHeight="1">
      <c r="A38" s="18" t="s">
        <v>2797</v>
      </c>
      <c r="B38" s="19" t="s">
        <v>2798</v>
      </c>
      <c r="C38" s="15" t="s">
        <v>2799</v>
      </c>
      <c r="D38" s="15" t="s">
        <v>2192</v>
      </c>
      <c r="E38" s="20">
        <v>7050</v>
      </c>
      <c r="F38" s="21">
        <v>7028.5820999999996</v>
      </c>
      <c r="G38" s="22">
        <v>1.26E-2</v>
      </c>
      <c r="H38" s="23">
        <v>9.0249999999999997E-2</v>
      </c>
      <c r="I38" s="24"/>
      <c r="J38" s="5"/>
    </row>
    <row r="39" spans="1:10" ht="12.95" customHeight="1">
      <c r="A39" s="18" t="s">
        <v>3508</v>
      </c>
      <c r="B39" s="19" t="s">
        <v>3509</v>
      </c>
      <c r="C39" s="15" t="s">
        <v>3510</v>
      </c>
      <c r="D39" s="15" t="s">
        <v>3457</v>
      </c>
      <c r="E39" s="20">
        <v>6500</v>
      </c>
      <c r="F39" s="21">
        <v>6476.8665000000001</v>
      </c>
      <c r="G39" s="22">
        <v>1.1599999999999999E-2</v>
      </c>
      <c r="H39" s="23">
        <v>8.3400000000000002E-2</v>
      </c>
      <c r="I39" s="24"/>
      <c r="J39" s="5"/>
    </row>
    <row r="40" spans="1:10" ht="12.95" customHeight="1">
      <c r="A40" s="18" t="s">
        <v>4747</v>
      </c>
      <c r="B40" s="19" t="s">
        <v>4748</v>
      </c>
      <c r="C40" s="15" t="s">
        <v>4749</v>
      </c>
      <c r="D40" s="15" t="s">
        <v>2192</v>
      </c>
      <c r="E40" s="20">
        <v>6000</v>
      </c>
      <c r="F40" s="21">
        <v>6023.3339999999998</v>
      </c>
      <c r="G40" s="22">
        <v>1.0800000000000001E-2</v>
      </c>
      <c r="H40" s="23">
        <v>8.5000000000000006E-2</v>
      </c>
      <c r="I40" s="24"/>
      <c r="J40" s="5"/>
    </row>
    <row r="41" spans="1:10" ht="12.95" customHeight="1">
      <c r="A41" s="18" t="s">
        <v>3454</v>
      </c>
      <c r="B41" s="19" t="s">
        <v>3455</v>
      </c>
      <c r="C41" s="15" t="s">
        <v>3456</v>
      </c>
      <c r="D41" s="15" t="s">
        <v>3457</v>
      </c>
      <c r="E41" s="20">
        <v>5200</v>
      </c>
      <c r="F41" s="21">
        <v>5213.4471999999996</v>
      </c>
      <c r="G41" s="22">
        <v>9.2999999999999992E-3</v>
      </c>
      <c r="H41" s="23">
        <v>8.2650000000000001E-2</v>
      </c>
      <c r="I41" s="24"/>
      <c r="J41" s="5"/>
    </row>
    <row r="42" spans="1:10" ht="12.95" customHeight="1">
      <c r="A42" s="18" t="s">
        <v>4750</v>
      </c>
      <c r="B42" s="19" t="s">
        <v>4751</v>
      </c>
      <c r="C42" s="15" t="s">
        <v>4752</v>
      </c>
      <c r="D42" s="15" t="s">
        <v>168</v>
      </c>
      <c r="E42" s="20">
        <v>5000000</v>
      </c>
      <c r="F42" s="21">
        <v>5051.51</v>
      </c>
      <c r="G42" s="22">
        <v>8.9999999999999993E-3</v>
      </c>
      <c r="H42" s="23">
        <v>6.9839999999999999E-2</v>
      </c>
      <c r="I42" s="24"/>
      <c r="J42" s="5"/>
    </row>
    <row r="43" spans="1:10" ht="12.95" customHeight="1">
      <c r="A43" s="18" t="s">
        <v>4753</v>
      </c>
      <c r="B43" s="19" t="s">
        <v>4754</v>
      </c>
      <c r="C43" s="15" t="s">
        <v>4755</v>
      </c>
      <c r="D43" s="15" t="s">
        <v>2192</v>
      </c>
      <c r="E43" s="20">
        <v>5000</v>
      </c>
      <c r="F43" s="21">
        <v>5018.6149999999998</v>
      </c>
      <c r="G43" s="22">
        <v>8.9999999999999993E-3</v>
      </c>
      <c r="H43" s="23">
        <v>8.7249999999999994E-2</v>
      </c>
      <c r="I43" s="24"/>
      <c r="J43" s="5"/>
    </row>
    <row r="44" spans="1:10" ht="12.95" customHeight="1">
      <c r="A44" s="18" t="s">
        <v>2466</v>
      </c>
      <c r="B44" s="19" t="s">
        <v>2467</v>
      </c>
      <c r="C44" s="15" t="s">
        <v>2468</v>
      </c>
      <c r="D44" s="15" t="s">
        <v>191</v>
      </c>
      <c r="E44" s="20">
        <v>500</v>
      </c>
      <c r="F44" s="21">
        <v>5017.1450000000004</v>
      </c>
      <c r="G44" s="22">
        <v>8.9999999999999993E-3</v>
      </c>
      <c r="H44" s="23">
        <v>7.7200000000000005E-2</v>
      </c>
      <c r="I44" s="24"/>
      <c r="J44" s="5"/>
    </row>
    <row r="45" spans="1:10" ht="12.95" customHeight="1">
      <c r="A45" s="18" t="s">
        <v>1956</v>
      </c>
      <c r="B45" s="19" t="s">
        <v>1957</v>
      </c>
      <c r="C45" s="15" t="s">
        <v>1958</v>
      </c>
      <c r="D45" s="15" t="s">
        <v>191</v>
      </c>
      <c r="E45" s="20">
        <v>5000</v>
      </c>
      <c r="F45" s="21">
        <v>5015.4650000000001</v>
      </c>
      <c r="G45" s="22">
        <v>8.9999999999999993E-3</v>
      </c>
      <c r="H45" s="23">
        <v>7.5950000000000004E-2</v>
      </c>
      <c r="I45" s="24"/>
      <c r="J45" s="5"/>
    </row>
    <row r="46" spans="1:10" ht="12.95" customHeight="1">
      <c r="A46" s="18" t="s">
        <v>4609</v>
      </c>
      <c r="B46" s="19" t="s">
        <v>4610</v>
      </c>
      <c r="C46" s="15" t="s">
        <v>4611</v>
      </c>
      <c r="D46" s="15" t="s">
        <v>1864</v>
      </c>
      <c r="E46" s="20">
        <v>5000</v>
      </c>
      <c r="F46" s="21">
        <v>5013.8999999999996</v>
      </c>
      <c r="G46" s="22">
        <v>8.9999999999999993E-3</v>
      </c>
      <c r="H46" s="23">
        <v>7.5899999999999995E-2</v>
      </c>
      <c r="I46" s="24"/>
      <c r="J46" s="5"/>
    </row>
    <row r="47" spans="1:10" ht="12.95" customHeight="1">
      <c r="A47" s="18" t="s">
        <v>4756</v>
      </c>
      <c r="B47" s="19" t="s">
        <v>4757</v>
      </c>
      <c r="C47" s="15" t="s">
        <v>4758</v>
      </c>
      <c r="D47" s="15" t="s">
        <v>2268</v>
      </c>
      <c r="E47" s="20">
        <v>5000</v>
      </c>
      <c r="F47" s="21">
        <v>5007.7049999999999</v>
      </c>
      <c r="G47" s="22">
        <v>8.8999999999999999E-3</v>
      </c>
      <c r="H47" s="23">
        <v>8.4250000000000005E-2</v>
      </c>
      <c r="I47" s="24"/>
      <c r="J47" s="5"/>
    </row>
    <row r="48" spans="1:10" ht="12.95" customHeight="1">
      <c r="A48" s="18" t="s">
        <v>4537</v>
      </c>
      <c r="B48" s="19" t="s">
        <v>4538</v>
      </c>
      <c r="C48" s="15" t="s">
        <v>4539</v>
      </c>
      <c r="D48" s="15" t="s">
        <v>1864</v>
      </c>
      <c r="E48" s="20">
        <v>5000</v>
      </c>
      <c r="F48" s="21">
        <v>4999.95</v>
      </c>
      <c r="G48" s="22">
        <v>8.8999999999999999E-3</v>
      </c>
      <c r="H48" s="23">
        <v>8.0600000000000005E-2</v>
      </c>
      <c r="I48" s="24"/>
      <c r="J48" s="5"/>
    </row>
    <row r="49" spans="1:10" ht="12.95" customHeight="1">
      <c r="A49" s="18" t="s">
        <v>4759</v>
      </c>
      <c r="B49" s="19" t="s">
        <v>4760</v>
      </c>
      <c r="C49" s="15" t="s">
        <v>4761</v>
      </c>
      <c r="D49" s="15" t="s">
        <v>1864</v>
      </c>
      <c r="E49" s="20">
        <v>5000</v>
      </c>
      <c r="F49" s="21">
        <v>4990.74</v>
      </c>
      <c r="G49" s="22">
        <v>8.8999999999999999E-3</v>
      </c>
      <c r="H49" s="23">
        <v>8.3749000000000004E-2</v>
      </c>
      <c r="I49" s="24"/>
      <c r="J49" s="5"/>
    </row>
    <row r="50" spans="1:10" ht="12.95" customHeight="1">
      <c r="A50" s="18" t="s">
        <v>4525</v>
      </c>
      <c r="B50" s="19" t="s">
        <v>4526</v>
      </c>
      <c r="C50" s="15" t="s">
        <v>4527</v>
      </c>
      <c r="D50" s="15" t="s">
        <v>191</v>
      </c>
      <c r="E50" s="20">
        <v>5000</v>
      </c>
      <c r="F50" s="21">
        <v>4990.3</v>
      </c>
      <c r="G50" s="22">
        <v>8.8999999999999999E-3</v>
      </c>
      <c r="H50" s="23">
        <v>7.6799999999999993E-2</v>
      </c>
      <c r="I50" s="24"/>
      <c r="J50" s="5"/>
    </row>
    <row r="51" spans="1:10" ht="12.95" customHeight="1">
      <c r="A51" s="18" t="s">
        <v>1992</v>
      </c>
      <c r="B51" s="19" t="s">
        <v>1993</v>
      </c>
      <c r="C51" s="15" t="s">
        <v>1994</v>
      </c>
      <c r="D51" s="15" t="s">
        <v>191</v>
      </c>
      <c r="E51" s="20">
        <v>500</v>
      </c>
      <c r="F51" s="21">
        <v>4987.96</v>
      </c>
      <c r="G51" s="22">
        <v>8.8999999999999999E-3</v>
      </c>
      <c r="H51" s="23">
        <v>8.1603999999999996E-2</v>
      </c>
      <c r="I51" s="24"/>
      <c r="J51" s="5"/>
    </row>
    <row r="52" spans="1:10" ht="12.95" customHeight="1">
      <c r="A52" s="18" t="s">
        <v>1962</v>
      </c>
      <c r="B52" s="19" t="s">
        <v>1963</v>
      </c>
      <c r="C52" s="15" t="s">
        <v>1964</v>
      </c>
      <c r="D52" s="15" t="s">
        <v>191</v>
      </c>
      <c r="E52" s="20">
        <v>5000</v>
      </c>
      <c r="F52" s="21">
        <v>4983.8649999999998</v>
      </c>
      <c r="G52" s="22">
        <v>8.8999999999999999E-3</v>
      </c>
      <c r="H52" s="23">
        <v>7.6799999999999993E-2</v>
      </c>
      <c r="I52" s="24"/>
      <c r="J52" s="5"/>
    </row>
    <row r="53" spans="1:10" ht="12.95" customHeight="1">
      <c r="A53" s="18" t="s">
        <v>4555</v>
      </c>
      <c r="B53" s="19" t="s">
        <v>4556</v>
      </c>
      <c r="C53" s="15" t="s">
        <v>4557</v>
      </c>
      <c r="D53" s="15" t="s">
        <v>1864</v>
      </c>
      <c r="E53" s="20">
        <v>500</v>
      </c>
      <c r="F53" s="21">
        <v>4974.6949999999997</v>
      </c>
      <c r="G53" s="22">
        <v>8.8999999999999999E-3</v>
      </c>
      <c r="H53" s="23">
        <v>7.7899999999999997E-2</v>
      </c>
      <c r="I53" s="24"/>
      <c r="J53" s="5"/>
    </row>
    <row r="54" spans="1:10" ht="12.95" customHeight="1">
      <c r="A54" s="18" t="s">
        <v>4762</v>
      </c>
      <c r="B54" s="19" t="s">
        <v>4763</v>
      </c>
      <c r="C54" s="15" t="s">
        <v>4764</v>
      </c>
      <c r="D54" s="15" t="s">
        <v>191</v>
      </c>
      <c r="E54" s="20">
        <v>478613</v>
      </c>
      <c r="F54" s="21">
        <v>4785.9816000000001</v>
      </c>
      <c r="G54" s="22">
        <v>8.5000000000000006E-3</v>
      </c>
      <c r="H54" s="23">
        <v>7.8950999999999993E-2</v>
      </c>
      <c r="I54" s="24"/>
      <c r="J54" s="5"/>
    </row>
    <row r="55" spans="1:10" ht="12.95" customHeight="1">
      <c r="A55" s="18" t="s">
        <v>4666</v>
      </c>
      <c r="B55" s="19" t="s">
        <v>4667</v>
      </c>
      <c r="C55" s="15" t="s">
        <v>4668</v>
      </c>
      <c r="D55" s="15" t="s">
        <v>191</v>
      </c>
      <c r="E55" s="20">
        <v>450</v>
      </c>
      <c r="F55" s="21">
        <v>4510.7685000000001</v>
      </c>
      <c r="G55" s="22">
        <v>8.0999999999999996E-3</v>
      </c>
      <c r="H55" s="23">
        <v>7.6499999999999999E-2</v>
      </c>
      <c r="I55" s="24"/>
      <c r="J55" s="5"/>
    </row>
    <row r="56" spans="1:10" ht="12.95" customHeight="1">
      <c r="A56" s="18" t="s">
        <v>4765</v>
      </c>
      <c r="B56" s="19" t="s">
        <v>4766</v>
      </c>
      <c r="C56" s="15" t="s">
        <v>4767</v>
      </c>
      <c r="D56" s="15" t="s">
        <v>168</v>
      </c>
      <c r="E56" s="20">
        <v>4000000</v>
      </c>
      <c r="F56" s="21">
        <v>4040.444</v>
      </c>
      <c r="G56" s="22">
        <v>7.1999999999999998E-3</v>
      </c>
      <c r="H56" s="23">
        <v>6.9989999999999997E-2</v>
      </c>
      <c r="I56" s="24"/>
      <c r="J56" s="5"/>
    </row>
    <row r="57" spans="1:10" ht="12.95" customHeight="1">
      <c r="A57" s="18" t="s">
        <v>4540</v>
      </c>
      <c r="B57" s="19" t="s">
        <v>4541</v>
      </c>
      <c r="C57" s="15" t="s">
        <v>4542</v>
      </c>
      <c r="D57" s="15" t="s">
        <v>2192</v>
      </c>
      <c r="E57" s="20">
        <v>4000</v>
      </c>
      <c r="F57" s="21">
        <v>3992.8119999999999</v>
      </c>
      <c r="G57" s="22">
        <v>7.1000000000000004E-3</v>
      </c>
      <c r="H57" s="23">
        <v>8.8249999999999995E-2</v>
      </c>
      <c r="I57" s="24"/>
      <c r="J57" s="5"/>
    </row>
    <row r="58" spans="1:10" ht="12.95" customHeight="1">
      <c r="A58" s="18" t="s">
        <v>4768</v>
      </c>
      <c r="B58" s="19" t="s">
        <v>4769</v>
      </c>
      <c r="C58" s="15" t="s">
        <v>4770</v>
      </c>
      <c r="D58" s="15" t="s">
        <v>191</v>
      </c>
      <c r="E58" s="20">
        <v>3500</v>
      </c>
      <c r="F58" s="21">
        <v>3500.8434999999999</v>
      </c>
      <c r="G58" s="22">
        <v>6.3E-3</v>
      </c>
      <c r="H58" s="23">
        <v>7.6138999999999998E-2</v>
      </c>
      <c r="I58" s="24"/>
      <c r="J58" s="5"/>
    </row>
    <row r="59" spans="1:10" ht="12.95" customHeight="1">
      <c r="A59" s="18" t="s">
        <v>3451</v>
      </c>
      <c r="B59" s="19" t="s">
        <v>3452</v>
      </c>
      <c r="C59" s="15" t="s">
        <v>3453</v>
      </c>
      <c r="D59" s="15" t="s">
        <v>2803</v>
      </c>
      <c r="E59" s="20">
        <v>3000</v>
      </c>
      <c r="F59" s="21">
        <v>3012.3960000000002</v>
      </c>
      <c r="G59" s="22">
        <v>5.4000000000000003E-3</v>
      </c>
      <c r="H59" s="23">
        <v>8.4793999999999994E-2</v>
      </c>
      <c r="I59" s="24"/>
      <c r="J59" s="5"/>
    </row>
    <row r="60" spans="1:10" ht="12.95" customHeight="1">
      <c r="A60" s="18" t="s">
        <v>2085</v>
      </c>
      <c r="B60" s="19" t="s">
        <v>2086</v>
      </c>
      <c r="C60" s="15" t="s">
        <v>2087</v>
      </c>
      <c r="D60" s="15" t="s">
        <v>191</v>
      </c>
      <c r="E60" s="20">
        <v>300</v>
      </c>
      <c r="F60" s="21">
        <v>2928.9929999999999</v>
      </c>
      <c r="G60" s="22">
        <v>5.1999999999999998E-3</v>
      </c>
      <c r="H60" s="23">
        <v>7.7100000000000002E-2</v>
      </c>
      <c r="I60" s="24"/>
      <c r="J60" s="5"/>
    </row>
    <row r="61" spans="1:10" ht="12.95" customHeight="1">
      <c r="A61" s="18" t="s">
        <v>2284</v>
      </c>
      <c r="B61" s="19" t="s">
        <v>2285</v>
      </c>
      <c r="C61" s="15" t="s">
        <v>2286</v>
      </c>
      <c r="D61" s="15" t="s">
        <v>191</v>
      </c>
      <c r="E61" s="20">
        <v>2500</v>
      </c>
      <c r="F61" s="21">
        <v>2512.8724999999999</v>
      </c>
      <c r="G61" s="22">
        <v>4.4999999999999997E-3</v>
      </c>
      <c r="H61" s="23">
        <v>7.9750000000000001E-2</v>
      </c>
      <c r="I61" s="24"/>
      <c r="J61" s="5"/>
    </row>
    <row r="62" spans="1:10" ht="12.95" customHeight="1">
      <c r="A62" s="18" t="s">
        <v>4561</v>
      </c>
      <c r="B62" s="19" t="s">
        <v>4562</v>
      </c>
      <c r="C62" s="15" t="s">
        <v>4563</v>
      </c>
      <c r="D62" s="15" t="s">
        <v>2202</v>
      </c>
      <c r="E62" s="20">
        <v>2500</v>
      </c>
      <c r="F62" s="21">
        <v>2510.0825</v>
      </c>
      <c r="G62" s="22">
        <v>4.4999999999999997E-3</v>
      </c>
      <c r="H62" s="23">
        <v>8.5150000000000003E-2</v>
      </c>
      <c r="I62" s="24"/>
      <c r="J62" s="5"/>
    </row>
    <row r="63" spans="1:10" ht="12.95" customHeight="1">
      <c r="A63" s="18" t="s">
        <v>3471</v>
      </c>
      <c r="B63" s="19" t="s">
        <v>3472</v>
      </c>
      <c r="C63" s="15" t="s">
        <v>3473</v>
      </c>
      <c r="D63" s="15" t="s">
        <v>2268</v>
      </c>
      <c r="E63" s="20">
        <v>2500</v>
      </c>
      <c r="F63" s="21">
        <v>2505.14</v>
      </c>
      <c r="G63" s="22">
        <v>4.4999999999999997E-3</v>
      </c>
      <c r="H63" s="23">
        <v>7.9298999999999994E-2</v>
      </c>
      <c r="I63" s="24"/>
      <c r="J63" s="5"/>
    </row>
    <row r="64" spans="1:10" ht="12.95" customHeight="1">
      <c r="A64" s="18" t="s">
        <v>4771</v>
      </c>
      <c r="B64" s="19" t="s">
        <v>4772</v>
      </c>
      <c r="C64" s="15" t="s">
        <v>4773</v>
      </c>
      <c r="D64" s="15" t="s">
        <v>2192</v>
      </c>
      <c r="E64" s="20">
        <v>2500</v>
      </c>
      <c r="F64" s="21">
        <v>2502.9299999999998</v>
      </c>
      <c r="G64" s="22">
        <v>4.4999999999999997E-3</v>
      </c>
      <c r="H64" s="23">
        <v>8.8249999999999995E-2</v>
      </c>
      <c r="I64" s="24"/>
      <c r="J64" s="5"/>
    </row>
    <row r="65" spans="1:10" ht="12.95" customHeight="1">
      <c r="A65" s="18" t="s">
        <v>4612</v>
      </c>
      <c r="B65" s="19" t="s">
        <v>4613</v>
      </c>
      <c r="C65" s="15" t="s">
        <v>4614</v>
      </c>
      <c r="D65" s="15" t="s">
        <v>1864</v>
      </c>
      <c r="E65" s="20">
        <v>2500</v>
      </c>
      <c r="F65" s="21">
        <v>2502.335</v>
      </c>
      <c r="G65" s="22">
        <v>4.4999999999999997E-3</v>
      </c>
      <c r="H65" s="23">
        <v>8.0617999999999995E-2</v>
      </c>
      <c r="I65" s="24"/>
      <c r="J65" s="5"/>
    </row>
    <row r="66" spans="1:10" ht="12.95" customHeight="1">
      <c r="A66" s="18" t="s">
        <v>3533</v>
      </c>
      <c r="B66" s="19" t="s">
        <v>3534</v>
      </c>
      <c r="C66" s="15" t="s">
        <v>3535</v>
      </c>
      <c r="D66" s="15" t="s">
        <v>191</v>
      </c>
      <c r="E66" s="20">
        <v>2500</v>
      </c>
      <c r="F66" s="21">
        <v>2500.52</v>
      </c>
      <c r="G66" s="22">
        <v>4.4999999999999997E-3</v>
      </c>
      <c r="H66" s="23">
        <v>8.0750000000000002E-2</v>
      </c>
      <c r="I66" s="24"/>
      <c r="J66" s="5"/>
    </row>
    <row r="67" spans="1:10" ht="12.95" customHeight="1">
      <c r="A67" s="18" t="s">
        <v>4774</v>
      </c>
      <c r="B67" s="19" t="s">
        <v>4775</v>
      </c>
      <c r="C67" s="15" t="s">
        <v>4776</v>
      </c>
      <c r="D67" s="15" t="s">
        <v>191</v>
      </c>
      <c r="E67" s="20">
        <v>2500</v>
      </c>
      <c r="F67" s="21">
        <v>2499.0250000000001</v>
      </c>
      <c r="G67" s="22">
        <v>4.4999999999999997E-3</v>
      </c>
      <c r="H67" s="23">
        <v>8.1275E-2</v>
      </c>
      <c r="I67" s="24"/>
      <c r="J67" s="5"/>
    </row>
    <row r="68" spans="1:10" ht="12.95" customHeight="1">
      <c r="A68" s="18" t="s">
        <v>1889</v>
      </c>
      <c r="B68" s="19" t="s">
        <v>1890</v>
      </c>
      <c r="C68" s="15" t="s">
        <v>1891</v>
      </c>
      <c r="D68" s="15" t="s">
        <v>191</v>
      </c>
      <c r="E68" s="20">
        <v>250</v>
      </c>
      <c r="F68" s="21">
        <v>2498.1174999999998</v>
      </c>
      <c r="G68" s="22">
        <v>4.4999999999999997E-3</v>
      </c>
      <c r="H68" s="23">
        <v>7.6013999999999998E-2</v>
      </c>
      <c r="I68" s="24"/>
      <c r="J68" s="5"/>
    </row>
    <row r="69" spans="1:10" ht="12.95" customHeight="1">
      <c r="A69" s="18" t="s">
        <v>4777</v>
      </c>
      <c r="B69" s="19" t="s">
        <v>4778</v>
      </c>
      <c r="C69" s="15" t="s">
        <v>4779</v>
      </c>
      <c r="D69" s="15" t="s">
        <v>191</v>
      </c>
      <c r="E69" s="20">
        <v>250</v>
      </c>
      <c r="F69" s="21">
        <v>2489.9549999999999</v>
      </c>
      <c r="G69" s="22">
        <v>4.4000000000000003E-3</v>
      </c>
      <c r="H69" s="23">
        <v>7.8E-2</v>
      </c>
      <c r="I69" s="24"/>
      <c r="J69" s="5"/>
    </row>
    <row r="70" spans="1:10" ht="12.95" customHeight="1">
      <c r="A70" s="18" t="s">
        <v>2058</v>
      </c>
      <c r="B70" s="19" t="s">
        <v>2059</v>
      </c>
      <c r="C70" s="15" t="s">
        <v>2060</v>
      </c>
      <c r="D70" s="15" t="s">
        <v>191</v>
      </c>
      <c r="E70" s="20">
        <v>250</v>
      </c>
      <c r="F70" s="21">
        <v>2487.855</v>
      </c>
      <c r="G70" s="22">
        <v>4.4000000000000003E-3</v>
      </c>
      <c r="H70" s="23">
        <v>7.7600000000000002E-2</v>
      </c>
      <c r="I70" s="24"/>
      <c r="J70" s="5"/>
    </row>
    <row r="71" spans="1:10" ht="12.95" customHeight="1">
      <c r="A71" s="18" t="s">
        <v>3056</v>
      </c>
      <c r="B71" s="19" t="s">
        <v>3057</v>
      </c>
      <c r="C71" s="15" t="s">
        <v>3058</v>
      </c>
      <c r="D71" s="15" t="s">
        <v>1864</v>
      </c>
      <c r="E71" s="20">
        <v>250</v>
      </c>
      <c r="F71" s="21">
        <v>2487.2150000000001</v>
      </c>
      <c r="G71" s="22">
        <v>4.4000000000000003E-3</v>
      </c>
      <c r="H71" s="23">
        <v>7.7299999999999994E-2</v>
      </c>
      <c r="I71" s="24"/>
      <c r="J71" s="5"/>
    </row>
    <row r="72" spans="1:10" ht="12.95" customHeight="1">
      <c r="A72" s="18" t="s">
        <v>3053</v>
      </c>
      <c r="B72" s="19" t="s">
        <v>3054</v>
      </c>
      <c r="C72" s="15" t="s">
        <v>3055</v>
      </c>
      <c r="D72" s="15" t="s">
        <v>1864</v>
      </c>
      <c r="E72" s="20">
        <v>250</v>
      </c>
      <c r="F72" s="21">
        <v>2485.3325</v>
      </c>
      <c r="G72" s="22">
        <v>4.4000000000000003E-3</v>
      </c>
      <c r="H72" s="23">
        <v>7.7899999999999997E-2</v>
      </c>
      <c r="I72" s="24"/>
      <c r="J72" s="5"/>
    </row>
    <row r="73" spans="1:10" ht="12.95" customHeight="1">
      <c r="A73" s="18" t="s">
        <v>4780</v>
      </c>
      <c r="B73" s="19" t="s">
        <v>4781</v>
      </c>
      <c r="C73" s="15" t="s">
        <v>4782</v>
      </c>
      <c r="D73" s="15" t="s">
        <v>2268</v>
      </c>
      <c r="E73" s="20">
        <v>250</v>
      </c>
      <c r="F73" s="21">
        <v>2485.0475000000001</v>
      </c>
      <c r="G73" s="22">
        <v>4.4000000000000003E-3</v>
      </c>
      <c r="H73" s="23">
        <v>8.0388000000000001E-2</v>
      </c>
      <c r="I73" s="24"/>
      <c r="J73" s="5"/>
    </row>
    <row r="74" spans="1:10" ht="12.95" customHeight="1">
      <c r="A74" s="18" t="s">
        <v>3353</v>
      </c>
      <c r="B74" s="19" t="s">
        <v>3354</v>
      </c>
      <c r="C74" s="15" t="s">
        <v>3355</v>
      </c>
      <c r="D74" s="15" t="s">
        <v>2192</v>
      </c>
      <c r="E74" s="20">
        <v>2000</v>
      </c>
      <c r="F74" s="21">
        <v>2008.634</v>
      </c>
      <c r="G74" s="22">
        <v>3.5999999999999999E-3</v>
      </c>
      <c r="H74" s="23">
        <v>8.8249999999999995E-2</v>
      </c>
      <c r="I74" s="24"/>
      <c r="J74" s="5"/>
    </row>
    <row r="75" spans="1:10" ht="12.95" customHeight="1">
      <c r="A75" s="18" t="s">
        <v>4783</v>
      </c>
      <c r="B75" s="19" t="s">
        <v>4784</v>
      </c>
      <c r="C75" s="15" t="s">
        <v>4785</v>
      </c>
      <c r="D75" s="15" t="s">
        <v>191</v>
      </c>
      <c r="E75" s="20">
        <v>200</v>
      </c>
      <c r="F75" s="21">
        <v>1964.972</v>
      </c>
      <c r="G75" s="22">
        <v>3.5000000000000001E-3</v>
      </c>
      <c r="H75" s="23">
        <v>8.1923999999999997E-2</v>
      </c>
      <c r="I75" s="24"/>
      <c r="J75" s="5"/>
    </row>
    <row r="76" spans="1:10" ht="12.95" customHeight="1">
      <c r="A76" s="18" t="s">
        <v>4786</v>
      </c>
      <c r="B76" s="19" t="s">
        <v>4787</v>
      </c>
      <c r="C76" s="15" t="s">
        <v>4788</v>
      </c>
      <c r="D76" s="15" t="s">
        <v>191</v>
      </c>
      <c r="E76" s="20">
        <v>150</v>
      </c>
      <c r="F76" s="21">
        <v>1504.797</v>
      </c>
      <c r="G76" s="22">
        <v>2.7000000000000001E-3</v>
      </c>
      <c r="H76" s="23">
        <v>7.7849000000000002E-2</v>
      </c>
      <c r="I76" s="24"/>
      <c r="J76" s="5"/>
    </row>
    <row r="77" spans="1:10" ht="12.95" customHeight="1">
      <c r="A77" s="18" t="s">
        <v>1959</v>
      </c>
      <c r="B77" s="19" t="s">
        <v>1960</v>
      </c>
      <c r="C77" s="15" t="s">
        <v>1961</v>
      </c>
      <c r="D77" s="15" t="s">
        <v>191</v>
      </c>
      <c r="E77" s="20">
        <v>150</v>
      </c>
      <c r="F77" s="21">
        <v>1501.0005000000001</v>
      </c>
      <c r="G77" s="22">
        <v>2.7000000000000001E-3</v>
      </c>
      <c r="H77" s="23">
        <v>7.8299999999999995E-2</v>
      </c>
      <c r="I77" s="24"/>
      <c r="J77" s="5"/>
    </row>
    <row r="78" spans="1:10" ht="12.95" customHeight="1">
      <c r="A78" s="18" t="s">
        <v>3922</v>
      </c>
      <c r="B78" s="19" t="s">
        <v>3923</v>
      </c>
      <c r="C78" s="15" t="s">
        <v>3924</v>
      </c>
      <c r="D78" s="15" t="s">
        <v>168</v>
      </c>
      <c r="E78" s="20">
        <v>1000000</v>
      </c>
      <c r="F78" s="21">
        <v>1005.064</v>
      </c>
      <c r="G78" s="22">
        <v>1.8E-3</v>
      </c>
      <c r="H78" s="23">
        <v>6.8322999999999995E-2</v>
      </c>
      <c r="I78" s="24"/>
      <c r="J78" s="5"/>
    </row>
    <row r="79" spans="1:10" ht="12.95" customHeight="1">
      <c r="A79" s="18" t="s">
        <v>2308</v>
      </c>
      <c r="B79" s="19" t="s">
        <v>2309</v>
      </c>
      <c r="C79" s="15" t="s">
        <v>2310</v>
      </c>
      <c r="D79" s="15" t="s">
        <v>191</v>
      </c>
      <c r="E79" s="20">
        <v>100</v>
      </c>
      <c r="F79" s="21">
        <v>1001.484</v>
      </c>
      <c r="G79" s="22">
        <v>1.8E-3</v>
      </c>
      <c r="H79" s="23">
        <v>7.8299999999999995E-2</v>
      </c>
      <c r="I79" s="24"/>
      <c r="J79" s="5"/>
    </row>
    <row r="80" spans="1:10" ht="12.95" customHeight="1">
      <c r="A80" s="18" t="s">
        <v>4558</v>
      </c>
      <c r="B80" s="19" t="s">
        <v>4559</v>
      </c>
      <c r="C80" s="15" t="s">
        <v>4560</v>
      </c>
      <c r="D80" s="15" t="s">
        <v>2192</v>
      </c>
      <c r="E80" s="20">
        <v>100</v>
      </c>
      <c r="F80" s="21">
        <v>995.53200000000004</v>
      </c>
      <c r="G80" s="22">
        <v>1.8E-3</v>
      </c>
      <c r="H80" s="23">
        <v>8.3299999999999999E-2</v>
      </c>
      <c r="I80" s="24"/>
      <c r="J80" s="5"/>
    </row>
    <row r="81" spans="1:10" ht="12.95" customHeight="1">
      <c r="A81" s="18" t="s">
        <v>4582</v>
      </c>
      <c r="B81" s="19" t="s">
        <v>4583</v>
      </c>
      <c r="C81" s="15" t="s">
        <v>4584</v>
      </c>
      <c r="D81" s="15" t="s">
        <v>191</v>
      </c>
      <c r="E81" s="20">
        <v>100</v>
      </c>
      <c r="F81" s="21">
        <v>994.72199999999998</v>
      </c>
      <c r="G81" s="22">
        <v>1.8E-3</v>
      </c>
      <c r="H81" s="23">
        <v>8.0399999999999999E-2</v>
      </c>
      <c r="I81" s="24"/>
      <c r="J81" s="5"/>
    </row>
    <row r="82" spans="1:10" ht="12.95" customHeight="1">
      <c r="A82" s="18" t="s">
        <v>4789</v>
      </c>
      <c r="B82" s="19" t="s">
        <v>4790</v>
      </c>
      <c r="C82" s="15" t="s">
        <v>4791</v>
      </c>
      <c r="D82" s="15" t="s">
        <v>191</v>
      </c>
      <c r="E82" s="20">
        <v>50</v>
      </c>
      <c r="F82" s="21">
        <v>498.24299999999999</v>
      </c>
      <c r="G82" s="22">
        <v>8.9999999999999998E-4</v>
      </c>
      <c r="H82" s="23">
        <v>7.85E-2</v>
      </c>
      <c r="I82" s="24"/>
      <c r="J82" s="5"/>
    </row>
    <row r="83" spans="1:10" ht="12.95" customHeight="1">
      <c r="A83" s="18" t="s">
        <v>3606</v>
      </c>
      <c r="B83" s="19" t="s">
        <v>3607</v>
      </c>
      <c r="C83" s="15" t="s">
        <v>3608</v>
      </c>
      <c r="D83" s="15" t="s">
        <v>2202</v>
      </c>
      <c r="E83" s="20">
        <v>15</v>
      </c>
      <c r="F83" s="21">
        <v>149.90639999999999</v>
      </c>
      <c r="G83" s="22">
        <v>2.9999999999999997E-4</v>
      </c>
      <c r="H83" s="23">
        <v>7.9098000000000002E-2</v>
      </c>
      <c r="I83" s="24"/>
      <c r="J83" s="5"/>
    </row>
    <row r="84" spans="1:10" ht="12.95" customHeight="1">
      <c r="A84" s="18" t="s">
        <v>4792</v>
      </c>
      <c r="B84" s="19" t="s">
        <v>4793</v>
      </c>
      <c r="C84" s="15" t="s">
        <v>4794</v>
      </c>
      <c r="D84" s="15" t="s">
        <v>191</v>
      </c>
      <c r="E84" s="20">
        <v>4</v>
      </c>
      <c r="F84" s="21">
        <v>42.683599999999998</v>
      </c>
      <c r="G84" s="22">
        <v>1E-4</v>
      </c>
      <c r="H84" s="23">
        <v>9.5511499999999999E-2</v>
      </c>
      <c r="I84" s="24"/>
      <c r="J84" s="5"/>
    </row>
    <row r="85" spans="1:10" ht="12.95" customHeight="1">
      <c r="A85" s="18" t="s">
        <v>4795</v>
      </c>
      <c r="B85" s="19" t="s">
        <v>4796</v>
      </c>
      <c r="C85" s="15" t="s">
        <v>4797</v>
      </c>
      <c r="D85" s="15" t="s">
        <v>191</v>
      </c>
      <c r="E85" s="20">
        <v>4</v>
      </c>
      <c r="F85" s="21">
        <v>42.663699999999999</v>
      </c>
      <c r="G85" s="22">
        <v>1E-4</v>
      </c>
      <c r="H85" s="23">
        <v>9.5196500000000003E-2</v>
      </c>
      <c r="I85" s="24"/>
      <c r="J85" s="5"/>
    </row>
    <row r="86" spans="1:10" ht="12.95" customHeight="1">
      <c r="A86" s="18" t="s">
        <v>4798</v>
      </c>
      <c r="B86" s="19" t="s">
        <v>4799</v>
      </c>
      <c r="C86" s="15" t="s">
        <v>4800</v>
      </c>
      <c r="D86" s="15" t="s">
        <v>191</v>
      </c>
      <c r="E86" s="20">
        <v>4</v>
      </c>
      <c r="F86" s="21">
        <v>42.512900000000002</v>
      </c>
      <c r="G86" s="22">
        <v>1E-4</v>
      </c>
      <c r="H86" s="23">
        <v>9.5076499999999994E-2</v>
      </c>
      <c r="I86" s="24"/>
      <c r="J86" s="5"/>
    </row>
    <row r="87" spans="1:10" ht="12.95" customHeight="1">
      <c r="A87" s="18" t="s">
        <v>4801</v>
      </c>
      <c r="B87" s="19" t="s">
        <v>4802</v>
      </c>
      <c r="C87" s="15" t="s">
        <v>4803</v>
      </c>
      <c r="D87" s="15" t="s">
        <v>191</v>
      </c>
      <c r="E87" s="20">
        <v>4</v>
      </c>
      <c r="F87" s="21">
        <v>42.494199999999999</v>
      </c>
      <c r="G87" s="22">
        <v>1E-4</v>
      </c>
      <c r="H87" s="23">
        <v>9.3662499999999996E-2</v>
      </c>
      <c r="I87" s="24"/>
      <c r="J87" s="5"/>
    </row>
    <row r="88" spans="1:10" ht="12.95" customHeight="1">
      <c r="A88" s="18" t="s">
        <v>4804</v>
      </c>
      <c r="B88" s="19" t="s">
        <v>4805</v>
      </c>
      <c r="C88" s="15" t="s">
        <v>4806</v>
      </c>
      <c r="D88" s="15" t="s">
        <v>191</v>
      </c>
      <c r="E88" s="20">
        <v>4</v>
      </c>
      <c r="F88" s="21">
        <v>42.430500000000002</v>
      </c>
      <c r="G88" s="22">
        <v>1E-4</v>
      </c>
      <c r="H88" s="23">
        <v>9.4514000000000001E-2</v>
      </c>
      <c r="I88" s="24"/>
      <c r="J88" s="5"/>
    </row>
    <row r="89" spans="1:10" ht="12.95" customHeight="1">
      <c r="A89" s="18" t="s">
        <v>4807</v>
      </c>
      <c r="B89" s="19" t="s">
        <v>4808</v>
      </c>
      <c r="C89" s="15" t="s">
        <v>4809</v>
      </c>
      <c r="D89" s="15" t="s">
        <v>191</v>
      </c>
      <c r="E89" s="20">
        <v>4</v>
      </c>
      <c r="F89" s="21">
        <v>42.145899999999997</v>
      </c>
      <c r="G89" s="22">
        <v>1E-4</v>
      </c>
      <c r="H89" s="23">
        <v>9.4082499999999999E-2</v>
      </c>
      <c r="I89" s="24"/>
      <c r="J89" s="5"/>
    </row>
    <row r="90" spans="1:10" ht="12.95" customHeight="1">
      <c r="A90" s="18" t="s">
        <v>4810</v>
      </c>
      <c r="B90" s="19" t="s">
        <v>4811</v>
      </c>
      <c r="C90" s="15" t="s">
        <v>4812</v>
      </c>
      <c r="D90" s="15" t="s">
        <v>191</v>
      </c>
      <c r="E90" s="20">
        <v>4</v>
      </c>
      <c r="F90" s="21">
        <v>42.031599999999997</v>
      </c>
      <c r="G90" s="22">
        <v>1E-4</v>
      </c>
      <c r="H90" s="23">
        <v>9.3259499999999995E-2</v>
      </c>
      <c r="I90" s="24"/>
      <c r="J90" s="5"/>
    </row>
    <row r="91" spans="1:10" ht="12.95" customHeight="1">
      <c r="A91" s="18" t="s">
        <v>4813</v>
      </c>
      <c r="B91" s="19" t="s">
        <v>4814</v>
      </c>
      <c r="C91" s="15" t="s">
        <v>4815</v>
      </c>
      <c r="D91" s="15" t="s">
        <v>191</v>
      </c>
      <c r="E91" s="20">
        <v>4</v>
      </c>
      <c r="F91" s="21">
        <v>41.890999999999998</v>
      </c>
      <c r="G91" s="22">
        <v>1E-4</v>
      </c>
      <c r="H91" s="23">
        <v>9.2525999999999997E-2</v>
      </c>
      <c r="I91" s="24"/>
      <c r="J91" s="5"/>
    </row>
    <row r="92" spans="1:10" ht="12.95" customHeight="1">
      <c r="A92" s="18" t="s">
        <v>4816</v>
      </c>
      <c r="B92" s="19" t="s">
        <v>4817</v>
      </c>
      <c r="C92" s="15" t="s">
        <v>4818</v>
      </c>
      <c r="D92" s="15" t="s">
        <v>191</v>
      </c>
      <c r="E92" s="20">
        <v>4</v>
      </c>
      <c r="F92" s="21">
        <v>41.671300000000002</v>
      </c>
      <c r="G92" s="22">
        <v>1E-4</v>
      </c>
      <c r="H92" s="23">
        <v>9.1759499999999994E-2</v>
      </c>
      <c r="I92" s="24"/>
      <c r="J92" s="5"/>
    </row>
    <row r="93" spans="1:10" ht="12.95" customHeight="1">
      <c r="A93" s="18" t="s">
        <v>4819</v>
      </c>
      <c r="B93" s="19" t="s">
        <v>4820</v>
      </c>
      <c r="C93" s="15" t="s">
        <v>4821</v>
      </c>
      <c r="D93" s="15" t="s">
        <v>191</v>
      </c>
      <c r="E93" s="20">
        <v>4</v>
      </c>
      <c r="F93" s="21">
        <v>41.5535</v>
      </c>
      <c r="G93" s="22">
        <v>1E-4</v>
      </c>
      <c r="H93" s="23">
        <v>9.0004500000000001E-2</v>
      </c>
      <c r="I93" s="24"/>
      <c r="J93" s="5"/>
    </row>
    <row r="94" spans="1:10" ht="12.95" customHeight="1">
      <c r="A94" s="18" t="s">
        <v>4822</v>
      </c>
      <c r="B94" s="19" t="s">
        <v>4823</v>
      </c>
      <c r="C94" s="15" t="s">
        <v>4824</v>
      </c>
      <c r="D94" s="15" t="s">
        <v>168</v>
      </c>
      <c r="E94" s="20">
        <v>37900</v>
      </c>
      <c r="F94" s="21">
        <v>38.338299999999997</v>
      </c>
      <c r="G94" s="22">
        <v>1E-4</v>
      </c>
      <c r="H94" s="23">
        <v>7.0345000000000005E-2</v>
      </c>
      <c r="I94" s="24"/>
      <c r="J94" s="5"/>
    </row>
    <row r="95" spans="1:10" ht="12.95" customHeight="1">
      <c r="A95" s="5"/>
      <c r="B95" s="14" t="s">
        <v>172</v>
      </c>
      <c r="C95" s="15"/>
      <c r="D95" s="15"/>
      <c r="E95" s="15"/>
      <c r="F95" s="25">
        <v>378940.66489999997</v>
      </c>
      <c r="G95" s="26">
        <v>0.67679999999999996</v>
      </c>
      <c r="H95" s="27"/>
      <c r="I95" s="28"/>
      <c r="J95" s="5"/>
    </row>
    <row r="96" spans="1:10" ht="12.95" customHeight="1">
      <c r="A96" s="5"/>
      <c r="B96" s="29" t="s">
        <v>173</v>
      </c>
      <c r="C96" s="2"/>
      <c r="D96" s="2"/>
      <c r="E96" s="2"/>
      <c r="F96" s="27" t="s">
        <v>174</v>
      </c>
      <c r="G96" s="27" t="s">
        <v>174</v>
      </c>
      <c r="H96" s="27"/>
      <c r="I96" s="28"/>
      <c r="J96" s="5"/>
    </row>
    <row r="97" spans="1:10" ht="12.95" customHeight="1">
      <c r="A97" s="5"/>
      <c r="B97" s="29" t="s">
        <v>172</v>
      </c>
      <c r="C97" s="2"/>
      <c r="D97" s="2"/>
      <c r="E97" s="2"/>
      <c r="F97" s="27" t="s">
        <v>174</v>
      </c>
      <c r="G97" s="27" t="s">
        <v>174</v>
      </c>
      <c r="H97" s="27"/>
      <c r="I97" s="28"/>
      <c r="J97" s="5"/>
    </row>
    <row r="98" spans="1:10" ht="12.95" customHeight="1">
      <c r="A98" s="5"/>
      <c r="B98" s="14" t="s">
        <v>2841</v>
      </c>
      <c r="C98" s="15"/>
      <c r="D98" s="15"/>
      <c r="E98" s="15"/>
      <c r="F98" s="5"/>
      <c r="G98" s="16"/>
      <c r="H98" s="16"/>
      <c r="I98" s="17"/>
      <c r="J98" s="5"/>
    </row>
    <row r="99" spans="1:10" ht="12.95" customHeight="1">
      <c r="A99" s="18" t="s">
        <v>4712</v>
      </c>
      <c r="B99" s="19" t="s">
        <v>4713</v>
      </c>
      <c r="C99" s="15" t="s">
        <v>4714</v>
      </c>
      <c r="D99" s="15" t="s">
        <v>3579</v>
      </c>
      <c r="E99" s="20">
        <v>1000000000</v>
      </c>
      <c r="F99" s="21">
        <v>10014</v>
      </c>
      <c r="G99" s="22">
        <v>1.7899999999999999E-2</v>
      </c>
      <c r="H99" s="23">
        <v>9.0943999999999997E-2</v>
      </c>
      <c r="I99" s="24"/>
      <c r="J99" s="5"/>
    </row>
    <row r="100" spans="1:10" ht="12.95" customHeight="1">
      <c r="A100" s="18" t="s">
        <v>4825</v>
      </c>
      <c r="B100" s="19" t="s">
        <v>4826</v>
      </c>
      <c r="C100" s="15" t="s">
        <v>4827</v>
      </c>
      <c r="D100" s="15" t="s">
        <v>3579</v>
      </c>
      <c r="E100" s="20">
        <v>50</v>
      </c>
      <c r="F100" s="21">
        <v>5039.8190000000004</v>
      </c>
      <c r="G100" s="22">
        <v>8.9999999999999993E-3</v>
      </c>
      <c r="H100" s="23">
        <v>7.9499E-2</v>
      </c>
      <c r="I100" s="24"/>
      <c r="J100" s="5"/>
    </row>
    <row r="101" spans="1:10" ht="12.95" customHeight="1">
      <c r="A101" s="18" t="s">
        <v>4715</v>
      </c>
      <c r="B101" s="19" t="s">
        <v>4716</v>
      </c>
      <c r="C101" s="15" t="s">
        <v>4717</v>
      </c>
      <c r="D101" s="15" t="s">
        <v>3579</v>
      </c>
      <c r="E101" s="20">
        <v>476900778</v>
      </c>
      <c r="F101" s="21">
        <v>3595.355</v>
      </c>
      <c r="G101" s="22">
        <v>6.4000000000000003E-3</v>
      </c>
      <c r="H101" s="23">
        <v>9.1058E-2</v>
      </c>
      <c r="I101" s="24"/>
      <c r="J101" s="5"/>
    </row>
    <row r="102" spans="1:10" ht="12.95" customHeight="1">
      <c r="A102" s="5"/>
      <c r="B102" s="14" t="s">
        <v>172</v>
      </c>
      <c r="C102" s="15"/>
      <c r="D102" s="15"/>
      <c r="E102" s="15"/>
      <c r="F102" s="25">
        <v>18649.173999999999</v>
      </c>
      <c r="G102" s="26">
        <v>3.3300000000000003E-2</v>
      </c>
      <c r="H102" s="27"/>
      <c r="I102" s="28"/>
      <c r="J102" s="5"/>
    </row>
    <row r="103" spans="1:10" ht="12.95" customHeight="1">
      <c r="A103" s="5"/>
      <c r="B103" s="29" t="s">
        <v>175</v>
      </c>
      <c r="C103" s="30"/>
      <c r="D103" s="2"/>
      <c r="E103" s="30"/>
      <c r="F103" s="25">
        <v>397589.83889999997</v>
      </c>
      <c r="G103" s="26">
        <v>0.71009999999999995</v>
      </c>
      <c r="H103" s="27"/>
      <c r="I103" s="28"/>
      <c r="J103" s="5"/>
    </row>
    <row r="104" spans="1:10" ht="12.95" customHeight="1">
      <c r="A104" s="5"/>
      <c r="B104" s="14" t="s">
        <v>1850</v>
      </c>
      <c r="C104" s="15"/>
      <c r="D104" s="15"/>
      <c r="E104" s="15"/>
      <c r="F104" s="15"/>
      <c r="G104" s="15"/>
      <c r="H104" s="16"/>
      <c r="I104" s="17"/>
      <c r="J104" s="5"/>
    </row>
    <row r="105" spans="1:10" ht="12.95" customHeight="1">
      <c r="A105" s="5"/>
      <c r="B105" s="14" t="s">
        <v>2127</v>
      </c>
      <c r="C105" s="15"/>
      <c r="D105" s="15"/>
      <c r="E105" s="15"/>
      <c r="F105" s="5"/>
      <c r="G105" s="16"/>
      <c r="H105" s="16"/>
      <c r="I105" s="17"/>
      <c r="J105" s="5"/>
    </row>
    <row r="106" spans="1:10" ht="12.95" customHeight="1">
      <c r="A106" s="18" t="s">
        <v>3967</v>
      </c>
      <c r="B106" s="19" t="s">
        <v>3968</v>
      </c>
      <c r="C106" s="15" t="s">
        <v>3969</v>
      </c>
      <c r="D106" s="15" t="s">
        <v>3674</v>
      </c>
      <c r="E106" s="20">
        <v>8000</v>
      </c>
      <c r="F106" s="21">
        <v>38559.72</v>
      </c>
      <c r="G106" s="22">
        <v>6.8900000000000003E-2</v>
      </c>
      <c r="H106" s="23">
        <v>7.4500999999999998E-2</v>
      </c>
      <c r="I106" s="24"/>
      <c r="J106" s="5"/>
    </row>
    <row r="107" spans="1:10" ht="12.95" customHeight="1">
      <c r="A107" s="18" t="s">
        <v>4018</v>
      </c>
      <c r="B107" s="19" t="s">
        <v>4019</v>
      </c>
      <c r="C107" s="15" t="s">
        <v>4020</v>
      </c>
      <c r="D107" s="15" t="s">
        <v>2131</v>
      </c>
      <c r="E107" s="20">
        <v>2500</v>
      </c>
      <c r="F107" s="21">
        <v>12113.8375</v>
      </c>
      <c r="G107" s="22">
        <v>2.1600000000000001E-2</v>
      </c>
      <c r="H107" s="23">
        <v>7.5066999999999995E-2</v>
      </c>
      <c r="I107" s="24"/>
      <c r="J107" s="5"/>
    </row>
    <row r="108" spans="1:10" ht="12.95" customHeight="1">
      <c r="A108" s="18" t="s">
        <v>4060</v>
      </c>
      <c r="B108" s="19" t="s">
        <v>4061</v>
      </c>
      <c r="C108" s="15" t="s">
        <v>4062</v>
      </c>
      <c r="D108" s="15" t="s">
        <v>3674</v>
      </c>
      <c r="E108" s="20">
        <v>2000</v>
      </c>
      <c r="F108" s="21">
        <v>9673.06</v>
      </c>
      <c r="G108" s="22">
        <v>1.7299999999999999E-2</v>
      </c>
      <c r="H108" s="23">
        <v>7.5225E-2</v>
      </c>
      <c r="I108" s="24"/>
      <c r="J108" s="5"/>
    </row>
    <row r="109" spans="1:10" ht="12.95" customHeight="1">
      <c r="A109" s="18" t="s">
        <v>4828</v>
      </c>
      <c r="B109" s="19" t="s">
        <v>4829</v>
      </c>
      <c r="C109" s="15" t="s">
        <v>4830</v>
      </c>
      <c r="D109" s="15" t="s">
        <v>3074</v>
      </c>
      <c r="E109" s="20">
        <v>2000</v>
      </c>
      <c r="F109" s="21">
        <v>9310.07</v>
      </c>
      <c r="G109" s="22">
        <v>1.66E-2</v>
      </c>
      <c r="H109" s="23">
        <v>7.7950000000000005E-2</v>
      </c>
      <c r="I109" s="24"/>
      <c r="J109" s="5"/>
    </row>
    <row r="110" spans="1:10" ht="12.95" customHeight="1">
      <c r="A110" s="18" t="s">
        <v>4087</v>
      </c>
      <c r="B110" s="19" t="s">
        <v>4088</v>
      </c>
      <c r="C110" s="15" t="s">
        <v>4089</v>
      </c>
      <c r="D110" s="15" t="s">
        <v>3094</v>
      </c>
      <c r="E110" s="20">
        <v>1500</v>
      </c>
      <c r="F110" s="21">
        <v>7207.17</v>
      </c>
      <c r="G110" s="22">
        <v>1.29E-2</v>
      </c>
      <c r="H110" s="23">
        <v>7.4899999999999994E-2</v>
      </c>
      <c r="I110" s="24"/>
      <c r="J110" s="5"/>
    </row>
    <row r="111" spans="1:10" ht="12.95" customHeight="1">
      <c r="A111" s="18" t="s">
        <v>3075</v>
      </c>
      <c r="B111" s="19" t="s">
        <v>3076</v>
      </c>
      <c r="C111" s="15" t="s">
        <v>3077</v>
      </c>
      <c r="D111" s="15" t="s">
        <v>2131</v>
      </c>
      <c r="E111" s="20">
        <v>1000</v>
      </c>
      <c r="F111" s="21">
        <v>4862.2150000000001</v>
      </c>
      <c r="G111" s="22">
        <v>8.6999999999999994E-3</v>
      </c>
      <c r="H111" s="23">
        <v>7.5498999999999997E-2</v>
      </c>
      <c r="I111" s="24"/>
      <c r="J111" s="5"/>
    </row>
    <row r="112" spans="1:10" ht="12.95" customHeight="1">
      <c r="A112" s="18" t="s">
        <v>3949</v>
      </c>
      <c r="B112" s="19" t="s">
        <v>3950</v>
      </c>
      <c r="C112" s="15" t="s">
        <v>3951</v>
      </c>
      <c r="D112" s="15" t="s">
        <v>3674</v>
      </c>
      <c r="E112" s="20">
        <v>1000</v>
      </c>
      <c r="F112" s="21">
        <v>4843.3850000000002</v>
      </c>
      <c r="G112" s="22">
        <v>8.6999999999999994E-3</v>
      </c>
      <c r="H112" s="23">
        <v>7.4700000000000003E-2</v>
      </c>
      <c r="I112" s="24"/>
      <c r="J112" s="5"/>
    </row>
    <row r="113" spans="1:10" ht="12.95" customHeight="1">
      <c r="A113" s="18" t="s">
        <v>3955</v>
      </c>
      <c r="B113" s="19" t="s">
        <v>3956</v>
      </c>
      <c r="C113" s="15" t="s">
        <v>3957</v>
      </c>
      <c r="D113" s="15" t="s">
        <v>2131</v>
      </c>
      <c r="E113" s="20">
        <v>1000</v>
      </c>
      <c r="F113" s="21">
        <v>4840.3850000000002</v>
      </c>
      <c r="G113" s="22">
        <v>8.6E-3</v>
      </c>
      <c r="H113" s="23">
        <v>7.5699000000000002E-2</v>
      </c>
      <c r="I113" s="24"/>
      <c r="J113" s="5"/>
    </row>
    <row r="114" spans="1:10" ht="12.95" customHeight="1">
      <c r="A114" s="18" t="s">
        <v>4039</v>
      </c>
      <c r="B114" s="19" t="s">
        <v>4040</v>
      </c>
      <c r="C114" s="15" t="s">
        <v>4041</v>
      </c>
      <c r="D114" s="15" t="s">
        <v>3074</v>
      </c>
      <c r="E114" s="20">
        <v>1000</v>
      </c>
      <c r="F114" s="21">
        <v>4829.5</v>
      </c>
      <c r="G114" s="22">
        <v>8.6E-3</v>
      </c>
      <c r="H114" s="23">
        <v>7.5800999999999993E-2</v>
      </c>
      <c r="I114" s="24"/>
      <c r="J114" s="5"/>
    </row>
    <row r="115" spans="1:10" ht="12.95" customHeight="1">
      <c r="A115" s="18" t="s">
        <v>4096</v>
      </c>
      <c r="B115" s="19" t="s">
        <v>4097</v>
      </c>
      <c r="C115" s="15" t="s">
        <v>4098</v>
      </c>
      <c r="D115" s="15" t="s">
        <v>3674</v>
      </c>
      <c r="E115" s="20">
        <v>1000</v>
      </c>
      <c r="F115" s="21">
        <v>4828.585</v>
      </c>
      <c r="G115" s="22">
        <v>8.6E-3</v>
      </c>
      <c r="H115" s="23">
        <v>7.4899999999999994E-2</v>
      </c>
      <c r="I115" s="24"/>
      <c r="J115" s="5"/>
    </row>
    <row r="116" spans="1:10" ht="12.95" customHeight="1">
      <c r="A116" s="18" t="s">
        <v>3991</v>
      </c>
      <c r="B116" s="19" t="s">
        <v>3992</v>
      </c>
      <c r="C116" s="15" t="s">
        <v>3993</v>
      </c>
      <c r="D116" s="15" t="s">
        <v>3074</v>
      </c>
      <c r="E116" s="20">
        <v>1000</v>
      </c>
      <c r="F116" s="21">
        <v>4823.6949999999997</v>
      </c>
      <c r="G116" s="22">
        <v>8.6E-3</v>
      </c>
      <c r="H116" s="23">
        <v>7.5799000000000005E-2</v>
      </c>
      <c r="I116" s="24"/>
      <c r="J116" s="5"/>
    </row>
    <row r="117" spans="1:10" ht="12.95" customHeight="1">
      <c r="A117" s="18" t="s">
        <v>3078</v>
      </c>
      <c r="B117" s="19" t="s">
        <v>3079</v>
      </c>
      <c r="C117" s="15" t="s">
        <v>3080</v>
      </c>
      <c r="D117" s="15" t="s">
        <v>3074</v>
      </c>
      <c r="E117" s="20">
        <v>1000</v>
      </c>
      <c r="F117" s="21">
        <v>4823.0649999999996</v>
      </c>
      <c r="G117" s="22">
        <v>8.6E-3</v>
      </c>
      <c r="H117" s="23">
        <v>7.5225E-2</v>
      </c>
      <c r="I117" s="24"/>
      <c r="J117" s="5"/>
    </row>
    <row r="118" spans="1:10" ht="12.95" customHeight="1">
      <c r="A118" s="18" t="s">
        <v>3952</v>
      </c>
      <c r="B118" s="19" t="s">
        <v>3953</v>
      </c>
      <c r="C118" s="15" t="s">
        <v>3954</v>
      </c>
      <c r="D118" s="15" t="s">
        <v>3074</v>
      </c>
      <c r="E118" s="20">
        <v>500</v>
      </c>
      <c r="F118" s="21">
        <v>2431.8150000000001</v>
      </c>
      <c r="G118" s="22">
        <v>4.3E-3</v>
      </c>
      <c r="H118" s="23">
        <v>7.4701000000000004E-2</v>
      </c>
      <c r="I118" s="24"/>
      <c r="J118" s="5"/>
    </row>
    <row r="119" spans="1:10" ht="12.95" customHeight="1">
      <c r="A119" s="18" t="s">
        <v>3985</v>
      </c>
      <c r="B119" s="19" t="s">
        <v>3986</v>
      </c>
      <c r="C119" s="15" t="s">
        <v>3987</v>
      </c>
      <c r="D119" s="15" t="s">
        <v>3674</v>
      </c>
      <c r="E119" s="20">
        <v>500</v>
      </c>
      <c r="F119" s="21">
        <v>2431.0875000000001</v>
      </c>
      <c r="G119" s="22">
        <v>4.3E-3</v>
      </c>
      <c r="H119" s="23">
        <v>7.4975E-2</v>
      </c>
      <c r="I119" s="24"/>
      <c r="J119" s="5"/>
    </row>
    <row r="120" spans="1:10" ht="12.95" customHeight="1">
      <c r="A120" s="18" t="s">
        <v>3988</v>
      </c>
      <c r="B120" s="19" t="s">
        <v>3989</v>
      </c>
      <c r="C120" s="15" t="s">
        <v>3990</v>
      </c>
      <c r="D120" s="15" t="s">
        <v>3674</v>
      </c>
      <c r="E120" s="20">
        <v>500</v>
      </c>
      <c r="F120" s="21">
        <v>2421.2125000000001</v>
      </c>
      <c r="G120" s="22">
        <v>4.3E-3</v>
      </c>
      <c r="H120" s="23">
        <v>7.4700000000000003E-2</v>
      </c>
      <c r="I120" s="24"/>
      <c r="J120" s="5"/>
    </row>
    <row r="121" spans="1:10" ht="12.95" customHeight="1">
      <c r="A121" s="18" t="s">
        <v>3970</v>
      </c>
      <c r="B121" s="19" t="s">
        <v>3971</v>
      </c>
      <c r="C121" s="15" t="s">
        <v>3972</v>
      </c>
      <c r="D121" s="15" t="s">
        <v>3674</v>
      </c>
      <c r="E121" s="20">
        <v>500</v>
      </c>
      <c r="F121" s="21">
        <v>2410.7550000000001</v>
      </c>
      <c r="G121" s="22">
        <v>4.3E-3</v>
      </c>
      <c r="H121" s="23">
        <v>7.5066999999999995E-2</v>
      </c>
      <c r="I121" s="24"/>
      <c r="J121" s="5"/>
    </row>
    <row r="122" spans="1:10" ht="12.95" customHeight="1">
      <c r="A122" s="5"/>
      <c r="B122" s="14" t="s">
        <v>172</v>
      </c>
      <c r="C122" s="15"/>
      <c r="D122" s="15"/>
      <c r="E122" s="15"/>
      <c r="F122" s="25">
        <v>120409.5575</v>
      </c>
      <c r="G122" s="26">
        <v>0.21510000000000001</v>
      </c>
      <c r="H122" s="27"/>
      <c r="I122" s="28"/>
      <c r="J122" s="5"/>
    </row>
    <row r="123" spans="1:10" ht="12.95" customHeight="1">
      <c r="A123" s="5"/>
      <c r="B123" s="14" t="s">
        <v>3087</v>
      </c>
      <c r="C123" s="15"/>
      <c r="D123" s="15"/>
      <c r="E123" s="15"/>
      <c r="F123" s="5"/>
      <c r="G123" s="16"/>
      <c r="H123" s="16"/>
      <c r="I123" s="17"/>
      <c r="J123" s="5"/>
    </row>
    <row r="124" spans="1:10" ht="12.95" customHeight="1">
      <c r="A124" s="18" t="s">
        <v>4831</v>
      </c>
      <c r="B124" s="19" t="s">
        <v>4832</v>
      </c>
      <c r="C124" s="15" t="s">
        <v>4833</v>
      </c>
      <c r="D124" s="15" t="s">
        <v>3074</v>
      </c>
      <c r="E124" s="20">
        <v>4000</v>
      </c>
      <c r="F124" s="21">
        <v>19951.080000000002</v>
      </c>
      <c r="G124" s="22">
        <v>3.56E-2</v>
      </c>
      <c r="H124" s="23">
        <v>7.4596999999999997E-2</v>
      </c>
      <c r="I124" s="24"/>
      <c r="J124" s="5"/>
    </row>
    <row r="125" spans="1:10" ht="12.95" customHeight="1">
      <c r="A125" s="18" t="s">
        <v>4117</v>
      </c>
      <c r="B125" s="19" t="s">
        <v>4118</v>
      </c>
      <c r="C125" s="15" t="s">
        <v>4119</v>
      </c>
      <c r="D125" s="15" t="s">
        <v>3074</v>
      </c>
      <c r="E125" s="20">
        <v>1500</v>
      </c>
      <c r="F125" s="21">
        <v>7258.0424999999996</v>
      </c>
      <c r="G125" s="22">
        <v>1.2999999999999999E-2</v>
      </c>
      <c r="H125" s="23">
        <v>7.4648999999999993E-2</v>
      </c>
      <c r="I125" s="24"/>
      <c r="J125" s="5"/>
    </row>
    <row r="126" spans="1:10" ht="12.95" customHeight="1">
      <c r="A126" s="18" t="s">
        <v>4138</v>
      </c>
      <c r="B126" s="19" t="s">
        <v>4139</v>
      </c>
      <c r="C126" s="15" t="s">
        <v>4140</v>
      </c>
      <c r="D126" s="15" t="s">
        <v>3074</v>
      </c>
      <c r="E126" s="20">
        <v>1000</v>
      </c>
      <c r="F126" s="21">
        <v>4845.91</v>
      </c>
      <c r="G126" s="22">
        <v>8.6999999999999994E-3</v>
      </c>
      <c r="H126" s="23">
        <v>8.0600000000000005E-2</v>
      </c>
      <c r="I126" s="24"/>
      <c r="J126" s="5"/>
    </row>
    <row r="127" spans="1:10" ht="12.95" customHeight="1">
      <c r="A127" s="18" t="s">
        <v>4834</v>
      </c>
      <c r="B127" s="19" t="s">
        <v>4835</v>
      </c>
      <c r="C127" s="15" t="s">
        <v>4836</v>
      </c>
      <c r="D127" s="15" t="s">
        <v>3074</v>
      </c>
      <c r="E127" s="20">
        <v>1000</v>
      </c>
      <c r="F127" s="21">
        <v>4833.4949999999999</v>
      </c>
      <c r="G127" s="22">
        <v>8.6E-3</v>
      </c>
      <c r="H127" s="23">
        <v>8.0600000000000005E-2</v>
      </c>
      <c r="I127" s="24"/>
      <c r="J127" s="5"/>
    </row>
    <row r="128" spans="1:10" ht="12.95" customHeight="1">
      <c r="A128" s="18" t="s">
        <v>4156</v>
      </c>
      <c r="B128" s="19" t="s">
        <v>4157</v>
      </c>
      <c r="C128" s="15" t="s">
        <v>4158</v>
      </c>
      <c r="D128" s="15" t="s">
        <v>3074</v>
      </c>
      <c r="E128" s="20">
        <v>1000</v>
      </c>
      <c r="F128" s="21">
        <v>4804.0249999999996</v>
      </c>
      <c r="G128" s="22">
        <v>8.6E-3</v>
      </c>
      <c r="H128" s="23">
        <v>7.5200000000000003E-2</v>
      </c>
      <c r="I128" s="24"/>
      <c r="J128" s="5"/>
    </row>
    <row r="129" spans="1:10" ht="12.95" customHeight="1">
      <c r="A129" s="5"/>
      <c r="B129" s="14" t="s">
        <v>172</v>
      </c>
      <c r="C129" s="15"/>
      <c r="D129" s="15"/>
      <c r="E129" s="15"/>
      <c r="F129" s="25">
        <v>41692.552499999998</v>
      </c>
      <c r="G129" s="26">
        <v>7.4499999999999997E-2</v>
      </c>
      <c r="H129" s="27"/>
      <c r="I129" s="28"/>
      <c r="J129" s="5"/>
    </row>
    <row r="130" spans="1:10" ht="12.95" customHeight="1">
      <c r="A130" s="5"/>
      <c r="B130" s="14" t="s">
        <v>1851</v>
      </c>
      <c r="C130" s="15"/>
      <c r="D130" s="15"/>
      <c r="E130" s="15"/>
      <c r="F130" s="5"/>
      <c r="G130" s="16"/>
      <c r="H130" s="16"/>
      <c r="I130" s="17"/>
      <c r="J130" s="5"/>
    </row>
    <row r="131" spans="1:10" ht="12.95" customHeight="1">
      <c r="A131" s="18" t="s">
        <v>3855</v>
      </c>
      <c r="B131" s="19" t="s">
        <v>3856</v>
      </c>
      <c r="C131" s="15" t="s">
        <v>3857</v>
      </c>
      <c r="D131" s="15" t="s">
        <v>168</v>
      </c>
      <c r="E131" s="20">
        <v>7500000</v>
      </c>
      <c r="F131" s="21">
        <v>7391.7375000000002</v>
      </c>
      <c r="G131" s="22">
        <v>1.32E-2</v>
      </c>
      <c r="H131" s="23">
        <v>6.6002000000000005E-2</v>
      </c>
      <c r="I131" s="24"/>
      <c r="J131" s="5"/>
    </row>
    <row r="132" spans="1:10" ht="12.95" customHeight="1">
      <c r="A132" s="5"/>
      <c r="B132" s="14" t="s">
        <v>172</v>
      </c>
      <c r="C132" s="15"/>
      <c r="D132" s="15"/>
      <c r="E132" s="15"/>
      <c r="F132" s="25">
        <v>7391.7375000000002</v>
      </c>
      <c r="G132" s="26">
        <v>1.32E-2</v>
      </c>
      <c r="H132" s="27"/>
      <c r="I132" s="28"/>
      <c r="J132" s="5"/>
    </row>
    <row r="133" spans="1:10" ht="12.95" customHeight="1">
      <c r="A133" s="5"/>
      <c r="B133" s="29" t="s">
        <v>175</v>
      </c>
      <c r="C133" s="30"/>
      <c r="D133" s="2"/>
      <c r="E133" s="30"/>
      <c r="F133" s="25">
        <v>169493.8475</v>
      </c>
      <c r="G133" s="26">
        <v>0.30270000000000002</v>
      </c>
      <c r="H133" s="27"/>
      <c r="I133" s="28"/>
      <c r="J133" s="5"/>
    </row>
    <row r="134" spans="1:10" ht="12.95" customHeight="1">
      <c r="A134" s="5"/>
      <c r="B134" s="14" t="s">
        <v>1785</v>
      </c>
      <c r="C134" s="15"/>
      <c r="D134" s="15"/>
      <c r="E134" s="15"/>
      <c r="F134" s="15"/>
      <c r="G134" s="15"/>
      <c r="H134" s="16"/>
      <c r="I134" s="17"/>
      <c r="J134" s="5"/>
    </row>
    <row r="135" spans="1:10" ht="12.95" customHeight="1">
      <c r="A135" s="5"/>
      <c r="B135" s="79" t="s">
        <v>5010</v>
      </c>
      <c r="C135" s="15"/>
      <c r="D135" s="15"/>
      <c r="E135" s="15"/>
      <c r="F135" s="5"/>
      <c r="G135" s="16"/>
      <c r="H135" s="16"/>
      <c r="I135" s="17"/>
      <c r="J135" s="5"/>
    </row>
    <row r="136" spans="1:10" ht="12.95" customHeight="1">
      <c r="A136" s="18" t="s">
        <v>2132</v>
      </c>
      <c r="B136" s="45" t="s">
        <v>5011</v>
      </c>
      <c r="C136" s="15" t="s">
        <v>2133</v>
      </c>
      <c r="D136" s="15"/>
      <c r="E136" s="20">
        <v>12901.718999999999</v>
      </c>
      <c r="F136" s="21">
        <v>1337.5239999999999</v>
      </c>
      <c r="G136" s="22">
        <v>2.3999999999999998E-3</v>
      </c>
      <c r="H136" s="23"/>
      <c r="I136" s="24"/>
      <c r="J136" s="5"/>
    </row>
    <row r="137" spans="1:10" ht="12.95" customHeight="1">
      <c r="A137" s="5"/>
      <c r="B137" s="14" t="s">
        <v>172</v>
      </c>
      <c r="C137" s="15"/>
      <c r="D137" s="15"/>
      <c r="E137" s="15"/>
      <c r="F137" s="25">
        <v>1337.5239999999999</v>
      </c>
      <c r="G137" s="26">
        <v>2.3999999999999998E-3</v>
      </c>
      <c r="H137" s="27"/>
      <c r="I137" s="28"/>
      <c r="J137" s="5"/>
    </row>
    <row r="138" spans="1:10" ht="12.95" customHeight="1">
      <c r="A138" s="5"/>
      <c r="B138" s="29" t="s">
        <v>175</v>
      </c>
      <c r="C138" s="30"/>
      <c r="D138" s="2"/>
      <c r="E138" s="30"/>
      <c r="F138" s="25">
        <v>1337.5239999999999</v>
      </c>
      <c r="G138" s="26">
        <v>2.3999999999999998E-3</v>
      </c>
      <c r="H138" s="27"/>
      <c r="I138" s="28"/>
      <c r="J138" s="5"/>
    </row>
    <row r="139" spans="1:10" ht="12.95" customHeight="1">
      <c r="A139" s="5"/>
      <c r="B139" s="14" t="s">
        <v>176</v>
      </c>
      <c r="C139" s="15"/>
      <c r="D139" s="15"/>
      <c r="E139" s="15"/>
      <c r="F139" s="15"/>
      <c r="G139" s="15"/>
      <c r="H139" s="16"/>
      <c r="I139" s="17"/>
      <c r="J139" s="5"/>
    </row>
    <row r="140" spans="1:10" ht="12.95" customHeight="1">
      <c r="A140" s="18" t="s">
        <v>177</v>
      </c>
      <c r="B140" s="19" t="s">
        <v>178</v>
      </c>
      <c r="C140" s="15"/>
      <c r="D140" s="15"/>
      <c r="E140" s="20"/>
      <c r="F140" s="21">
        <v>70.7072</v>
      </c>
      <c r="G140" s="22">
        <v>1E-4</v>
      </c>
      <c r="H140" s="23">
        <v>6.6172372640950702E-2</v>
      </c>
      <c r="I140" s="24"/>
      <c r="J140" s="5"/>
    </row>
    <row r="141" spans="1:10" ht="12.95" customHeight="1">
      <c r="A141" s="5"/>
      <c r="B141" s="14" t="s">
        <v>172</v>
      </c>
      <c r="C141" s="15"/>
      <c r="D141" s="15"/>
      <c r="E141" s="15"/>
      <c r="F141" s="25">
        <v>70.7072</v>
      </c>
      <c r="G141" s="26">
        <v>1E-4</v>
      </c>
      <c r="H141" s="27"/>
      <c r="I141" s="28"/>
      <c r="J141" s="5"/>
    </row>
    <row r="142" spans="1:10" ht="12.95" customHeight="1">
      <c r="A142" s="5"/>
      <c r="B142" s="29" t="s">
        <v>175</v>
      </c>
      <c r="C142" s="30"/>
      <c r="D142" s="2"/>
      <c r="E142" s="30"/>
      <c r="F142" s="25">
        <v>70.7072</v>
      </c>
      <c r="G142" s="26">
        <v>1E-4</v>
      </c>
      <c r="H142" s="27"/>
      <c r="I142" s="28"/>
      <c r="J142" s="5"/>
    </row>
    <row r="143" spans="1:10" ht="12.95" customHeight="1">
      <c r="A143" s="5"/>
      <c r="B143" s="29" t="s">
        <v>179</v>
      </c>
      <c r="C143" s="15"/>
      <c r="D143" s="2"/>
      <c r="E143" s="15"/>
      <c r="F143" s="31">
        <v>-8524.0126</v>
      </c>
      <c r="G143" s="26">
        <v>-1.52E-2</v>
      </c>
      <c r="H143" s="27"/>
      <c r="I143" s="28"/>
      <c r="J143" s="5"/>
    </row>
    <row r="144" spans="1:10" ht="12.95" customHeight="1">
      <c r="A144" s="5"/>
      <c r="B144" s="32" t="s">
        <v>180</v>
      </c>
      <c r="C144" s="33"/>
      <c r="D144" s="33"/>
      <c r="E144" s="33"/>
      <c r="F144" s="34">
        <v>559910.25</v>
      </c>
      <c r="G144" s="35">
        <v>1</v>
      </c>
      <c r="H144" s="36"/>
      <c r="I144" s="37"/>
      <c r="J144" s="5"/>
    </row>
    <row r="145" spans="1:10" ht="12.95" customHeight="1">
      <c r="A145" s="5"/>
      <c r="B145" s="7"/>
      <c r="C145" s="5"/>
      <c r="D145" s="5"/>
      <c r="E145" s="5"/>
      <c r="F145" s="5"/>
      <c r="G145" s="5"/>
      <c r="H145" s="5"/>
      <c r="I145" s="5"/>
      <c r="J145" s="5"/>
    </row>
    <row r="146" spans="1:10" ht="12.95" customHeight="1">
      <c r="A146" s="5"/>
      <c r="B146" s="4" t="s">
        <v>2452</v>
      </c>
      <c r="C146" s="5"/>
      <c r="D146" s="5"/>
      <c r="E146" s="5"/>
      <c r="F146" s="5"/>
      <c r="G146" s="5"/>
      <c r="H146" s="5"/>
      <c r="I146" s="5"/>
      <c r="J146" s="5"/>
    </row>
    <row r="147" spans="1:10" ht="12.95" customHeight="1">
      <c r="A147" s="5"/>
      <c r="B147" s="4" t="s">
        <v>228</v>
      </c>
      <c r="C147" s="5"/>
      <c r="D147" s="5"/>
      <c r="E147" s="5"/>
      <c r="F147" s="5"/>
      <c r="G147" s="5"/>
      <c r="H147" s="5"/>
      <c r="I147" s="5"/>
      <c r="J147" s="5"/>
    </row>
    <row r="148" spans="1:10" ht="12.95" customHeight="1">
      <c r="A148" s="5"/>
      <c r="B148" s="4" t="s">
        <v>1810</v>
      </c>
      <c r="C148" s="5"/>
      <c r="D148" s="5"/>
      <c r="E148" s="5"/>
      <c r="F148" s="5"/>
      <c r="G148" s="5"/>
      <c r="H148" s="5"/>
      <c r="I148" s="5"/>
      <c r="J148" s="5"/>
    </row>
    <row r="149" spans="1:10" ht="12.95" customHeight="1">
      <c r="A149" s="5"/>
      <c r="B149" s="4" t="s">
        <v>182</v>
      </c>
      <c r="C149" s="5"/>
      <c r="D149" s="5"/>
      <c r="E149" s="5"/>
      <c r="F149" s="5"/>
      <c r="G149" s="5"/>
      <c r="H149" s="5"/>
      <c r="I149" s="5"/>
      <c r="J149" s="5"/>
    </row>
    <row r="150" spans="1:10" ht="26.1" customHeight="1">
      <c r="A150" s="5"/>
      <c r="B150" s="131" t="s">
        <v>183</v>
      </c>
      <c r="C150" s="131"/>
      <c r="D150" s="131"/>
      <c r="E150" s="131"/>
      <c r="F150" s="131"/>
      <c r="G150" s="131"/>
      <c r="H150" s="131"/>
      <c r="I150" s="131"/>
      <c r="J150" s="5"/>
    </row>
    <row r="151" spans="1:10" ht="12.95" customHeight="1">
      <c r="A151" s="5"/>
      <c r="B151" s="131"/>
      <c r="C151" s="131"/>
      <c r="D151" s="131"/>
      <c r="E151" s="131"/>
      <c r="F151" s="131"/>
      <c r="G151" s="131"/>
      <c r="H151" s="131"/>
      <c r="I151" s="131"/>
      <c r="J151" s="5"/>
    </row>
    <row r="152" spans="1:10" ht="12.95" customHeight="1">
      <c r="A152" s="5"/>
      <c r="B152" s="131"/>
      <c r="C152" s="131"/>
      <c r="D152" s="131"/>
      <c r="E152" s="131"/>
      <c r="F152" s="131"/>
      <c r="G152" s="131"/>
      <c r="H152" s="131"/>
      <c r="I152" s="131"/>
      <c r="J152" s="5"/>
    </row>
    <row r="153" spans="1:10" ht="12.95" customHeight="1">
      <c r="A153" s="5"/>
      <c r="B153" s="5"/>
      <c r="C153" s="132" t="s">
        <v>4837</v>
      </c>
      <c r="D153" s="132"/>
      <c r="E153" s="132"/>
      <c r="F153" s="132"/>
      <c r="G153" s="5"/>
      <c r="H153" s="5"/>
      <c r="I153" s="5"/>
      <c r="J153" s="5"/>
    </row>
    <row r="154" spans="1:10" ht="12.95" customHeight="1">
      <c r="A154" s="5"/>
      <c r="B154" s="38" t="s">
        <v>185</v>
      </c>
      <c r="C154" s="132" t="s">
        <v>186</v>
      </c>
      <c r="D154" s="132"/>
      <c r="E154" s="132"/>
      <c r="F154" s="132"/>
      <c r="G154" s="5"/>
      <c r="H154" s="5"/>
      <c r="I154" s="5"/>
      <c r="J154" s="5"/>
    </row>
    <row r="155" spans="1:10" ht="120.95" customHeight="1">
      <c r="A155" s="5"/>
      <c r="B155" s="39"/>
      <c r="C155" s="130"/>
      <c r="D155" s="130"/>
      <c r="E155" s="5"/>
      <c r="F155" s="5"/>
      <c r="G155" s="5"/>
      <c r="H155" s="5"/>
      <c r="I155" s="5"/>
      <c r="J155" s="5"/>
    </row>
  </sheetData>
  <mergeCells count="6">
    <mergeCell ref="C155:D155"/>
    <mergeCell ref="B150:I150"/>
    <mergeCell ref="B151:I151"/>
    <mergeCell ref="B152:I152"/>
    <mergeCell ref="C153:F153"/>
    <mergeCell ref="C154:F154"/>
  </mergeCells>
  <hyperlinks>
    <hyperlink ref="A1" location="AxisTreasuryAdvantageFund" display="AXISTAA" xr:uid="{00000000-0004-0000-4500-000000000000}"/>
    <hyperlink ref="B1" location="AxisTreasuryAdvantageFund" display="Axis Treasury Advantage Fund" xr:uid="{00000000-0004-0000-4500-000001000000}"/>
  </hyperlinks>
  <pageMargins left="0" right="0" top="0" bottom="0"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outlinePr summaryBelow="0"/>
  </sheetPr>
  <dimension ref="A1:J13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13</v>
      </c>
      <c r="B1" s="4" t="s">
        <v>14</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187</v>
      </c>
      <c r="E4" s="11" t="s">
        <v>157</v>
      </c>
      <c r="F4" s="11" t="s">
        <v>158</v>
      </c>
      <c r="G4" s="11" t="s">
        <v>159</v>
      </c>
      <c r="H4" s="11" t="s">
        <v>160</v>
      </c>
      <c r="I4" s="12" t="s">
        <v>161</v>
      </c>
      <c r="J4" s="13" t="s">
        <v>162</v>
      </c>
    </row>
    <row r="5" spans="1:10" ht="12.95" customHeight="1">
      <c r="A5" s="5"/>
      <c r="B5" s="14" t="s">
        <v>163</v>
      </c>
      <c r="C5" s="15"/>
      <c r="D5" s="15"/>
      <c r="E5" s="15"/>
      <c r="F5" s="15"/>
      <c r="G5" s="15"/>
      <c r="H5" s="16"/>
      <c r="I5" s="17"/>
      <c r="J5" s="5"/>
    </row>
    <row r="6" spans="1:10" ht="12.95" customHeight="1">
      <c r="A6" s="5"/>
      <c r="B6" s="14" t="s">
        <v>164</v>
      </c>
      <c r="C6" s="15"/>
      <c r="D6" s="15"/>
      <c r="E6" s="15"/>
      <c r="F6" s="5"/>
      <c r="G6" s="16"/>
      <c r="H6" s="16"/>
      <c r="I6" s="17"/>
      <c r="J6" s="5"/>
    </row>
    <row r="7" spans="1:10" ht="12.95" customHeight="1">
      <c r="A7" s="18" t="s">
        <v>1855</v>
      </c>
      <c r="B7" s="19" t="s">
        <v>1856</v>
      </c>
      <c r="C7" s="15" t="s">
        <v>1857</v>
      </c>
      <c r="D7" s="15" t="s">
        <v>168</v>
      </c>
      <c r="E7" s="20">
        <v>163500000</v>
      </c>
      <c r="F7" s="21">
        <v>166580.34</v>
      </c>
      <c r="G7" s="22">
        <v>0.12540000000000001</v>
      </c>
      <c r="H7" s="23">
        <v>7.0125000000000007E-2</v>
      </c>
      <c r="I7" s="24"/>
      <c r="J7" s="5"/>
    </row>
    <row r="8" spans="1:10" ht="12.95" customHeight="1">
      <c r="A8" s="18" t="s">
        <v>1858</v>
      </c>
      <c r="B8" s="19" t="s">
        <v>1859</v>
      </c>
      <c r="C8" s="15" t="s">
        <v>1860</v>
      </c>
      <c r="D8" s="15" t="s">
        <v>191</v>
      </c>
      <c r="E8" s="20">
        <v>8990</v>
      </c>
      <c r="F8" s="21">
        <v>89449.511100000003</v>
      </c>
      <c r="G8" s="22">
        <v>6.7299999999999999E-2</v>
      </c>
      <c r="H8" s="23">
        <v>7.4848999999999999E-2</v>
      </c>
      <c r="I8" s="24"/>
      <c r="J8" s="5"/>
    </row>
    <row r="9" spans="1:10" ht="12.95" customHeight="1">
      <c r="A9" s="18" t="s">
        <v>1861</v>
      </c>
      <c r="B9" s="19" t="s">
        <v>1862</v>
      </c>
      <c r="C9" s="15" t="s">
        <v>1863</v>
      </c>
      <c r="D9" s="15" t="s">
        <v>1864</v>
      </c>
      <c r="E9" s="20">
        <v>7150</v>
      </c>
      <c r="F9" s="21">
        <v>70972.1155</v>
      </c>
      <c r="G9" s="22">
        <v>5.3400000000000003E-2</v>
      </c>
      <c r="H9" s="23">
        <v>7.6887999999999998E-2</v>
      </c>
      <c r="I9" s="24"/>
      <c r="J9" s="5"/>
    </row>
    <row r="10" spans="1:10" ht="12.95" customHeight="1">
      <c r="A10" s="18" t="s">
        <v>1865</v>
      </c>
      <c r="B10" s="19" t="s">
        <v>1866</v>
      </c>
      <c r="C10" s="15" t="s">
        <v>1867</v>
      </c>
      <c r="D10" s="15" t="s">
        <v>191</v>
      </c>
      <c r="E10" s="20">
        <v>67500</v>
      </c>
      <c r="F10" s="21">
        <v>67440.195000000007</v>
      </c>
      <c r="G10" s="22">
        <v>5.0799999999999998E-2</v>
      </c>
      <c r="H10" s="23">
        <v>7.5899999999999995E-2</v>
      </c>
      <c r="I10" s="24"/>
      <c r="J10" s="5"/>
    </row>
    <row r="11" spans="1:10" ht="12.95" customHeight="1">
      <c r="A11" s="18" t="s">
        <v>188</v>
      </c>
      <c r="B11" s="19" t="s">
        <v>189</v>
      </c>
      <c r="C11" s="15" t="s">
        <v>190</v>
      </c>
      <c r="D11" s="15" t="s">
        <v>191</v>
      </c>
      <c r="E11" s="20">
        <v>66550</v>
      </c>
      <c r="F11" s="21">
        <v>66491.7022</v>
      </c>
      <c r="G11" s="22">
        <v>5.0099999999999999E-2</v>
      </c>
      <c r="H11" s="23">
        <v>7.4800000000000005E-2</v>
      </c>
      <c r="I11" s="24"/>
      <c r="J11" s="5"/>
    </row>
    <row r="12" spans="1:10" ht="12.95" customHeight="1">
      <c r="A12" s="18" t="s">
        <v>1868</v>
      </c>
      <c r="B12" s="19" t="s">
        <v>1869</v>
      </c>
      <c r="C12" s="15" t="s">
        <v>1870</v>
      </c>
      <c r="D12" s="15" t="s">
        <v>1864</v>
      </c>
      <c r="E12" s="20">
        <v>62500</v>
      </c>
      <c r="F12" s="21">
        <v>62904.5</v>
      </c>
      <c r="G12" s="22">
        <v>4.7399999999999998E-2</v>
      </c>
      <c r="H12" s="23">
        <v>7.4916999999999997E-2</v>
      </c>
      <c r="I12" s="24"/>
      <c r="J12" s="5"/>
    </row>
    <row r="13" spans="1:10" ht="12.95" customHeight="1">
      <c r="A13" s="18" t="s">
        <v>1871</v>
      </c>
      <c r="B13" s="19" t="s">
        <v>1872</v>
      </c>
      <c r="C13" s="15" t="s">
        <v>1873</v>
      </c>
      <c r="D13" s="15" t="s">
        <v>191</v>
      </c>
      <c r="E13" s="20">
        <v>5100</v>
      </c>
      <c r="F13" s="21">
        <v>50843.889000000003</v>
      </c>
      <c r="G13" s="22">
        <v>3.8300000000000001E-2</v>
      </c>
      <c r="H13" s="23">
        <v>7.9299999999999995E-2</v>
      </c>
      <c r="I13" s="24"/>
      <c r="J13" s="5"/>
    </row>
    <row r="14" spans="1:10" ht="12.95" customHeight="1">
      <c r="A14" s="18" t="s">
        <v>210</v>
      </c>
      <c r="B14" s="19" t="s">
        <v>211</v>
      </c>
      <c r="C14" s="15" t="s">
        <v>212</v>
      </c>
      <c r="D14" s="15" t="s">
        <v>191</v>
      </c>
      <c r="E14" s="20">
        <v>4335</v>
      </c>
      <c r="F14" s="21">
        <v>43284.584900000002</v>
      </c>
      <c r="G14" s="22">
        <v>3.2599999999999997E-2</v>
      </c>
      <c r="H14" s="23">
        <v>7.9899999999999999E-2</v>
      </c>
      <c r="I14" s="24"/>
      <c r="J14" s="5"/>
    </row>
    <row r="15" spans="1:10" ht="12.95" customHeight="1">
      <c r="A15" s="18" t="s">
        <v>1874</v>
      </c>
      <c r="B15" s="19" t="s">
        <v>1875</v>
      </c>
      <c r="C15" s="15" t="s">
        <v>1876</v>
      </c>
      <c r="D15" s="15" t="s">
        <v>1864</v>
      </c>
      <c r="E15" s="20">
        <v>39500</v>
      </c>
      <c r="F15" s="21">
        <v>39618.5</v>
      </c>
      <c r="G15" s="22">
        <v>2.98E-2</v>
      </c>
      <c r="H15" s="23">
        <v>7.5899999999999995E-2</v>
      </c>
      <c r="I15" s="24"/>
      <c r="J15" s="5"/>
    </row>
    <row r="16" spans="1:10" ht="12.95" customHeight="1">
      <c r="A16" s="18" t="s">
        <v>1877</v>
      </c>
      <c r="B16" s="19" t="s">
        <v>1878</v>
      </c>
      <c r="C16" s="15" t="s">
        <v>1879</v>
      </c>
      <c r="D16" s="15" t="s">
        <v>191</v>
      </c>
      <c r="E16" s="20">
        <v>37500</v>
      </c>
      <c r="F16" s="21">
        <v>37620.637499999997</v>
      </c>
      <c r="G16" s="22">
        <v>2.8299999999999999E-2</v>
      </c>
      <c r="H16" s="23">
        <v>7.4499999999999997E-2</v>
      </c>
      <c r="I16" s="24"/>
      <c r="J16" s="5"/>
    </row>
    <row r="17" spans="1:10" ht="12.95" customHeight="1">
      <c r="A17" s="18" t="s">
        <v>1880</v>
      </c>
      <c r="B17" s="19" t="s">
        <v>1881</v>
      </c>
      <c r="C17" s="15" t="s">
        <v>1882</v>
      </c>
      <c r="D17" s="15" t="s">
        <v>191</v>
      </c>
      <c r="E17" s="20">
        <v>3250</v>
      </c>
      <c r="F17" s="21">
        <v>31634.752499999999</v>
      </c>
      <c r="G17" s="22">
        <v>2.3800000000000002E-2</v>
      </c>
      <c r="H17" s="23">
        <v>6.3621499999999997E-2</v>
      </c>
      <c r="I17" s="41">
        <v>8.3365528999999994E-2</v>
      </c>
      <c r="J17" s="5"/>
    </row>
    <row r="18" spans="1:10" ht="12.95" customHeight="1">
      <c r="A18" s="18" t="s">
        <v>1883</v>
      </c>
      <c r="B18" s="19" t="s">
        <v>1884</v>
      </c>
      <c r="C18" s="15" t="s">
        <v>1885</v>
      </c>
      <c r="D18" s="15" t="s">
        <v>191</v>
      </c>
      <c r="E18" s="20">
        <v>30000</v>
      </c>
      <c r="F18" s="21">
        <v>30107.61</v>
      </c>
      <c r="G18" s="22">
        <v>2.2700000000000001E-2</v>
      </c>
      <c r="H18" s="23">
        <v>7.4499999999999997E-2</v>
      </c>
      <c r="I18" s="41"/>
      <c r="J18" s="5"/>
    </row>
    <row r="19" spans="1:10" ht="12.95" customHeight="1">
      <c r="A19" s="18" t="s">
        <v>1886</v>
      </c>
      <c r="B19" s="19" t="s">
        <v>1887</v>
      </c>
      <c r="C19" s="15" t="s">
        <v>1888</v>
      </c>
      <c r="D19" s="15" t="s">
        <v>191</v>
      </c>
      <c r="E19" s="20">
        <v>24000</v>
      </c>
      <c r="F19" s="21">
        <v>24282.335999999999</v>
      </c>
      <c r="G19" s="22">
        <v>1.83E-2</v>
      </c>
      <c r="H19" s="23">
        <v>7.5995999999999994E-2</v>
      </c>
      <c r="I19" s="41"/>
      <c r="J19" s="5"/>
    </row>
    <row r="20" spans="1:10" ht="12.95" customHeight="1">
      <c r="A20" s="18" t="s">
        <v>1889</v>
      </c>
      <c r="B20" s="19" t="s">
        <v>1890</v>
      </c>
      <c r="C20" s="15" t="s">
        <v>1891</v>
      </c>
      <c r="D20" s="15" t="s">
        <v>191</v>
      </c>
      <c r="E20" s="20">
        <v>2400</v>
      </c>
      <c r="F20" s="21">
        <v>23981.928</v>
      </c>
      <c r="G20" s="22">
        <v>1.8100000000000002E-2</v>
      </c>
      <c r="H20" s="23">
        <v>7.6013999999999998E-2</v>
      </c>
      <c r="I20" s="41"/>
      <c r="J20" s="5"/>
    </row>
    <row r="21" spans="1:10" ht="12.95" customHeight="1">
      <c r="A21" s="18" t="s">
        <v>1892</v>
      </c>
      <c r="B21" s="19" t="s">
        <v>1893</v>
      </c>
      <c r="C21" s="15" t="s">
        <v>1894</v>
      </c>
      <c r="D21" s="15" t="s">
        <v>191</v>
      </c>
      <c r="E21" s="20">
        <v>22800</v>
      </c>
      <c r="F21" s="21">
        <v>22690.696800000002</v>
      </c>
      <c r="G21" s="22">
        <v>1.7100000000000001E-2</v>
      </c>
      <c r="H21" s="23">
        <v>7.4800000000000005E-2</v>
      </c>
      <c r="I21" s="41"/>
      <c r="J21" s="5"/>
    </row>
    <row r="22" spans="1:10" ht="12.95" customHeight="1">
      <c r="A22" s="18" t="s">
        <v>1895</v>
      </c>
      <c r="B22" s="19" t="s">
        <v>1896</v>
      </c>
      <c r="C22" s="15" t="s">
        <v>1897</v>
      </c>
      <c r="D22" s="15" t="s">
        <v>191</v>
      </c>
      <c r="E22" s="20">
        <v>1936</v>
      </c>
      <c r="F22" s="21">
        <v>22326.068200000002</v>
      </c>
      <c r="G22" s="22">
        <v>1.6799999999999999E-2</v>
      </c>
      <c r="H22" s="23">
        <v>8.1603999999999996E-2</v>
      </c>
      <c r="I22" s="41"/>
      <c r="J22" s="5"/>
    </row>
    <row r="23" spans="1:10" ht="12.95" customHeight="1">
      <c r="A23" s="18" t="s">
        <v>1898</v>
      </c>
      <c r="B23" s="19" t="s">
        <v>1899</v>
      </c>
      <c r="C23" s="15" t="s">
        <v>1900</v>
      </c>
      <c r="D23" s="15" t="s">
        <v>1864</v>
      </c>
      <c r="E23" s="20">
        <v>2100</v>
      </c>
      <c r="F23" s="21">
        <v>20955.101999999999</v>
      </c>
      <c r="G23" s="22">
        <v>1.5800000000000002E-2</v>
      </c>
      <c r="H23" s="23">
        <v>7.6887999999999998E-2</v>
      </c>
      <c r="I23" s="41"/>
      <c r="J23" s="5"/>
    </row>
    <row r="24" spans="1:10" ht="12.95" customHeight="1">
      <c r="A24" s="18" t="s">
        <v>1901</v>
      </c>
      <c r="B24" s="19" t="s">
        <v>1902</v>
      </c>
      <c r="C24" s="15" t="s">
        <v>1903</v>
      </c>
      <c r="D24" s="15" t="s">
        <v>191</v>
      </c>
      <c r="E24" s="20">
        <v>2150</v>
      </c>
      <c r="F24" s="21">
        <v>20893.011999999999</v>
      </c>
      <c r="G24" s="22">
        <v>1.5699999999999999E-2</v>
      </c>
      <c r="H24" s="23">
        <v>6.7305000000000004E-2</v>
      </c>
      <c r="I24" s="41">
        <v>8.4063938000000005E-2</v>
      </c>
      <c r="J24" s="5"/>
    </row>
    <row r="25" spans="1:10" ht="12.95" customHeight="1">
      <c r="A25" s="18" t="s">
        <v>1904</v>
      </c>
      <c r="B25" s="19" t="s">
        <v>1905</v>
      </c>
      <c r="C25" s="15" t="s">
        <v>1906</v>
      </c>
      <c r="D25" s="15" t="s">
        <v>191</v>
      </c>
      <c r="E25" s="20">
        <v>1750</v>
      </c>
      <c r="F25" s="21">
        <v>17168.0075</v>
      </c>
      <c r="G25" s="22">
        <v>1.29E-2</v>
      </c>
      <c r="H25" s="23">
        <v>6.6286499999999998E-2</v>
      </c>
      <c r="I25" s="41">
        <v>8.1882257999999999E-2</v>
      </c>
      <c r="J25" s="5"/>
    </row>
    <row r="26" spans="1:10" ht="12.95" customHeight="1">
      <c r="A26" s="18" t="s">
        <v>1907</v>
      </c>
      <c r="B26" s="19" t="s">
        <v>1908</v>
      </c>
      <c r="C26" s="15" t="s">
        <v>1909</v>
      </c>
      <c r="D26" s="15" t="s">
        <v>191</v>
      </c>
      <c r="E26" s="20">
        <v>16000</v>
      </c>
      <c r="F26" s="21">
        <v>16142.495999999999</v>
      </c>
      <c r="G26" s="22">
        <v>1.2200000000000001E-2</v>
      </c>
      <c r="H26" s="23">
        <v>7.5995999999999994E-2</v>
      </c>
      <c r="I26" s="41"/>
      <c r="J26" s="5"/>
    </row>
    <row r="27" spans="1:10" ht="12.95" customHeight="1">
      <c r="A27" s="18" t="s">
        <v>1910</v>
      </c>
      <c r="B27" s="19" t="s">
        <v>1911</v>
      </c>
      <c r="C27" s="15" t="s">
        <v>1912</v>
      </c>
      <c r="D27" s="15" t="s">
        <v>1864</v>
      </c>
      <c r="E27" s="20">
        <v>1610</v>
      </c>
      <c r="F27" s="21">
        <v>16001.1299</v>
      </c>
      <c r="G27" s="22">
        <v>1.2E-2</v>
      </c>
      <c r="H27" s="23">
        <v>7.2260000000000005E-2</v>
      </c>
      <c r="I27" s="41">
        <v>8.168069E-2</v>
      </c>
      <c r="J27" s="5"/>
    </row>
    <row r="28" spans="1:10" ht="12.95" customHeight="1">
      <c r="A28" s="18" t="s">
        <v>1913</v>
      </c>
      <c r="B28" s="19" t="s">
        <v>1914</v>
      </c>
      <c r="C28" s="15" t="s">
        <v>1915</v>
      </c>
      <c r="D28" s="15" t="s">
        <v>191</v>
      </c>
      <c r="E28" s="20">
        <v>15000</v>
      </c>
      <c r="F28" s="21">
        <v>15009.584999999999</v>
      </c>
      <c r="G28" s="22">
        <v>1.1299999999999999E-2</v>
      </c>
      <c r="H28" s="23">
        <v>7.5007000000000004E-2</v>
      </c>
      <c r="I28" s="41"/>
      <c r="J28" s="5"/>
    </row>
    <row r="29" spans="1:10" ht="12.95" customHeight="1">
      <c r="A29" s="18" t="s">
        <v>1916</v>
      </c>
      <c r="B29" s="19" t="s">
        <v>1917</v>
      </c>
      <c r="C29" s="15" t="s">
        <v>1918</v>
      </c>
      <c r="D29" s="15" t="s">
        <v>191</v>
      </c>
      <c r="E29" s="20">
        <v>1530</v>
      </c>
      <c r="F29" s="21">
        <v>14921.6463</v>
      </c>
      <c r="G29" s="22">
        <v>1.12E-2</v>
      </c>
      <c r="H29" s="23">
        <v>7.9299999999999995E-2</v>
      </c>
      <c r="I29" s="41"/>
      <c r="J29" s="5"/>
    </row>
    <row r="30" spans="1:10" ht="12.95" customHeight="1">
      <c r="A30" s="18" t="s">
        <v>1919</v>
      </c>
      <c r="B30" s="19" t="s">
        <v>1920</v>
      </c>
      <c r="C30" s="15" t="s">
        <v>1921</v>
      </c>
      <c r="D30" s="15" t="s">
        <v>191</v>
      </c>
      <c r="E30" s="20">
        <v>12500</v>
      </c>
      <c r="F30" s="21">
        <v>12479</v>
      </c>
      <c r="G30" s="22">
        <v>9.4000000000000004E-3</v>
      </c>
      <c r="H30" s="23">
        <v>7.5950000000000004E-2</v>
      </c>
      <c r="I30" s="41"/>
      <c r="J30" s="5"/>
    </row>
    <row r="31" spans="1:10" ht="12.95" customHeight="1">
      <c r="A31" s="18" t="s">
        <v>1922</v>
      </c>
      <c r="B31" s="19" t="s">
        <v>1923</v>
      </c>
      <c r="C31" s="15" t="s">
        <v>1924</v>
      </c>
      <c r="D31" s="15" t="s">
        <v>191</v>
      </c>
      <c r="E31" s="20">
        <v>1250</v>
      </c>
      <c r="F31" s="21">
        <v>12467.525</v>
      </c>
      <c r="G31" s="22">
        <v>9.4000000000000004E-3</v>
      </c>
      <c r="H31" s="23">
        <v>7.8950000000000006E-2</v>
      </c>
      <c r="I31" s="41"/>
      <c r="J31" s="5"/>
    </row>
    <row r="32" spans="1:10" ht="12.95" customHeight="1">
      <c r="A32" s="18" t="s">
        <v>1925</v>
      </c>
      <c r="B32" s="19" t="s">
        <v>1926</v>
      </c>
      <c r="C32" s="15" t="s">
        <v>1927</v>
      </c>
      <c r="D32" s="15" t="s">
        <v>191</v>
      </c>
      <c r="E32" s="20">
        <v>11500</v>
      </c>
      <c r="F32" s="21">
        <v>11476.8505</v>
      </c>
      <c r="G32" s="22">
        <v>8.6E-3</v>
      </c>
      <c r="H32" s="23">
        <v>8.1603999999999996E-2</v>
      </c>
      <c r="I32" s="41"/>
      <c r="J32" s="5"/>
    </row>
    <row r="33" spans="1:10" ht="12.95" customHeight="1">
      <c r="A33" s="18" t="s">
        <v>1928</v>
      </c>
      <c r="B33" s="19" t="s">
        <v>1929</v>
      </c>
      <c r="C33" s="15" t="s">
        <v>1930</v>
      </c>
      <c r="D33" s="15" t="s">
        <v>168</v>
      </c>
      <c r="E33" s="20">
        <v>11000000</v>
      </c>
      <c r="F33" s="21">
        <v>11250.778</v>
      </c>
      <c r="G33" s="22">
        <v>8.5000000000000006E-3</v>
      </c>
      <c r="H33" s="23">
        <v>7.0166000000000006E-2</v>
      </c>
      <c r="I33" s="41"/>
      <c r="J33" s="5"/>
    </row>
    <row r="34" spans="1:10" ht="12.95" customHeight="1">
      <c r="A34" s="18" t="s">
        <v>216</v>
      </c>
      <c r="B34" s="19" t="s">
        <v>217</v>
      </c>
      <c r="C34" s="15" t="s">
        <v>218</v>
      </c>
      <c r="D34" s="15" t="s">
        <v>191</v>
      </c>
      <c r="E34" s="20">
        <v>10500</v>
      </c>
      <c r="F34" s="21">
        <v>10473.3195</v>
      </c>
      <c r="G34" s="22">
        <v>7.9000000000000008E-3</v>
      </c>
      <c r="H34" s="23">
        <v>7.4800000000000005E-2</v>
      </c>
      <c r="I34" s="41"/>
      <c r="J34" s="5"/>
    </row>
    <row r="35" spans="1:10" ht="12.95" customHeight="1">
      <c r="A35" s="18" t="s">
        <v>1931</v>
      </c>
      <c r="B35" s="19" t="s">
        <v>1932</v>
      </c>
      <c r="C35" s="15" t="s">
        <v>1933</v>
      </c>
      <c r="D35" s="15" t="s">
        <v>168</v>
      </c>
      <c r="E35" s="20">
        <v>10000000</v>
      </c>
      <c r="F35" s="21">
        <v>10297.870000000001</v>
      </c>
      <c r="G35" s="22">
        <v>7.7999999999999996E-3</v>
      </c>
      <c r="H35" s="23"/>
      <c r="I35" s="41"/>
      <c r="J35" s="5"/>
    </row>
    <row r="36" spans="1:10" ht="12.95" customHeight="1">
      <c r="A36" s="18" t="s">
        <v>1934</v>
      </c>
      <c r="B36" s="19" t="s">
        <v>1935</v>
      </c>
      <c r="C36" s="15" t="s">
        <v>1936</v>
      </c>
      <c r="D36" s="15" t="s">
        <v>191</v>
      </c>
      <c r="E36" s="20">
        <v>1050</v>
      </c>
      <c r="F36" s="21">
        <v>10252.704</v>
      </c>
      <c r="G36" s="22">
        <v>7.7000000000000002E-3</v>
      </c>
      <c r="H36" s="23">
        <v>7.9399999999999998E-2</v>
      </c>
      <c r="I36" s="41"/>
      <c r="J36" s="5"/>
    </row>
    <row r="37" spans="1:10" ht="12.95" customHeight="1">
      <c r="A37" s="18" t="s">
        <v>1937</v>
      </c>
      <c r="B37" s="19" t="s">
        <v>1938</v>
      </c>
      <c r="C37" s="15" t="s">
        <v>1939</v>
      </c>
      <c r="D37" s="15" t="s">
        <v>191</v>
      </c>
      <c r="E37" s="20">
        <v>10000</v>
      </c>
      <c r="F37" s="21">
        <v>10043.969999999999</v>
      </c>
      <c r="G37" s="22">
        <v>7.6E-3</v>
      </c>
      <c r="H37" s="23">
        <v>7.4899999999999994E-2</v>
      </c>
      <c r="I37" s="41"/>
      <c r="J37" s="5"/>
    </row>
    <row r="38" spans="1:10" ht="12.95" customHeight="1">
      <c r="A38" s="18" t="s">
        <v>1940</v>
      </c>
      <c r="B38" s="19" t="s">
        <v>1941</v>
      </c>
      <c r="C38" s="15" t="s">
        <v>1942</v>
      </c>
      <c r="D38" s="15" t="s">
        <v>191</v>
      </c>
      <c r="E38" s="20">
        <v>1000</v>
      </c>
      <c r="F38" s="21">
        <v>10024.129999999999</v>
      </c>
      <c r="G38" s="22">
        <v>7.4999999999999997E-3</v>
      </c>
      <c r="H38" s="23">
        <v>7.8950000000000006E-2</v>
      </c>
      <c r="I38" s="41"/>
      <c r="J38" s="5"/>
    </row>
    <row r="39" spans="1:10" ht="12.95" customHeight="1">
      <c r="A39" s="18" t="s">
        <v>1943</v>
      </c>
      <c r="B39" s="19" t="s">
        <v>1944</v>
      </c>
      <c r="C39" s="15" t="s">
        <v>1945</v>
      </c>
      <c r="D39" s="15" t="s">
        <v>191</v>
      </c>
      <c r="E39" s="20">
        <v>10000</v>
      </c>
      <c r="F39" s="21">
        <v>10011.16</v>
      </c>
      <c r="G39" s="22">
        <v>7.4999999999999997E-3</v>
      </c>
      <c r="H39" s="23">
        <v>8.1349000000000005E-2</v>
      </c>
      <c r="I39" s="41"/>
      <c r="J39" s="5"/>
    </row>
    <row r="40" spans="1:10" ht="12.95" customHeight="1">
      <c r="A40" s="18" t="s">
        <v>1946</v>
      </c>
      <c r="B40" s="19" t="s">
        <v>1947</v>
      </c>
      <c r="C40" s="15" t="s">
        <v>1948</v>
      </c>
      <c r="D40" s="15" t="s">
        <v>1949</v>
      </c>
      <c r="E40" s="20">
        <v>9600</v>
      </c>
      <c r="F40" s="21">
        <v>9676.2623999999996</v>
      </c>
      <c r="G40" s="22">
        <v>7.3000000000000001E-3</v>
      </c>
      <c r="H40" s="23">
        <v>7.8225000000000003E-2</v>
      </c>
      <c r="I40" s="41"/>
      <c r="J40" s="5"/>
    </row>
    <row r="41" spans="1:10" ht="12.95" customHeight="1">
      <c r="A41" s="18" t="s">
        <v>1950</v>
      </c>
      <c r="B41" s="19" t="s">
        <v>1951</v>
      </c>
      <c r="C41" s="15" t="s">
        <v>1952</v>
      </c>
      <c r="D41" s="15" t="s">
        <v>1864</v>
      </c>
      <c r="E41" s="20">
        <v>8000</v>
      </c>
      <c r="F41" s="21">
        <v>8026.3919999999998</v>
      </c>
      <c r="G41" s="22">
        <v>6.0000000000000001E-3</v>
      </c>
      <c r="H41" s="23">
        <v>7.6200000000000004E-2</v>
      </c>
      <c r="I41" s="41"/>
      <c r="J41" s="5"/>
    </row>
    <row r="42" spans="1:10" ht="12.95" customHeight="1">
      <c r="A42" s="18" t="s">
        <v>1953</v>
      </c>
      <c r="B42" s="19" t="s">
        <v>1954</v>
      </c>
      <c r="C42" s="15" t="s">
        <v>1955</v>
      </c>
      <c r="D42" s="15" t="s">
        <v>191</v>
      </c>
      <c r="E42" s="20">
        <v>7500</v>
      </c>
      <c r="F42" s="21">
        <v>7574.5725000000002</v>
      </c>
      <c r="G42" s="22">
        <v>5.7000000000000002E-3</v>
      </c>
      <c r="H42" s="23">
        <v>7.7372999999999997E-2</v>
      </c>
      <c r="I42" s="41"/>
      <c r="J42" s="5"/>
    </row>
    <row r="43" spans="1:10" ht="12.95" customHeight="1">
      <c r="A43" s="18" t="s">
        <v>1956</v>
      </c>
      <c r="B43" s="19" t="s">
        <v>1957</v>
      </c>
      <c r="C43" s="15" t="s">
        <v>1958</v>
      </c>
      <c r="D43" s="15" t="s">
        <v>191</v>
      </c>
      <c r="E43" s="20">
        <v>7500</v>
      </c>
      <c r="F43" s="21">
        <v>7523.1975000000002</v>
      </c>
      <c r="G43" s="22">
        <v>5.7000000000000002E-3</v>
      </c>
      <c r="H43" s="23">
        <v>7.5950000000000004E-2</v>
      </c>
      <c r="I43" s="41"/>
      <c r="J43" s="5"/>
    </row>
    <row r="44" spans="1:10" ht="12.95" customHeight="1">
      <c r="A44" s="18" t="s">
        <v>1959</v>
      </c>
      <c r="B44" s="19" t="s">
        <v>1960</v>
      </c>
      <c r="C44" s="15" t="s">
        <v>1961</v>
      </c>
      <c r="D44" s="15" t="s">
        <v>191</v>
      </c>
      <c r="E44" s="20">
        <v>750</v>
      </c>
      <c r="F44" s="21">
        <v>7505.0024999999996</v>
      </c>
      <c r="G44" s="22">
        <v>5.7000000000000002E-3</v>
      </c>
      <c r="H44" s="23">
        <v>7.8299999999999995E-2</v>
      </c>
      <c r="I44" s="41"/>
      <c r="J44" s="5"/>
    </row>
    <row r="45" spans="1:10" ht="12.95" customHeight="1">
      <c r="A45" s="18" t="s">
        <v>1962</v>
      </c>
      <c r="B45" s="19" t="s">
        <v>1963</v>
      </c>
      <c r="C45" s="15" t="s">
        <v>1964</v>
      </c>
      <c r="D45" s="15" t="s">
        <v>191</v>
      </c>
      <c r="E45" s="20">
        <v>7500</v>
      </c>
      <c r="F45" s="21">
        <v>7475.7974999999997</v>
      </c>
      <c r="G45" s="22">
        <v>5.5999999999999999E-3</v>
      </c>
      <c r="H45" s="23">
        <v>7.6799999999999993E-2</v>
      </c>
      <c r="I45" s="41"/>
      <c r="J45" s="5"/>
    </row>
    <row r="46" spans="1:10" ht="12.95" customHeight="1">
      <c r="A46" s="18" t="s">
        <v>1965</v>
      </c>
      <c r="B46" s="19" t="s">
        <v>1966</v>
      </c>
      <c r="C46" s="15" t="s">
        <v>1967</v>
      </c>
      <c r="D46" s="15" t="s">
        <v>191</v>
      </c>
      <c r="E46" s="20">
        <v>5500</v>
      </c>
      <c r="F46" s="21">
        <v>5475.4040000000005</v>
      </c>
      <c r="G46" s="22">
        <v>4.1000000000000003E-3</v>
      </c>
      <c r="H46" s="23">
        <v>7.6874999999999999E-2</v>
      </c>
      <c r="I46" s="41"/>
      <c r="J46" s="5"/>
    </row>
    <row r="47" spans="1:10" ht="12.95" customHeight="1">
      <c r="A47" s="18" t="s">
        <v>1968</v>
      </c>
      <c r="B47" s="19" t="s">
        <v>1969</v>
      </c>
      <c r="C47" s="15" t="s">
        <v>1970</v>
      </c>
      <c r="D47" s="15" t="s">
        <v>191</v>
      </c>
      <c r="E47" s="20">
        <v>500</v>
      </c>
      <c r="F47" s="21">
        <v>5041.085</v>
      </c>
      <c r="G47" s="22">
        <v>3.8E-3</v>
      </c>
      <c r="H47" s="23">
        <v>7.5231000000000006E-2</v>
      </c>
      <c r="I47" s="41"/>
      <c r="J47" s="5"/>
    </row>
    <row r="48" spans="1:10" ht="12.95" customHeight="1">
      <c r="A48" s="18" t="s">
        <v>1971</v>
      </c>
      <c r="B48" s="19" t="s">
        <v>1972</v>
      </c>
      <c r="C48" s="15" t="s">
        <v>1973</v>
      </c>
      <c r="D48" s="15" t="s">
        <v>191</v>
      </c>
      <c r="E48" s="20">
        <v>500</v>
      </c>
      <c r="F48" s="21">
        <v>5023.2550000000001</v>
      </c>
      <c r="G48" s="22">
        <v>3.8E-3</v>
      </c>
      <c r="H48" s="23">
        <v>7.5165999999999997E-2</v>
      </c>
      <c r="I48" s="41"/>
      <c r="J48" s="5"/>
    </row>
    <row r="49" spans="1:10" ht="12.95" customHeight="1">
      <c r="A49" s="18" t="s">
        <v>1974</v>
      </c>
      <c r="B49" s="19" t="s">
        <v>1975</v>
      </c>
      <c r="C49" s="15" t="s">
        <v>1976</v>
      </c>
      <c r="D49" s="15" t="s">
        <v>191</v>
      </c>
      <c r="E49" s="20">
        <v>5000</v>
      </c>
      <c r="F49" s="21">
        <v>5017.5150000000003</v>
      </c>
      <c r="G49" s="22">
        <v>3.8E-3</v>
      </c>
      <c r="H49" s="23">
        <v>7.5999999999999998E-2</v>
      </c>
      <c r="I49" s="41"/>
      <c r="J49" s="5"/>
    </row>
    <row r="50" spans="1:10" ht="12.95" customHeight="1">
      <c r="A50" s="18" t="s">
        <v>1977</v>
      </c>
      <c r="B50" s="19" t="s">
        <v>1978</v>
      </c>
      <c r="C50" s="15" t="s">
        <v>1979</v>
      </c>
      <c r="D50" s="15" t="s">
        <v>191</v>
      </c>
      <c r="E50" s="20">
        <v>5000</v>
      </c>
      <c r="F50" s="21">
        <v>5016.2449999999999</v>
      </c>
      <c r="G50" s="22">
        <v>3.8E-3</v>
      </c>
      <c r="H50" s="23">
        <v>7.5162000000000007E-2</v>
      </c>
      <c r="I50" s="41"/>
      <c r="J50" s="5"/>
    </row>
    <row r="51" spans="1:10" ht="12.95" customHeight="1">
      <c r="A51" s="18" t="s">
        <v>1980</v>
      </c>
      <c r="B51" s="19" t="s">
        <v>1981</v>
      </c>
      <c r="C51" s="15" t="s">
        <v>1982</v>
      </c>
      <c r="D51" s="15" t="s">
        <v>1864</v>
      </c>
      <c r="E51" s="20">
        <v>5000</v>
      </c>
      <c r="F51" s="21">
        <v>5014.28</v>
      </c>
      <c r="G51" s="22">
        <v>3.8E-3</v>
      </c>
      <c r="H51" s="23">
        <v>7.4912000000000006E-2</v>
      </c>
      <c r="I51" s="41"/>
      <c r="J51" s="5"/>
    </row>
    <row r="52" spans="1:10" ht="12.95" customHeight="1">
      <c r="A52" s="18" t="s">
        <v>1983</v>
      </c>
      <c r="B52" s="19" t="s">
        <v>1984</v>
      </c>
      <c r="C52" s="15" t="s">
        <v>1985</v>
      </c>
      <c r="D52" s="15" t="s">
        <v>191</v>
      </c>
      <c r="E52" s="20">
        <v>5000</v>
      </c>
      <c r="F52" s="21">
        <v>5011.9750000000004</v>
      </c>
      <c r="G52" s="22">
        <v>3.8E-3</v>
      </c>
      <c r="H52" s="23">
        <v>7.3597999999999997E-2</v>
      </c>
      <c r="I52" s="41"/>
      <c r="J52" s="5"/>
    </row>
    <row r="53" spans="1:10" ht="12.95" customHeight="1">
      <c r="A53" s="18" t="s">
        <v>1986</v>
      </c>
      <c r="B53" s="19" t="s">
        <v>1987</v>
      </c>
      <c r="C53" s="15" t="s">
        <v>1988</v>
      </c>
      <c r="D53" s="15" t="s">
        <v>191</v>
      </c>
      <c r="E53" s="20">
        <v>5000</v>
      </c>
      <c r="F53" s="21">
        <v>5010.0349999999999</v>
      </c>
      <c r="G53" s="22">
        <v>3.8E-3</v>
      </c>
      <c r="H53" s="23">
        <v>7.5950000000000004E-2</v>
      </c>
      <c r="I53" s="41"/>
      <c r="J53" s="5"/>
    </row>
    <row r="54" spans="1:10" ht="12.95" customHeight="1">
      <c r="A54" s="18" t="s">
        <v>1989</v>
      </c>
      <c r="B54" s="19" t="s">
        <v>1990</v>
      </c>
      <c r="C54" s="15" t="s">
        <v>1991</v>
      </c>
      <c r="D54" s="15" t="s">
        <v>191</v>
      </c>
      <c r="E54" s="20">
        <v>5000</v>
      </c>
      <c r="F54" s="21">
        <v>4993.09</v>
      </c>
      <c r="G54" s="22">
        <v>3.8E-3</v>
      </c>
      <c r="H54" s="23">
        <v>7.4800000000000005E-2</v>
      </c>
      <c r="I54" s="41"/>
      <c r="J54" s="5"/>
    </row>
    <row r="55" spans="1:10" ht="12.95" customHeight="1">
      <c r="A55" s="18" t="s">
        <v>1992</v>
      </c>
      <c r="B55" s="19" t="s">
        <v>1993</v>
      </c>
      <c r="C55" s="15" t="s">
        <v>1994</v>
      </c>
      <c r="D55" s="15" t="s">
        <v>191</v>
      </c>
      <c r="E55" s="20">
        <v>500</v>
      </c>
      <c r="F55" s="21">
        <v>4987.96</v>
      </c>
      <c r="G55" s="22">
        <v>3.8E-3</v>
      </c>
      <c r="H55" s="23">
        <v>8.1603999999999996E-2</v>
      </c>
      <c r="I55" s="41"/>
      <c r="J55" s="5"/>
    </row>
    <row r="56" spans="1:10" ht="12.95" customHeight="1">
      <c r="A56" s="18" t="s">
        <v>1995</v>
      </c>
      <c r="B56" s="19" t="s">
        <v>1996</v>
      </c>
      <c r="C56" s="15" t="s">
        <v>1997</v>
      </c>
      <c r="D56" s="15" t="s">
        <v>191</v>
      </c>
      <c r="E56" s="20">
        <v>500</v>
      </c>
      <c r="F56" s="21">
        <v>4974.665</v>
      </c>
      <c r="G56" s="22">
        <v>3.7000000000000002E-3</v>
      </c>
      <c r="H56" s="23">
        <v>7.4649999999999994E-2</v>
      </c>
      <c r="I56" s="41"/>
      <c r="J56" s="5"/>
    </row>
    <row r="57" spans="1:10" ht="12.95" customHeight="1">
      <c r="A57" s="18" t="s">
        <v>1998</v>
      </c>
      <c r="B57" s="19" t="s">
        <v>1999</v>
      </c>
      <c r="C57" s="15" t="s">
        <v>2000</v>
      </c>
      <c r="D57" s="15" t="s">
        <v>191</v>
      </c>
      <c r="E57" s="20">
        <v>500</v>
      </c>
      <c r="F57" s="21">
        <v>4922.57</v>
      </c>
      <c r="G57" s="22">
        <v>3.7000000000000002E-3</v>
      </c>
      <c r="H57" s="23">
        <v>7.9699999999999993E-2</v>
      </c>
      <c r="I57" s="41"/>
      <c r="J57" s="5"/>
    </row>
    <row r="58" spans="1:10" ht="12.95" customHeight="1">
      <c r="A58" s="18" t="s">
        <v>2001</v>
      </c>
      <c r="B58" s="19" t="s">
        <v>2002</v>
      </c>
      <c r="C58" s="15" t="s">
        <v>2003</v>
      </c>
      <c r="D58" s="15" t="s">
        <v>191</v>
      </c>
      <c r="E58" s="20">
        <v>500</v>
      </c>
      <c r="F58" s="21">
        <v>4892.5150000000003</v>
      </c>
      <c r="G58" s="22">
        <v>3.7000000000000002E-3</v>
      </c>
      <c r="H58" s="23">
        <v>7.5576000000000004E-2</v>
      </c>
      <c r="I58" s="41"/>
      <c r="J58" s="5"/>
    </row>
    <row r="59" spans="1:10" ht="12.95" customHeight="1">
      <c r="A59" s="18" t="s">
        <v>2004</v>
      </c>
      <c r="B59" s="19" t="s">
        <v>2005</v>
      </c>
      <c r="C59" s="15" t="s">
        <v>2006</v>
      </c>
      <c r="D59" s="15" t="s">
        <v>191</v>
      </c>
      <c r="E59" s="20">
        <v>4500</v>
      </c>
      <c r="F59" s="21">
        <v>4488.8760000000002</v>
      </c>
      <c r="G59" s="22">
        <v>3.3999999999999998E-3</v>
      </c>
      <c r="H59" s="23">
        <v>7.5300000000000006E-2</v>
      </c>
      <c r="I59" s="41"/>
      <c r="J59" s="5"/>
    </row>
    <row r="60" spans="1:10" ht="12.95" customHeight="1">
      <c r="A60" s="18" t="s">
        <v>201</v>
      </c>
      <c r="B60" s="19" t="s">
        <v>202</v>
      </c>
      <c r="C60" s="15" t="s">
        <v>203</v>
      </c>
      <c r="D60" s="15" t="s">
        <v>191</v>
      </c>
      <c r="E60" s="20">
        <v>411</v>
      </c>
      <c r="F60" s="21">
        <v>4078.0859</v>
      </c>
      <c r="G60" s="22">
        <v>3.0999999999999999E-3</v>
      </c>
      <c r="H60" s="23">
        <v>7.6013999999999998E-2</v>
      </c>
      <c r="I60" s="41"/>
      <c r="J60" s="5"/>
    </row>
    <row r="61" spans="1:10" ht="12.95" customHeight="1">
      <c r="A61" s="18" t="s">
        <v>2007</v>
      </c>
      <c r="B61" s="19" t="s">
        <v>2008</v>
      </c>
      <c r="C61" s="15" t="s">
        <v>2009</v>
      </c>
      <c r="D61" s="15" t="s">
        <v>191</v>
      </c>
      <c r="E61" s="20">
        <v>4000</v>
      </c>
      <c r="F61" s="21">
        <v>4016.2359999999999</v>
      </c>
      <c r="G61" s="22">
        <v>3.0000000000000001E-3</v>
      </c>
      <c r="H61" s="23">
        <v>8.1603999999999996E-2</v>
      </c>
      <c r="I61" s="41"/>
      <c r="J61" s="5"/>
    </row>
    <row r="62" spans="1:10" ht="12.95" customHeight="1">
      <c r="A62" s="18" t="s">
        <v>2010</v>
      </c>
      <c r="B62" s="19" t="s">
        <v>2011</v>
      </c>
      <c r="C62" s="15" t="s">
        <v>2012</v>
      </c>
      <c r="D62" s="15" t="s">
        <v>191</v>
      </c>
      <c r="E62" s="20">
        <v>400</v>
      </c>
      <c r="F62" s="21">
        <v>3983.6480000000001</v>
      </c>
      <c r="G62" s="22">
        <v>3.0000000000000001E-3</v>
      </c>
      <c r="H62" s="23">
        <v>7.6649999999999996E-2</v>
      </c>
      <c r="I62" s="41"/>
      <c r="J62" s="5"/>
    </row>
    <row r="63" spans="1:10" ht="12.95" customHeight="1">
      <c r="A63" s="18" t="s">
        <v>2013</v>
      </c>
      <c r="B63" s="19" t="s">
        <v>2014</v>
      </c>
      <c r="C63" s="15" t="s">
        <v>2015</v>
      </c>
      <c r="D63" s="15" t="s">
        <v>191</v>
      </c>
      <c r="E63" s="20">
        <v>4000</v>
      </c>
      <c r="F63" s="21">
        <v>3981.5479999999998</v>
      </c>
      <c r="G63" s="22">
        <v>3.0000000000000001E-3</v>
      </c>
      <c r="H63" s="23">
        <v>7.6874999999999999E-2</v>
      </c>
      <c r="I63" s="41"/>
      <c r="J63" s="5"/>
    </row>
    <row r="64" spans="1:10" ht="12.95" customHeight="1">
      <c r="A64" s="18" t="s">
        <v>2016</v>
      </c>
      <c r="B64" s="19" t="s">
        <v>2017</v>
      </c>
      <c r="C64" s="15" t="s">
        <v>2018</v>
      </c>
      <c r="D64" s="15" t="s">
        <v>191</v>
      </c>
      <c r="E64" s="20">
        <v>3500</v>
      </c>
      <c r="F64" s="21">
        <v>3494.5540000000001</v>
      </c>
      <c r="G64" s="22">
        <v>2.5999999999999999E-3</v>
      </c>
      <c r="H64" s="23">
        <v>7.6300000000000007E-2</v>
      </c>
      <c r="I64" s="41"/>
      <c r="J64" s="5"/>
    </row>
    <row r="65" spans="1:10" ht="12.95" customHeight="1">
      <c r="A65" s="18" t="s">
        <v>2019</v>
      </c>
      <c r="B65" s="19" t="s">
        <v>2020</v>
      </c>
      <c r="C65" s="15" t="s">
        <v>2021</v>
      </c>
      <c r="D65" s="15" t="s">
        <v>1864</v>
      </c>
      <c r="E65" s="20">
        <v>300</v>
      </c>
      <c r="F65" s="21">
        <v>2982.6089999999999</v>
      </c>
      <c r="G65" s="22">
        <v>2.2000000000000001E-3</v>
      </c>
      <c r="H65" s="23">
        <v>7.6886999999999997E-2</v>
      </c>
      <c r="I65" s="41"/>
      <c r="J65" s="5"/>
    </row>
    <row r="66" spans="1:10" ht="12.95" customHeight="1">
      <c r="A66" s="18" t="s">
        <v>2022</v>
      </c>
      <c r="B66" s="19" t="s">
        <v>2023</v>
      </c>
      <c r="C66" s="15" t="s">
        <v>2024</v>
      </c>
      <c r="D66" s="15" t="s">
        <v>191</v>
      </c>
      <c r="E66" s="20">
        <v>2600</v>
      </c>
      <c r="F66" s="21">
        <v>2607.2592</v>
      </c>
      <c r="G66" s="22">
        <v>2E-3</v>
      </c>
      <c r="H66" s="23">
        <v>8.1049999999999997E-2</v>
      </c>
      <c r="I66" s="41"/>
      <c r="J66" s="5"/>
    </row>
    <row r="67" spans="1:10" ht="12.95" customHeight="1">
      <c r="A67" s="18" t="s">
        <v>2025</v>
      </c>
      <c r="B67" s="19" t="s">
        <v>2026</v>
      </c>
      <c r="C67" s="15" t="s">
        <v>2027</v>
      </c>
      <c r="D67" s="15" t="s">
        <v>191</v>
      </c>
      <c r="E67" s="20">
        <v>2500</v>
      </c>
      <c r="F67" s="21">
        <v>2554.4724999999999</v>
      </c>
      <c r="G67" s="22">
        <v>1.9E-3</v>
      </c>
      <c r="H67" s="23">
        <v>7.5995999999999994E-2</v>
      </c>
      <c r="I67" s="41"/>
      <c r="J67" s="5"/>
    </row>
    <row r="68" spans="1:10" ht="12.95" customHeight="1">
      <c r="A68" s="18" t="s">
        <v>2028</v>
      </c>
      <c r="B68" s="19" t="s">
        <v>2029</v>
      </c>
      <c r="C68" s="15" t="s">
        <v>2030</v>
      </c>
      <c r="D68" s="15" t="s">
        <v>191</v>
      </c>
      <c r="E68" s="20">
        <v>250</v>
      </c>
      <c r="F68" s="21">
        <v>2522.6675</v>
      </c>
      <c r="G68" s="22">
        <v>1.9E-3</v>
      </c>
      <c r="H68" s="23">
        <v>7.5162000000000007E-2</v>
      </c>
      <c r="I68" s="41"/>
      <c r="J68" s="5"/>
    </row>
    <row r="69" spans="1:10" ht="12.95" customHeight="1">
      <c r="A69" s="18" t="s">
        <v>2031</v>
      </c>
      <c r="B69" s="19" t="s">
        <v>2032</v>
      </c>
      <c r="C69" s="15" t="s">
        <v>2033</v>
      </c>
      <c r="D69" s="15" t="s">
        <v>1864</v>
      </c>
      <c r="E69" s="20">
        <v>2500</v>
      </c>
      <c r="F69" s="21">
        <v>2504.3674999999998</v>
      </c>
      <c r="G69" s="22">
        <v>1.9E-3</v>
      </c>
      <c r="H69" s="23">
        <v>7.4925000000000005E-2</v>
      </c>
      <c r="I69" s="41"/>
      <c r="J69" s="5"/>
    </row>
    <row r="70" spans="1:10" ht="12.95" customHeight="1">
      <c r="A70" s="18" t="s">
        <v>2034</v>
      </c>
      <c r="B70" s="19" t="s">
        <v>2035</v>
      </c>
      <c r="C70" s="15" t="s">
        <v>2036</v>
      </c>
      <c r="D70" s="15" t="s">
        <v>191</v>
      </c>
      <c r="E70" s="20">
        <v>2500</v>
      </c>
      <c r="F70" s="21">
        <v>2504.29</v>
      </c>
      <c r="G70" s="22">
        <v>1.9E-3</v>
      </c>
      <c r="H70" s="23">
        <v>7.6013999999999998E-2</v>
      </c>
      <c r="I70" s="41"/>
      <c r="J70" s="5"/>
    </row>
    <row r="71" spans="1:10" ht="12.95" customHeight="1">
      <c r="A71" s="18" t="s">
        <v>2037</v>
      </c>
      <c r="B71" s="19" t="s">
        <v>2038</v>
      </c>
      <c r="C71" s="15" t="s">
        <v>2039</v>
      </c>
      <c r="D71" s="15" t="s">
        <v>1864</v>
      </c>
      <c r="E71" s="20">
        <v>2500</v>
      </c>
      <c r="F71" s="21">
        <v>2501.1925000000001</v>
      </c>
      <c r="G71" s="22">
        <v>1.9E-3</v>
      </c>
      <c r="H71" s="23">
        <v>7.5950000000000004E-2</v>
      </c>
      <c r="I71" s="41"/>
      <c r="J71" s="5"/>
    </row>
    <row r="72" spans="1:10" ht="12.95" customHeight="1">
      <c r="A72" s="18" t="s">
        <v>2040</v>
      </c>
      <c r="B72" s="19" t="s">
        <v>2041</v>
      </c>
      <c r="C72" s="15" t="s">
        <v>2042</v>
      </c>
      <c r="D72" s="15" t="s">
        <v>191</v>
      </c>
      <c r="E72" s="20">
        <v>2500</v>
      </c>
      <c r="F72" s="21">
        <v>2501.0700000000002</v>
      </c>
      <c r="G72" s="22">
        <v>1.9E-3</v>
      </c>
      <c r="H72" s="23">
        <v>7.5899999999999995E-2</v>
      </c>
      <c r="I72" s="41"/>
      <c r="J72" s="5"/>
    </row>
    <row r="73" spans="1:10" ht="12.95" customHeight="1">
      <c r="A73" s="18" t="s">
        <v>2043</v>
      </c>
      <c r="B73" s="19" t="s">
        <v>2044</v>
      </c>
      <c r="C73" s="15" t="s">
        <v>2045</v>
      </c>
      <c r="D73" s="15" t="s">
        <v>191</v>
      </c>
      <c r="E73" s="20">
        <v>250</v>
      </c>
      <c r="F73" s="21">
        <v>2494.6725000000001</v>
      </c>
      <c r="G73" s="22">
        <v>1.9E-3</v>
      </c>
      <c r="H73" s="23">
        <v>7.4524999999999994E-2</v>
      </c>
      <c r="I73" s="41"/>
      <c r="J73" s="5"/>
    </row>
    <row r="74" spans="1:10" ht="12.95" customHeight="1">
      <c r="A74" s="18" t="s">
        <v>2046</v>
      </c>
      <c r="B74" s="19" t="s">
        <v>2047</v>
      </c>
      <c r="C74" s="15" t="s">
        <v>2048</v>
      </c>
      <c r="D74" s="15" t="s">
        <v>191</v>
      </c>
      <c r="E74" s="20">
        <v>2500</v>
      </c>
      <c r="F74" s="21">
        <v>2494.23</v>
      </c>
      <c r="G74" s="22">
        <v>1.9E-3</v>
      </c>
      <c r="H74" s="23">
        <v>7.5899999999999995E-2</v>
      </c>
      <c r="I74" s="41"/>
      <c r="J74" s="5"/>
    </row>
    <row r="75" spans="1:10" ht="12.95" customHeight="1">
      <c r="A75" s="18" t="s">
        <v>2049</v>
      </c>
      <c r="B75" s="19" t="s">
        <v>2050</v>
      </c>
      <c r="C75" s="15" t="s">
        <v>2051</v>
      </c>
      <c r="D75" s="15" t="s">
        <v>191</v>
      </c>
      <c r="E75" s="20">
        <v>2500</v>
      </c>
      <c r="F75" s="21">
        <v>2493.2399999999998</v>
      </c>
      <c r="G75" s="22">
        <v>1.9E-3</v>
      </c>
      <c r="H75" s="23">
        <v>7.6887999999999998E-2</v>
      </c>
      <c r="I75" s="41"/>
      <c r="J75" s="5"/>
    </row>
    <row r="76" spans="1:10" ht="12.95" customHeight="1">
      <c r="A76" s="18" t="s">
        <v>2052</v>
      </c>
      <c r="B76" s="19" t="s">
        <v>2053</v>
      </c>
      <c r="C76" s="15" t="s">
        <v>2054</v>
      </c>
      <c r="D76" s="15" t="s">
        <v>191</v>
      </c>
      <c r="E76" s="20">
        <v>2500</v>
      </c>
      <c r="F76" s="21">
        <v>2490.2800000000002</v>
      </c>
      <c r="G76" s="22">
        <v>1.9E-3</v>
      </c>
      <c r="H76" s="23">
        <v>7.6799999999999993E-2</v>
      </c>
      <c r="I76" s="41"/>
      <c r="J76" s="5"/>
    </row>
    <row r="77" spans="1:10" ht="12.95" customHeight="1">
      <c r="A77" s="18" t="s">
        <v>195</v>
      </c>
      <c r="B77" s="19" t="s">
        <v>196</v>
      </c>
      <c r="C77" s="15" t="s">
        <v>197</v>
      </c>
      <c r="D77" s="15" t="s">
        <v>191</v>
      </c>
      <c r="E77" s="20">
        <v>2100</v>
      </c>
      <c r="F77" s="21">
        <v>2096.1822000000002</v>
      </c>
      <c r="G77" s="22">
        <v>1.6000000000000001E-3</v>
      </c>
      <c r="H77" s="23">
        <v>7.6887999999999998E-2</v>
      </c>
      <c r="I77" s="41"/>
      <c r="J77" s="5"/>
    </row>
    <row r="78" spans="1:10" ht="12.95" customHeight="1">
      <c r="A78" s="18" t="s">
        <v>207</v>
      </c>
      <c r="B78" s="19" t="s">
        <v>208</v>
      </c>
      <c r="C78" s="15" t="s">
        <v>209</v>
      </c>
      <c r="D78" s="15" t="s">
        <v>191</v>
      </c>
      <c r="E78" s="20">
        <v>175</v>
      </c>
      <c r="F78" s="21">
        <v>1755.9535000000001</v>
      </c>
      <c r="G78" s="22">
        <v>1.2999999999999999E-3</v>
      </c>
      <c r="H78" s="23">
        <v>7.85E-2</v>
      </c>
      <c r="I78" s="41"/>
      <c r="J78" s="5"/>
    </row>
    <row r="79" spans="1:10" ht="12.95" customHeight="1">
      <c r="A79" s="18" t="s">
        <v>204</v>
      </c>
      <c r="B79" s="19" t="s">
        <v>205</v>
      </c>
      <c r="C79" s="15" t="s">
        <v>206</v>
      </c>
      <c r="D79" s="15" t="s">
        <v>191</v>
      </c>
      <c r="E79" s="20">
        <v>163</v>
      </c>
      <c r="F79" s="21">
        <v>1648.0115000000001</v>
      </c>
      <c r="G79" s="22">
        <v>1.1999999999999999E-3</v>
      </c>
      <c r="H79" s="23">
        <v>7.5724E-2</v>
      </c>
      <c r="I79" s="41"/>
      <c r="J79" s="5"/>
    </row>
    <row r="80" spans="1:10" ht="12.95" customHeight="1">
      <c r="A80" s="18" t="s">
        <v>2055</v>
      </c>
      <c r="B80" s="19" t="s">
        <v>2056</v>
      </c>
      <c r="C80" s="15" t="s">
        <v>2057</v>
      </c>
      <c r="D80" s="15" t="s">
        <v>191</v>
      </c>
      <c r="E80" s="20">
        <v>150</v>
      </c>
      <c r="F80" s="21">
        <v>1508.6324999999999</v>
      </c>
      <c r="G80" s="22">
        <v>1.1000000000000001E-3</v>
      </c>
      <c r="H80" s="23">
        <v>7.6350000000000001E-2</v>
      </c>
      <c r="I80" s="41"/>
      <c r="J80" s="5"/>
    </row>
    <row r="81" spans="1:10" ht="12.95" customHeight="1">
      <c r="A81" s="18" t="s">
        <v>2058</v>
      </c>
      <c r="B81" s="19" t="s">
        <v>2059</v>
      </c>
      <c r="C81" s="15" t="s">
        <v>2060</v>
      </c>
      <c r="D81" s="15" t="s">
        <v>191</v>
      </c>
      <c r="E81" s="20">
        <v>150</v>
      </c>
      <c r="F81" s="21">
        <v>1492.713</v>
      </c>
      <c r="G81" s="22">
        <v>1.1000000000000001E-3</v>
      </c>
      <c r="H81" s="23">
        <v>7.7600000000000002E-2</v>
      </c>
      <c r="I81" s="41"/>
      <c r="J81" s="5"/>
    </row>
    <row r="82" spans="1:10" ht="12.95" customHeight="1">
      <c r="A82" s="18" t="s">
        <v>2061</v>
      </c>
      <c r="B82" s="19" t="s">
        <v>2062</v>
      </c>
      <c r="C82" s="15" t="s">
        <v>2063</v>
      </c>
      <c r="D82" s="15" t="s">
        <v>168</v>
      </c>
      <c r="E82" s="20">
        <v>1000000</v>
      </c>
      <c r="F82" s="21">
        <v>1010.619</v>
      </c>
      <c r="G82" s="22">
        <v>8.0000000000000004E-4</v>
      </c>
      <c r="H82" s="23">
        <v>6.8643999999999997E-2</v>
      </c>
      <c r="I82" s="41"/>
      <c r="J82" s="5"/>
    </row>
    <row r="83" spans="1:10" ht="12.95" customHeight="1">
      <c r="A83" s="18" t="s">
        <v>2064</v>
      </c>
      <c r="B83" s="19" t="s">
        <v>2065</v>
      </c>
      <c r="C83" s="15" t="s">
        <v>2066</v>
      </c>
      <c r="D83" s="15" t="s">
        <v>191</v>
      </c>
      <c r="E83" s="20">
        <v>10</v>
      </c>
      <c r="F83" s="21">
        <v>1005.515</v>
      </c>
      <c r="G83" s="22">
        <v>8.0000000000000004E-4</v>
      </c>
      <c r="H83" s="23">
        <v>7.9087000000000005E-2</v>
      </c>
      <c r="I83" s="41"/>
      <c r="J83" s="5"/>
    </row>
    <row r="84" spans="1:10" ht="12.95" customHeight="1">
      <c r="A84" s="18" t="s">
        <v>2067</v>
      </c>
      <c r="B84" s="19" t="s">
        <v>2068</v>
      </c>
      <c r="C84" s="15" t="s">
        <v>2069</v>
      </c>
      <c r="D84" s="15" t="s">
        <v>191</v>
      </c>
      <c r="E84" s="20">
        <v>1000</v>
      </c>
      <c r="F84" s="21">
        <v>1004.641</v>
      </c>
      <c r="G84" s="22">
        <v>8.0000000000000004E-4</v>
      </c>
      <c r="H84" s="23">
        <v>7.5999999999999998E-2</v>
      </c>
      <c r="I84" s="41"/>
      <c r="J84" s="5"/>
    </row>
    <row r="85" spans="1:10" ht="12.95" customHeight="1">
      <c r="A85" s="18" t="s">
        <v>2070</v>
      </c>
      <c r="B85" s="19" t="s">
        <v>2071</v>
      </c>
      <c r="C85" s="15" t="s">
        <v>2072</v>
      </c>
      <c r="D85" s="15" t="s">
        <v>191</v>
      </c>
      <c r="E85" s="20">
        <v>100</v>
      </c>
      <c r="F85" s="21">
        <v>998.09</v>
      </c>
      <c r="G85" s="22">
        <v>8.0000000000000004E-4</v>
      </c>
      <c r="H85" s="23">
        <v>7.4999999999999997E-2</v>
      </c>
      <c r="I85" s="41"/>
      <c r="J85" s="5"/>
    </row>
    <row r="86" spans="1:10" ht="12.95" customHeight="1">
      <c r="A86" s="18" t="s">
        <v>2073</v>
      </c>
      <c r="B86" s="19" t="s">
        <v>2074</v>
      </c>
      <c r="C86" s="15" t="s">
        <v>2075</v>
      </c>
      <c r="D86" s="15" t="s">
        <v>191</v>
      </c>
      <c r="E86" s="20">
        <v>1000</v>
      </c>
      <c r="F86" s="21">
        <v>997.10599999999999</v>
      </c>
      <c r="G86" s="22">
        <v>8.0000000000000004E-4</v>
      </c>
      <c r="H86" s="23">
        <v>8.0749000000000001E-2</v>
      </c>
      <c r="I86" s="41"/>
      <c r="J86" s="5"/>
    </row>
    <row r="87" spans="1:10" ht="12.95" customHeight="1">
      <c r="A87" s="18" t="s">
        <v>2076</v>
      </c>
      <c r="B87" s="19" t="s">
        <v>2077</v>
      </c>
      <c r="C87" s="15" t="s">
        <v>2078</v>
      </c>
      <c r="D87" s="15" t="s">
        <v>191</v>
      </c>
      <c r="E87" s="20">
        <v>100</v>
      </c>
      <c r="F87" s="21">
        <v>993.72</v>
      </c>
      <c r="G87" s="22">
        <v>6.9999999999999999E-4</v>
      </c>
      <c r="H87" s="23">
        <v>7.5166999999999998E-2</v>
      </c>
      <c r="I87" s="41"/>
      <c r="J87" s="5"/>
    </row>
    <row r="88" spans="1:10" ht="12.95" customHeight="1">
      <c r="A88" s="18" t="s">
        <v>2079</v>
      </c>
      <c r="B88" s="19" t="s">
        <v>2080</v>
      </c>
      <c r="C88" s="15" t="s">
        <v>2081</v>
      </c>
      <c r="D88" s="15" t="s">
        <v>191</v>
      </c>
      <c r="E88" s="20">
        <v>100</v>
      </c>
      <c r="F88" s="21">
        <v>988.24</v>
      </c>
      <c r="G88" s="22">
        <v>6.9999999999999999E-4</v>
      </c>
      <c r="H88" s="23">
        <v>7.7049999999999993E-2</v>
      </c>
      <c r="I88" s="41"/>
      <c r="J88" s="5"/>
    </row>
    <row r="89" spans="1:10" ht="12.95" customHeight="1">
      <c r="A89" s="18" t="s">
        <v>2082</v>
      </c>
      <c r="B89" s="19" t="s">
        <v>2083</v>
      </c>
      <c r="C89" s="15" t="s">
        <v>2084</v>
      </c>
      <c r="D89" s="15" t="s">
        <v>168</v>
      </c>
      <c r="E89" s="20">
        <v>1000000</v>
      </c>
      <c r="F89" s="21">
        <v>981.14800000000002</v>
      </c>
      <c r="G89" s="22">
        <v>6.9999999999999999E-4</v>
      </c>
      <c r="H89" s="23">
        <v>6.9861000000000006E-2</v>
      </c>
      <c r="I89" s="41"/>
      <c r="J89" s="5"/>
    </row>
    <row r="90" spans="1:10" ht="12.95" customHeight="1">
      <c r="A90" s="18" t="s">
        <v>2085</v>
      </c>
      <c r="B90" s="19" t="s">
        <v>2086</v>
      </c>
      <c r="C90" s="15" t="s">
        <v>2087</v>
      </c>
      <c r="D90" s="15" t="s">
        <v>191</v>
      </c>
      <c r="E90" s="20">
        <v>100</v>
      </c>
      <c r="F90" s="21">
        <v>976.33100000000002</v>
      </c>
      <c r="G90" s="22">
        <v>6.9999999999999999E-4</v>
      </c>
      <c r="H90" s="23">
        <v>7.7100000000000002E-2</v>
      </c>
      <c r="I90" s="41"/>
      <c r="J90" s="5"/>
    </row>
    <row r="91" spans="1:10" ht="12.95" customHeight="1">
      <c r="A91" s="18" t="s">
        <v>222</v>
      </c>
      <c r="B91" s="19" t="s">
        <v>223</v>
      </c>
      <c r="C91" s="15" t="s">
        <v>224</v>
      </c>
      <c r="D91" s="15" t="s">
        <v>191</v>
      </c>
      <c r="E91" s="20">
        <v>75</v>
      </c>
      <c r="F91" s="21">
        <v>756.03229999999996</v>
      </c>
      <c r="G91" s="22">
        <v>5.9999999999999995E-4</v>
      </c>
      <c r="H91" s="23">
        <v>7.4792999999999998E-2</v>
      </c>
      <c r="I91" s="41"/>
      <c r="J91" s="5"/>
    </row>
    <row r="92" spans="1:10" ht="12.95" customHeight="1">
      <c r="A92" s="18" t="s">
        <v>198</v>
      </c>
      <c r="B92" s="19" t="s">
        <v>199</v>
      </c>
      <c r="C92" s="15" t="s">
        <v>200</v>
      </c>
      <c r="D92" s="15" t="s">
        <v>191</v>
      </c>
      <c r="E92" s="20">
        <v>600</v>
      </c>
      <c r="F92" s="21">
        <v>598.7826</v>
      </c>
      <c r="G92" s="22">
        <v>5.0000000000000001E-4</v>
      </c>
      <c r="H92" s="23">
        <v>7.6649999999999996E-2</v>
      </c>
      <c r="I92" s="41"/>
      <c r="J92" s="5"/>
    </row>
    <row r="93" spans="1:10" ht="12.95" customHeight="1">
      <c r="A93" s="18" t="s">
        <v>2088</v>
      </c>
      <c r="B93" s="19" t="s">
        <v>2089</v>
      </c>
      <c r="C93" s="15" t="s">
        <v>2090</v>
      </c>
      <c r="D93" s="15" t="s">
        <v>168</v>
      </c>
      <c r="E93" s="20">
        <v>500000</v>
      </c>
      <c r="F93" s="21">
        <v>510.92349999999999</v>
      </c>
      <c r="G93" s="22">
        <v>4.0000000000000002E-4</v>
      </c>
      <c r="H93" s="23">
        <v>7.1122000000000005E-2</v>
      </c>
      <c r="I93" s="41"/>
      <c r="J93" s="5"/>
    </row>
    <row r="94" spans="1:10" ht="12.95" customHeight="1">
      <c r="A94" s="18" t="s">
        <v>2091</v>
      </c>
      <c r="B94" s="19" t="s">
        <v>2092</v>
      </c>
      <c r="C94" s="15" t="s">
        <v>2093</v>
      </c>
      <c r="D94" s="15" t="s">
        <v>168</v>
      </c>
      <c r="E94" s="20">
        <v>500000</v>
      </c>
      <c r="F94" s="21">
        <v>508.18200000000002</v>
      </c>
      <c r="G94" s="22">
        <v>4.0000000000000002E-4</v>
      </c>
      <c r="H94" s="23">
        <v>6.9808999999999996E-2</v>
      </c>
      <c r="I94" s="41"/>
      <c r="J94" s="5"/>
    </row>
    <row r="95" spans="1:10" ht="12.95" customHeight="1">
      <c r="A95" s="18" t="s">
        <v>2094</v>
      </c>
      <c r="B95" s="19" t="s">
        <v>2095</v>
      </c>
      <c r="C95" s="15" t="s">
        <v>2096</v>
      </c>
      <c r="D95" s="15" t="s">
        <v>168</v>
      </c>
      <c r="E95" s="20">
        <v>500000</v>
      </c>
      <c r="F95" s="21">
        <v>507.61250000000001</v>
      </c>
      <c r="G95" s="22">
        <v>4.0000000000000002E-4</v>
      </c>
      <c r="H95" s="23">
        <v>7.0548E-2</v>
      </c>
      <c r="I95" s="41"/>
      <c r="J95" s="5"/>
    </row>
    <row r="96" spans="1:10" ht="12.95" customHeight="1">
      <c r="A96" s="18" t="s">
        <v>2097</v>
      </c>
      <c r="B96" s="19" t="s">
        <v>2098</v>
      </c>
      <c r="C96" s="15" t="s">
        <v>2099</v>
      </c>
      <c r="D96" s="15" t="s">
        <v>168</v>
      </c>
      <c r="E96" s="20">
        <v>500000</v>
      </c>
      <c r="F96" s="21">
        <v>507.51900000000001</v>
      </c>
      <c r="G96" s="22">
        <v>4.0000000000000002E-4</v>
      </c>
      <c r="H96" s="23">
        <v>7.1191000000000004E-2</v>
      </c>
      <c r="I96" s="41"/>
      <c r="J96" s="5"/>
    </row>
    <row r="97" spans="1:10" ht="12.95" customHeight="1">
      <c r="A97" s="18" t="s">
        <v>2100</v>
      </c>
      <c r="B97" s="19" t="s">
        <v>2101</v>
      </c>
      <c r="C97" s="15" t="s">
        <v>2102</v>
      </c>
      <c r="D97" s="15" t="s">
        <v>191</v>
      </c>
      <c r="E97" s="20">
        <v>50</v>
      </c>
      <c r="F97" s="21">
        <v>502.48849999999999</v>
      </c>
      <c r="G97" s="22">
        <v>4.0000000000000002E-4</v>
      </c>
      <c r="H97" s="23">
        <v>7.6149999999999995E-2</v>
      </c>
      <c r="I97" s="41"/>
      <c r="J97" s="5"/>
    </row>
    <row r="98" spans="1:10" ht="12.95" customHeight="1">
      <c r="A98" s="18" t="s">
        <v>2103</v>
      </c>
      <c r="B98" s="19" t="s">
        <v>2104</v>
      </c>
      <c r="C98" s="15" t="s">
        <v>2105</v>
      </c>
      <c r="D98" s="15" t="s">
        <v>191</v>
      </c>
      <c r="E98" s="20">
        <v>500</v>
      </c>
      <c r="F98" s="21">
        <v>501.22399999999999</v>
      </c>
      <c r="G98" s="22">
        <v>4.0000000000000002E-4</v>
      </c>
      <c r="H98" s="23">
        <v>8.0399999999999999E-2</v>
      </c>
      <c r="I98" s="41"/>
      <c r="J98" s="5"/>
    </row>
    <row r="99" spans="1:10" ht="12.95" customHeight="1">
      <c r="A99" s="18" t="s">
        <v>2106</v>
      </c>
      <c r="B99" s="19" t="s">
        <v>2107</v>
      </c>
      <c r="C99" s="15" t="s">
        <v>2108</v>
      </c>
      <c r="D99" s="15" t="s">
        <v>191</v>
      </c>
      <c r="E99" s="20">
        <v>50</v>
      </c>
      <c r="F99" s="21">
        <v>499.43799999999999</v>
      </c>
      <c r="G99" s="22">
        <v>4.0000000000000002E-4</v>
      </c>
      <c r="H99" s="23">
        <v>7.9049999999999995E-2</v>
      </c>
      <c r="I99" s="41"/>
      <c r="J99" s="5"/>
    </row>
    <row r="100" spans="1:10" ht="12.95" customHeight="1">
      <c r="A100" s="18" t="s">
        <v>2109</v>
      </c>
      <c r="B100" s="19" t="s">
        <v>2110</v>
      </c>
      <c r="C100" s="15" t="s">
        <v>2111</v>
      </c>
      <c r="D100" s="15" t="s">
        <v>168</v>
      </c>
      <c r="E100" s="20">
        <v>500000</v>
      </c>
      <c r="F100" s="21">
        <v>489.63749999999999</v>
      </c>
      <c r="G100" s="22">
        <v>4.0000000000000002E-4</v>
      </c>
      <c r="H100" s="23">
        <v>6.8758E-2</v>
      </c>
      <c r="I100" s="41"/>
      <c r="J100" s="5"/>
    </row>
    <row r="101" spans="1:10" ht="12.95" customHeight="1">
      <c r="A101" s="18" t="s">
        <v>2112</v>
      </c>
      <c r="B101" s="19" t="s">
        <v>2113</v>
      </c>
      <c r="C101" s="15" t="s">
        <v>2114</v>
      </c>
      <c r="D101" s="15" t="s">
        <v>168</v>
      </c>
      <c r="E101" s="20">
        <v>500000</v>
      </c>
      <c r="F101" s="21">
        <v>475.62900000000002</v>
      </c>
      <c r="G101" s="22">
        <v>4.0000000000000002E-4</v>
      </c>
      <c r="H101" s="23">
        <v>6.9519999999999998E-2</v>
      </c>
      <c r="I101" s="41"/>
      <c r="J101" s="5"/>
    </row>
    <row r="102" spans="1:10" ht="12.95" customHeight="1">
      <c r="A102" s="18" t="s">
        <v>225</v>
      </c>
      <c r="B102" s="19" t="s">
        <v>226</v>
      </c>
      <c r="C102" s="15" t="s">
        <v>227</v>
      </c>
      <c r="D102" s="15" t="s">
        <v>191</v>
      </c>
      <c r="E102" s="20">
        <v>450</v>
      </c>
      <c r="F102" s="21">
        <v>448.1694</v>
      </c>
      <c r="G102" s="22">
        <v>2.9999999999999997E-4</v>
      </c>
      <c r="H102" s="23">
        <v>7.5964000000000004E-2</v>
      </c>
      <c r="I102" s="41"/>
      <c r="J102" s="5"/>
    </row>
    <row r="103" spans="1:10" ht="12.95" customHeight="1">
      <c r="A103" s="18" t="s">
        <v>2115</v>
      </c>
      <c r="B103" s="19" t="s">
        <v>2116</v>
      </c>
      <c r="C103" s="15" t="s">
        <v>2117</v>
      </c>
      <c r="D103" s="15" t="s">
        <v>168</v>
      </c>
      <c r="E103" s="20">
        <v>350000</v>
      </c>
      <c r="F103" s="21">
        <v>344.00450000000001</v>
      </c>
      <c r="G103" s="22">
        <v>2.9999999999999997E-4</v>
      </c>
      <c r="H103" s="23">
        <v>6.8769999999999998E-2</v>
      </c>
      <c r="I103" s="41"/>
      <c r="J103" s="5"/>
    </row>
    <row r="104" spans="1:10" ht="12.95" customHeight="1">
      <c r="A104" s="18" t="s">
        <v>2118</v>
      </c>
      <c r="B104" s="19" t="s">
        <v>2119</v>
      </c>
      <c r="C104" s="15" t="s">
        <v>2120</v>
      </c>
      <c r="D104" s="15" t="s">
        <v>168</v>
      </c>
      <c r="E104" s="20">
        <v>335000</v>
      </c>
      <c r="F104" s="21">
        <v>332.67340000000002</v>
      </c>
      <c r="G104" s="22">
        <v>2.9999999999999997E-4</v>
      </c>
      <c r="H104" s="23">
        <v>6.9802000000000003E-2</v>
      </c>
      <c r="I104" s="41"/>
      <c r="J104" s="5"/>
    </row>
    <row r="105" spans="1:10" ht="12.95" customHeight="1">
      <c r="A105" s="18" t="s">
        <v>2121</v>
      </c>
      <c r="B105" s="19" t="s">
        <v>2122</v>
      </c>
      <c r="C105" s="15" t="s">
        <v>2123</v>
      </c>
      <c r="D105" s="15" t="s">
        <v>168</v>
      </c>
      <c r="E105" s="20">
        <v>150000</v>
      </c>
      <c r="F105" s="21">
        <v>154.7978</v>
      </c>
      <c r="G105" s="22">
        <v>1E-4</v>
      </c>
      <c r="H105" s="23">
        <v>7.1371000000000004E-2</v>
      </c>
      <c r="I105" s="41"/>
      <c r="J105" s="5"/>
    </row>
    <row r="106" spans="1:10" ht="12.95" customHeight="1">
      <c r="A106" s="18" t="s">
        <v>219</v>
      </c>
      <c r="B106" s="19" t="s">
        <v>220</v>
      </c>
      <c r="C106" s="15" t="s">
        <v>221</v>
      </c>
      <c r="D106" s="15" t="s">
        <v>168</v>
      </c>
      <c r="E106" s="20">
        <v>100000</v>
      </c>
      <c r="F106" s="21">
        <v>101.426</v>
      </c>
      <c r="G106" s="22">
        <v>1E-4</v>
      </c>
      <c r="H106" s="23">
        <v>7.1267999999999998E-2</v>
      </c>
      <c r="I106" s="41"/>
      <c r="J106" s="5"/>
    </row>
    <row r="107" spans="1:10" ht="12.95" customHeight="1">
      <c r="A107" s="18" t="s">
        <v>2124</v>
      </c>
      <c r="B107" s="19" t="s">
        <v>2125</v>
      </c>
      <c r="C107" s="15" t="s">
        <v>2126</v>
      </c>
      <c r="D107" s="15" t="s">
        <v>191</v>
      </c>
      <c r="E107" s="20">
        <v>9</v>
      </c>
      <c r="F107" s="21">
        <v>80.608099999999993</v>
      </c>
      <c r="G107" s="22">
        <v>1E-4</v>
      </c>
      <c r="H107" s="23">
        <v>8.1309000000000006E-2</v>
      </c>
      <c r="I107" s="41"/>
      <c r="J107" s="5"/>
    </row>
    <row r="108" spans="1:10" ht="12.95" customHeight="1">
      <c r="A108" s="5"/>
      <c r="B108" s="14" t="s">
        <v>172</v>
      </c>
      <c r="C108" s="15"/>
      <c r="D108" s="15"/>
      <c r="E108" s="15"/>
      <c r="F108" s="25">
        <v>1272728.82</v>
      </c>
      <c r="G108" s="26">
        <v>0.95820000000000005</v>
      </c>
      <c r="H108" s="27"/>
      <c r="I108" s="28"/>
      <c r="J108" s="5"/>
    </row>
    <row r="109" spans="1:10" ht="12.95" customHeight="1">
      <c r="A109" s="5"/>
      <c r="B109" s="29" t="s">
        <v>173</v>
      </c>
      <c r="C109" s="2"/>
      <c r="D109" s="2"/>
      <c r="E109" s="2"/>
      <c r="F109" s="27" t="s">
        <v>174</v>
      </c>
      <c r="G109" s="27" t="s">
        <v>174</v>
      </c>
      <c r="H109" s="27"/>
      <c r="I109" s="28"/>
      <c r="J109" s="5"/>
    </row>
    <row r="110" spans="1:10" ht="12.95" customHeight="1">
      <c r="A110" s="5"/>
      <c r="B110" s="29" t="s">
        <v>172</v>
      </c>
      <c r="C110" s="2"/>
      <c r="D110" s="2"/>
      <c r="E110" s="2"/>
      <c r="F110" s="27" t="s">
        <v>174</v>
      </c>
      <c r="G110" s="27" t="s">
        <v>174</v>
      </c>
      <c r="H110" s="27"/>
      <c r="I110" s="28"/>
      <c r="J110" s="5"/>
    </row>
    <row r="111" spans="1:10" ht="12.95" customHeight="1">
      <c r="A111" s="5"/>
      <c r="B111" s="29" t="s">
        <v>175</v>
      </c>
      <c r="C111" s="30"/>
      <c r="D111" s="2"/>
      <c r="E111" s="30"/>
      <c r="F111" s="25">
        <v>1272728.82</v>
      </c>
      <c r="G111" s="26">
        <v>0.95820000000000005</v>
      </c>
      <c r="H111" s="27"/>
      <c r="I111" s="28"/>
      <c r="J111" s="5"/>
    </row>
    <row r="112" spans="1:10" ht="12.95" customHeight="1">
      <c r="A112" s="5"/>
      <c r="B112" s="14" t="s">
        <v>1850</v>
      </c>
      <c r="C112" s="15"/>
      <c r="D112" s="15"/>
      <c r="E112" s="15"/>
      <c r="F112" s="15"/>
      <c r="G112" s="15"/>
      <c r="H112" s="16"/>
      <c r="I112" s="17"/>
      <c r="J112" s="5"/>
    </row>
    <row r="113" spans="1:10" ht="12.95" customHeight="1">
      <c r="A113" s="5"/>
      <c r="B113" s="14" t="s">
        <v>2127</v>
      </c>
      <c r="C113" s="15"/>
      <c r="D113" s="15"/>
      <c r="E113" s="15"/>
      <c r="F113" s="5"/>
      <c r="G113" s="16"/>
      <c r="H113" s="16"/>
      <c r="I113" s="17"/>
      <c r="J113" s="5"/>
    </row>
    <row r="114" spans="1:10" ht="12.95" customHeight="1">
      <c r="A114" s="18" t="s">
        <v>2128</v>
      </c>
      <c r="B114" s="19" t="s">
        <v>2129</v>
      </c>
      <c r="C114" s="15" t="s">
        <v>2130</v>
      </c>
      <c r="D114" s="15" t="s">
        <v>2131</v>
      </c>
      <c r="E114" s="20">
        <v>1500</v>
      </c>
      <c r="F114" s="21">
        <v>7182.5024999999996</v>
      </c>
      <c r="G114" s="22">
        <v>5.4000000000000003E-3</v>
      </c>
      <c r="H114" s="23">
        <v>7.5749999999999998E-2</v>
      </c>
      <c r="I114" s="41"/>
      <c r="J114" s="5"/>
    </row>
    <row r="115" spans="1:10" ht="12.95" customHeight="1">
      <c r="A115" s="5"/>
      <c r="B115" s="14" t="s">
        <v>172</v>
      </c>
      <c r="C115" s="15"/>
      <c r="D115" s="15"/>
      <c r="E115" s="15"/>
      <c r="F115" s="25">
        <v>7182.5024999999996</v>
      </c>
      <c r="G115" s="26">
        <v>5.4000000000000003E-3</v>
      </c>
      <c r="H115" s="27"/>
      <c r="I115" s="28"/>
      <c r="J115" s="5"/>
    </row>
    <row r="116" spans="1:10" ht="12.95" customHeight="1">
      <c r="A116" s="5"/>
      <c r="B116" s="29" t="s">
        <v>175</v>
      </c>
      <c r="C116" s="30"/>
      <c r="D116" s="2"/>
      <c r="E116" s="30"/>
      <c r="F116" s="25">
        <v>7182.5024999999996</v>
      </c>
      <c r="G116" s="26">
        <v>5.4000000000000003E-3</v>
      </c>
      <c r="H116" s="27"/>
      <c r="I116" s="28"/>
      <c r="J116" s="5"/>
    </row>
    <row r="117" spans="1:10" ht="12.95" customHeight="1">
      <c r="A117" s="5"/>
      <c r="B117" s="14" t="s">
        <v>1785</v>
      </c>
      <c r="C117" s="15"/>
      <c r="D117" s="15"/>
      <c r="E117" s="15"/>
      <c r="F117" s="15"/>
      <c r="G117" s="15"/>
      <c r="H117" s="16"/>
      <c r="I117" s="17"/>
      <c r="J117" s="5"/>
    </row>
    <row r="118" spans="1:10" ht="12.95" customHeight="1">
      <c r="A118" s="5"/>
      <c r="B118" s="79" t="s">
        <v>5010</v>
      </c>
      <c r="C118" s="15"/>
      <c r="D118" s="15"/>
      <c r="E118" s="15"/>
      <c r="F118" s="5"/>
      <c r="G118" s="16"/>
      <c r="H118" s="16"/>
      <c r="I118" s="17"/>
      <c r="J118" s="5"/>
    </row>
    <row r="119" spans="1:10" ht="12.95" customHeight="1">
      <c r="A119" s="18" t="s">
        <v>2132</v>
      </c>
      <c r="B119" s="45" t="s">
        <v>5011</v>
      </c>
      <c r="C119" s="15" t="s">
        <v>2133</v>
      </c>
      <c r="D119" s="15"/>
      <c r="E119" s="20">
        <v>35306.678</v>
      </c>
      <c r="F119" s="21">
        <v>3660.2507999999998</v>
      </c>
      <c r="G119" s="22">
        <v>2.8E-3</v>
      </c>
      <c r="H119" s="23"/>
      <c r="I119" s="41"/>
      <c r="J119" s="5"/>
    </row>
    <row r="120" spans="1:10" ht="12.95" customHeight="1">
      <c r="A120" s="5"/>
      <c r="B120" s="14" t="s">
        <v>172</v>
      </c>
      <c r="C120" s="15"/>
      <c r="D120" s="15"/>
      <c r="E120" s="15"/>
      <c r="F120" s="25">
        <v>3660.2507999999998</v>
      </c>
      <c r="G120" s="26">
        <v>2.8E-3</v>
      </c>
      <c r="H120" s="27"/>
      <c r="I120" s="28"/>
      <c r="J120" s="5"/>
    </row>
    <row r="121" spans="1:10" ht="12.95" customHeight="1">
      <c r="A121" s="5"/>
      <c r="B121" s="29" t="s">
        <v>175</v>
      </c>
      <c r="C121" s="30"/>
      <c r="D121" s="2"/>
      <c r="E121" s="30"/>
      <c r="F121" s="25">
        <v>3660.2507999999998</v>
      </c>
      <c r="G121" s="26">
        <v>2.8E-3</v>
      </c>
      <c r="H121" s="27"/>
      <c r="I121" s="28"/>
      <c r="J121" s="5"/>
    </row>
    <row r="122" spans="1:10" ht="12.95" customHeight="1">
      <c r="A122" s="5"/>
      <c r="B122" s="14" t="s">
        <v>176</v>
      </c>
      <c r="C122" s="15"/>
      <c r="D122" s="15"/>
      <c r="E122" s="15"/>
      <c r="F122" s="15"/>
      <c r="G122" s="15"/>
      <c r="H122" s="16"/>
      <c r="I122" s="17"/>
      <c r="J122" s="5"/>
    </row>
    <row r="123" spans="1:10" ht="12.95" customHeight="1">
      <c r="A123" s="18" t="s">
        <v>177</v>
      </c>
      <c r="B123" s="19" t="s">
        <v>178</v>
      </c>
      <c r="C123" s="15"/>
      <c r="D123" s="15"/>
      <c r="E123" s="20"/>
      <c r="F123" s="21">
        <v>11337.0447</v>
      </c>
      <c r="G123" s="22">
        <v>8.5000000000000006E-3</v>
      </c>
      <c r="H123" s="23">
        <v>6.6172650141542042E-2</v>
      </c>
      <c r="I123" s="41"/>
      <c r="J123" s="5"/>
    </row>
    <row r="124" spans="1:10" ht="12.95" customHeight="1">
      <c r="A124" s="5"/>
      <c r="B124" s="14" t="s">
        <v>172</v>
      </c>
      <c r="C124" s="15"/>
      <c r="D124" s="15"/>
      <c r="E124" s="15"/>
      <c r="F124" s="25">
        <v>11337.0447</v>
      </c>
      <c r="G124" s="26">
        <v>8.5000000000000006E-3</v>
      </c>
      <c r="H124" s="27"/>
      <c r="I124" s="28"/>
      <c r="J124" s="5"/>
    </row>
    <row r="125" spans="1:10" ht="12.95" customHeight="1">
      <c r="A125" s="5"/>
      <c r="B125" s="29" t="s">
        <v>175</v>
      </c>
      <c r="C125" s="30"/>
      <c r="D125" s="2"/>
      <c r="E125" s="30"/>
      <c r="F125" s="25">
        <v>11337.0447</v>
      </c>
      <c r="G125" s="26">
        <v>8.5000000000000006E-3</v>
      </c>
      <c r="H125" s="27"/>
      <c r="I125" s="28"/>
      <c r="J125" s="5"/>
    </row>
    <row r="126" spans="1:10" ht="12.95" customHeight="1">
      <c r="A126" s="5"/>
      <c r="B126" s="29" t="s">
        <v>179</v>
      </c>
      <c r="C126" s="15"/>
      <c r="D126" s="2"/>
      <c r="E126" s="15"/>
      <c r="F126" s="31">
        <v>33358.911999999997</v>
      </c>
      <c r="G126" s="26">
        <v>2.5100000000000001E-2</v>
      </c>
      <c r="H126" s="27"/>
      <c r="I126" s="28"/>
      <c r="J126" s="5"/>
    </row>
    <row r="127" spans="1:10" ht="12.95" customHeight="1">
      <c r="A127" s="5"/>
      <c r="B127" s="32" t="s">
        <v>180</v>
      </c>
      <c r="C127" s="33"/>
      <c r="D127" s="33"/>
      <c r="E127" s="33"/>
      <c r="F127" s="34">
        <v>1328267.53</v>
      </c>
      <c r="G127" s="35">
        <v>1</v>
      </c>
      <c r="H127" s="36"/>
      <c r="I127" s="37"/>
      <c r="J127" s="5"/>
    </row>
    <row r="128" spans="1:10" ht="12.95" customHeight="1">
      <c r="A128" s="5"/>
      <c r="B128" s="7"/>
      <c r="C128" s="5"/>
      <c r="D128" s="5"/>
      <c r="E128" s="5"/>
      <c r="F128" s="5"/>
      <c r="G128" s="5"/>
      <c r="H128" s="5"/>
      <c r="I128" s="5"/>
      <c r="J128" s="5"/>
    </row>
    <row r="129" spans="1:10" ht="12.95" customHeight="1">
      <c r="A129" s="5"/>
      <c r="B129" s="4" t="s">
        <v>2134</v>
      </c>
      <c r="C129" s="5"/>
      <c r="D129" s="5"/>
      <c r="E129" s="5"/>
      <c r="F129" s="5"/>
      <c r="G129" s="5"/>
      <c r="H129" s="5"/>
      <c r="I129" s="5"/>
      <c r="J129" s="5"/>
    </row>
    <row r="130" spans="1:10" ht="12.95" customHeight="1">
      <c r="A130" s="5"/>
      <c r="B130" s="4" t="s">
        <v>228</v>
      </c>
      <c r="C130" s="5"/>
      <c r="D130" s="5"/>
      <c r="E130" s="5"/>
      <c r="F130" s="5"/>
      <c r="G130" s="5"/>
      <c r="H130" s="5"/>
      <c r="I130" s="5"/>
      <c r="J130" s="5"/>
    </row>
    <row r="131" spans="1:10" ht="12.95" customHeight="1">
      <c r="A131" s="5"/>
      <c r="B131" s="4" t="s">
        <v>182</v>
      </c>
      <c r="C131" s="5"/>
      <c r="D131" s="5"/>
      <c r="E131" s="5"/>
      <c r="F131" s="5"/>
      <c r="G131" s="5"/>
      <c r="H131" s="5"/>
      <c r="I131" s="5"/>
      <c r="J131" s="5"/>
    </row>
    <row r="132" spans="1:10" ht="26.1" customHeight="1">
      <c r="A132" s="5"/>
      <c r="B132" s="131" t="s">
        <v>183</v>
      </c>
      <c r="C132" s="131"/>
      <c r="D132" s="131"/>
      <c r="E132" s="131"/>
      <c r="F132" s="131"/>
      <c r="G132" s="131"/>
      <c r="H132" s="131"/>
      <c r="I132" s="131"/>
      <c r="J132" s="5"/>
    </row>
    <row r="133" spans="1:10" ht="12.95" customHeight="1">
      <c r="A133" s="5"/>
      <c r="B133" s="131"/>
      <c r="C133" s="131"/>
      <c r="D133" s="131"/>
      <c r="E133" s="131"/>
      <c r="F133" s="131"/>
      <c r="G133" s="131"/>
      <c r="H133" s="131"/>
      <c r="I133" s="131"/>
      <c r="J133" s="5"/>
    </row>
    <row r="134" spans="1:10" ht="12.95" customHeight="1">
      <c r="A134" s="5"/>
      <c r="B134" s="131"/>
      <c r="C134" s="131"/>
      <c r="D134" s="131"/>
      <c r="E134" s="131"/>
      <c r="F134" s="131"/>
      <c r="G134" s="131"/>
      <c r="H134" s="131"/>
      <c r="I134" s="131"/>
      <c r="J134" s="5"/>
    </row>
    <row r="135" spans="1:10" ht="12.95" customHeight="1">
      <c r="A135" s="5"/>
      <c r="B135" s="5"/>
      <c r="C135" s="132" t="s">
        <v>2135</v>
      </c>
      <c r="D135" s="132"/>
      <c r="E135" s="132"/>
      <c r="F135" s="132"/>
      <c r="G135" s="5"/>
      <c r="H135" s="5"/>
      <c r="I135" s="5"/>
      <c r="J135" s="5"/>
    </row>
    <row r="136" spans="1:10" ht="12.95" customHeight="1">
      <c r="A136" s="5"/>
      <c r="B136" s="38" t="s">
        <v>185</v>
      </c>
      <c r="C136" s="132" t="s">
        <v>186</v>
      </c>
      <c r="D136" s="132"/>
      <c r="E136" s="132"/>
      <c r="F136" s="132"/>
      <c r="G136" s="5"/>
      <c r="H136" s="5"/>
      <c r="I136" s="5"/>
      <c r="J136" s="5"/>
    </row>
    <row r="137" spans="1:10" ht="120.95" customHeight="1">
      <c r="A137" s="5"/>
      <c r="B137" s="39"/>
      <c r="C137" s="130"/>
      <c r="D137" s="130"/>
      <c r="E137" s="5"/>
      <c r="F137" s="5"/>
      <c r="G137" s="5"/>
      <c r="H137" s="5"/>
      <c r="I137" s="5"/>
      <c r="J137" s="5"/>
    </row>
  </sheetData>
  <mergeCells count="6">
    <mergeCell ref="C137:D137"/>
    <mergeCell ref="B132:I132"/>
    <mergeCell ref="B133:I133"/>
    <mergeCell ref="B134:I134"/>
    <mergeCell ref="C135:F135"/>
    <mergeCell ref="C136:F136"/>
  </mergeCells>
  <hyperlinks>
    <hyperlink ref="A1" location="AxisBankingPSUDebtFund" display="AXISBDF" xr:uid="{00000000-0004-0000-0600-000000000000}"/>
    <hyperlink ref="B1" location="AxisBankingPSUDebtFund" display="Axis Banking &amp; PSU Debt Fund" xr:uid="{00000000-0004-0000-0600-000001000000}"/>
  </hyperlinks>
  <pageMargins left="0" right="0" top="0" bottom="0" header="0" footer="0"/>
  <pageSetup orientation="landscape" r:id="rId1"/>
  <headerFooter>
    <oddFooter>&amp;C&amp;1#&amp;"Calibri"&amp;10&amp;K000000 For internal use only</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0">
    <outlinePr summaryBelow="0"/>
  </sheetPr>
  <dimension ref="A1:J122"/>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140</v>
      </c>
      <c r="B1" s="4" t="s">
        <v>141</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240</v>
      </c>
      <c r="B7" s="19" t="s">
        <v>241</v>
      </c>
      <c r="C7" s="15" t="s">
        <v>242</v>
      </c>
      <c r="D7" s="15" t="s">
        <v>235</v>
      </c>
      <c r="E7" s="20">
        <v>433622</v>
      </c>
      <c r="F7" s="21">
        <v>5330.0816000000004</v>
      </c>
      <c r="G7" s="22">
        <v>4.0899999999999999E-2</v>
      </c>
      <c r="H7" s="40"/>
      <c r="I7" s="24"/>
      <c r="J7" s="5"/>
    </row>
    <row r="8" spans="1:10" ht="12.95" customHeight="1">
      <c r="A8" s="18" t="s">
        <v>243</v>
      </c>
      <c r="B8" s="19" t="s">
        <v>244</v>
      </c>
      <c r="C8" s="15" t="s">
        <v>245</v>
      </c>
      <c r="D8" s="15" t="s">
        <v>246</v>
      </c>
      <c r="E8" s="20">
        <v>253199</v>
      </c>
      <c r="F8" s="21">
        <v>4921.4290000000001</v>
      </c>
      <c r="G8" s="22">
        <v>3.78E-2</v>
      </c>
      <c r="H8" s="40"/>
      <c r="I8" s="24"/>
      <c r="J8" s="5"/>
    </row>
    <row r="9" spans="1:10" ht="12.95" customHeight="1">
      <c r="A9" s="18" t="s">
        <v>232</v>
      </c>
      <c r="B9" s="19" t="s">
        <v>233</v>
      </c>
      <c r="C9" s="15" t="s">
        <v>234</v>
      </c>
      <c r="D9" s="15" t="s">
        <v>235</v>
      </c>
      <c r="E9" s="20">
        <v>280219</v>
      </c>
      <c r="F9" s="21">
        <v>4586.9048000000003</v>
      </c>
      <c r="G9" s="22">
        <v>3.5200000000000002E-2</v>
      </c>
      <c r="H9" s="40"/>
      <c r="I9" s="24"/>
      <c r="J9" s="5"/>
    </row>
    <row r="10" spans="1:10" ht="12.95" customHeight="1">
      <c r="A10" s="18" t="s">
        <v>258</v>
      </c>
      <c r="B10" s="19" t="s">
        <v>259</v>
      </c>
      <c r="C10" s="15" t="s">
        <v>260</v>
      </c>
      <c r="D10" s="15" t="s">
        <v>261</v>
      </c>
      <c r="E10" s="20">
        <v>197500</v>
      </c>
      <c r="F10" s="21">
        <v>3138.3737999999998</v>
      </c>
      <c r="G10" s="22">
        <v>2.41E-2</v>
      </c>
      <c r="H10" s="40"/>
      <c r="I10" s="24"/>
      <c r="J10" s="5"/>
    </row>
    <row r="11" spans="1:10" ht="12.95" customHeight="1">
      <c r="A11" s="18" t="s">
        <v>236</v>
      </c>
      <c r="B11" s="19" t="s">
        <v>237</v>
      </c>
      <c r="C11" s="15" t="s">
        <v>238</v>
      </c>
      <c r="D11" s="15" t="s">
        <v>239</v>
      </c>
      <c r="E11" s="20">
        <v>102948</v>
      </c>
      <c r="F11" s="21">
        <v>3108.2575000000002</v>
      </c>
      <c r="G11" s="22">
        <v>2.3900000000000001E-2</v>
      </c>
      <c r="H11" s="40"/>
      <c r="I11" s="24"/>
      <c r="J11" s="5"/>
    </row>
    <row r="12" spans="1:10" ht="12.95" customHeight="1">
      <c r="A12" s="18" t="s">
        <v>600</v>
      </c>
      <c r="B12" s="19" t="s">
        <v>601</v>
      </c>
      <c r="C12" s="15" t="s">
        <v>602</v>
      </c>
      <c r="D12" s="15" t="s">
        <v>603</v>
      </c>
      <c r="E12" s="20">
        <v>66938</v>
      </c>
      <c r="F12" s="21">
        <v>3009.1642999999999</v>
      </c>
      <c r="G12" s="22">
        <v>2.3099999999999999E-2</v>
      </c>
      <c r="H12" s="40"/>
      <c r="I12" s="24"/>
      <c r="J12" s="5"/>
    </row>
    <row r="13" spans="1:10" ht="12.95" customHeight="1">
      <c r="A13" s="18" t="s">
        <v>251</v>
      </c>
      <c r="B13" s="19" t="s">
        <v>252</v>
      </c>
      <c r="C13" s="15" t="s">
        <v>253</v>
      </c>
      <c r="D13" s="15" t="s">
        <v>246</v>
      </c>
      <c r="E13" s="20">
        <v>64543</v>
      </c>
      <c r="F13" s="21">
        <v>2939.1269000000002</v>
      </c>
      <c r="G13" s="22">
        <v>2.2599999999999999E-2</v>
      </c>
      <c r="H13" s="40"/>
      <c r="I13" s="24"/>
      <c r="J13" s="5"/>
    </row>
    <row r="14" spans="1:10" ht="12.95" customHeight="1">
      <c r="A14" s="18" t="s">
        <v>254</v>
      </c>
      <c r="B14" s="19" t="s">
        <v>255</v>
      </c>
      <c r="C14" s="15" t="s">
        <v>256</v>
      </c>
      <c r="D14" s="15" t="s">
        <v>257</v>
      </c>
      <c r="E14" s="20">
        <v>78578</v>
      </c>
      <c r="F14" s="21">
        <v>2911.0399000000002</v>
      </c>
      <c r="G14" s="22">
        <v>2.23E-2</v>
      </c>
      <c r="H14" s="40"/>
      <c r="I14" s="24"/>
      <c r="J14" s="5"/>
    </row>
    <row r="15" spans="1:10" ht="12.95" customHeight="1">
      <c r="A15" s="18" t="s">
        <v>247</v>
      </c>
      <c r="B15" s="19" t="s">
        <v>248</v>
      </c>
      <c r="C15" s="15" t="s">
        <v>249</v>
      </c>
      <c r="D15" s="15" t="s">
        <v>250</v>
      </c>
      <c r="E15" s="20">
        <v>528588</v>
      </c>
      <c r="F15" s="21">
        <v>2652.9832000000001</v>
      </c>
      <c r="G15" s="22">
        <v>2.0400000000000001E-2</v>
      </c>
      <c r="H15" s="40"/>
      <c r="I15" s="24"/>
      <c r="J15" s="5"/>
    </row>
    <row r="16" spans="1:10" ht="12.95" customHeight="1">
      <c r="A16" s="18" t="s">
        <v>265</v>
      </c>
      <c r="B16" s="19" t="s">
        <v>266</v>
      </c>
      <c r="C16" s="15" t="s">
        <v>267</v>
      </c>
      <c r="D16" s="15" t="s">
        <v>235</v>
      </c>
      <c r="E16" s="20">
        <v>307744</v>
      </c>
      <c r="F16" s="21">
        <v>2509.9600999999998</v>
      </c>
      <c r="G16" s="22">
        <v>1.9300000000000001E-2</v>
      </c>
      <c r="H16" s="40"/>
      <c r="I16" s="24"/>
      <c r="J16" s="5"/>
    </row>
    <row r="17" spans="1:10" ht="12.95" customHeight="1">
      <c r="A17" s="18" t="s">
        <v>545</v>
      </c>
      <c r="B17" s="19" t="s">
        <v>546</v>
      </c>
      <c r="C17" s="15" t="s">
        <v>547</v>
      </c>
      <c r="D17" s="15" t="s">
        <v>426</v>
      </c>
      <c r="E17" s="20">
        <v>148623</v>
      </c>
      <c r="F17" s="21">
        <v>2191.2231999999999</v>
      </c>
      <c r="G17" s="22">
        <v>1.6799999999999999E-2</v>
      </c>
      <c r="H17" s="40"/>
      <c r="I17" s="24"/>
      <c r="J17" s="5"/>
    </row>
    <row r="18" spans="1:10" ht="12.95" customHeight="1">
      <c r="A18" s="18" t="s">
        <v>566</v>
      </c>
      <c r="B18" s="19" t="s">
        <v>567</v>
      </c>
      <c r="C18" s="15" t="s">
        <v>568</v>
      </c>
      <c r="D18" s="15" t="s">
        <v>323</v>
      </c>
      <c r="E18" s="20">
        <v>263368</v>
      </c>
      <c r="F18" s="21">
        <v>1951.5569</v>
      </c>
      <c r="G18" s="22">
        <v>1.4999999999999999E-2</v>
      </c>
      <c r="H18" s="40"/>
      <c r="I18" s="24"/>
      <c r="J18" s="5"/>
    </row>
    <row r="19" spans="1:10" ht="12.95" customHeight="1">
      <c r="A19" s="48"/>
      <c r="B19" s="61" t="s">
        <v>5008</v>
      </c>
      <c r="C19" s="62" t="s">
        <v>5009</v>
      </c>
      <c r="D19" s="62" t="s">
        <v>488</v>
      </c>
      <c r="E19" s="20">
        <v>144500</v>
      </c>
      <c r="F19" s="21">
        <v>560.8623</v>
      </c>
      <c r="G19" s="22">
        <v>4.3E-3</v>
      </c>
      <c r="H19" s="40"/>
      <c r="I19" s="24"/>
      <c r="J19" s="44"/>
    </row>
    <row r="20" spans="1:10" ht="12.95" customHeight="1">
      <c r="A20" s="18" t="s">
        <v>393</v>
      </c>
      <c r="B20" s="19" t="s">
        <v>394</v>
      </c>
      <c r="C20" s="15" t="s">
        <v>395</v>
      </c>
      <c r="D20" s="15" t="s">
        <v>396</v>
      </c>
      <c r="E20" s="20">
        <v>40081</v>
      </c>
      <c r="F20" s="21">
        <v>1935.9123</v>
      </c>
      <c r="G20" s="22">
        <v>1.49E-2</v>
      </c>
      <c r="H20" s="40"/>
      <c r="I20" s="24"/>
      <c r="J20" s="5"/>
    </row>
    <row r="21" spans="1:10" ht="12.95" customHeight="1">
      <c r="A21" s="18" t="s">
        <v>411</v>
      </c>
      <c r="B21" s="19" t="s">
        <v>412</v>
      </c>
      <c r="C21" s="15" t="s">
        <v>413</v>
      </c>
      <c r="D21" s="15" t="s">
        <v>284</v>
      </c>
      <c r="E21" s="20">
        <v>275000</v>
      </c>
      <c r="F21" s="21">
        <v>1704.3125</v>
      </c>
      <c r="G21" s="22">
        <v>1.3100000000000001E-2</v>
      </c>
      <c r="H21" s="40"/>
      <c r="I21" s="24"/>
      <c r="J21" s="5"/>
    </row>
    <row r="22" spans="1:10" ht="12.95" customHeight="1">
      <c r="A22" s="18" t="s">
        <v>771</v>
      </c>
      <c r="B22" s="19" t="s">
        <v>772</v>
      </c>
      <c r="C22" s="15" t="s">
        <v>773</v>
      </c>
      <c r="D22" s="15" t="s">
        <v>312</v>
      </c>
      <c r="E22" s="20">
        <v>98258</v>
      </c>
      <c r="F22" s="21">
        <v>1674.2181</v>
      </c>
      <c r="G22" s="22">
        <v>1.29E-2</v>
      </c>
      <c r="H22" s="40"/>
      <c r="I22" s="24"/>
      <c r="J22" s="5"/>
    </row>
    <row r="23" spans="1:10" ht="12.95" customHeight="1">
      <c r="A23" s="18" t="s">
        <v>506</v>
      </c>
      <c r="B23" s="19" t="s">
        <v>507</v>
      </c>
      <c r="C23" s="15" t="s">
        <v>508</v>
      </c>
      <c r="D23" s="15" t="s">
        <v>509</v>
      </c>
      <c r="E23" s="20">
        <v>44458</v>
      </c>
      <c r="F23" s="21">
        <v>1664.8187</v>
      </c>
      <c r="G23" s="22">
        <v>1.2800000000000001E-2</v>
      </c>
      <c r="H23" s="40"/>
      <c r="I23" s="24"/>
      <c r="J23" s="5"/>
    </row>
    <row r="24" spans="1:10" ht="12.95" customHeight="1">
      <c r="A24" s="18" t="s">
        <v>2158</v>
      </c>
      <c r="B24" s="45" t="s">
        <v>5003</v>
      </c>
      <c r="C24" s="15" t="s">
        <v>2159</v>
      </c>
      <c r="D24" s="15" t="s">
        <v>284</v>
      </c>
      <c r="E24" s="20">
        <v>1500</v>
      </c>
      <c r="F24" s="21">
        <v>1658.1768</v>
      </c>
      <c r="G24" s="22">
        <v>1.2699999999999999E-2</v>
      </c>
      <c r="H24" s="46" t="s">
        <v>5004</v>
      </c>
      <c r="I24" s="24"/>
      <c r="J24" s="5"/>
    </row>
    <row r="25" spans="1:10" ht="12.95" customHeight="1">
      <c r="A25" s="18" t="s">
        <v>703</v>
      </c>
      <c r="B25" s="19" t="s">
        <v>704</v>
      </c>
      <c r="C25" s="15" t="s">
        <v>705</v>
      </c>
      <c r="D25" s="15" t="s">
        <v>535</v>
      </c>
      <c r="E25" s="20">
        <v>31324</v>
      </c>
      <c r="F25" s="21">
        <v>1623.4603</v>
      </c>
      <c r="G25" s="22">
        <v>1.2500000000000001E-2</v>
      </c>
      <c r="H25" s="40"/>
      <c r="I25" s="24"/>
      <c r="J25" s="5"/>
    </row>
    <row r="26" spans="1:10" ht="12.95" customHeight="1">
      <c r="A26" s="18" t="s">
        <v>780</v>
      </c>
      <c r="B26" s="19" t="s">
        <v>781</v>
      </c>
      <c r="C26" s="15" t="s">
        <v>782</v>
      </c>
      <c r="D26" s="15" t="s">
        <v>502</v>
      </c>
      <c r="E26" s="20">
        <v>137900</v>
      </c>
      <c r="F26" s="21">
        <v>1618.8081</v>
      </c>
      <c r="G26" s="22">
        <v>1.24E-2</v>
      </c>
      <c r="H26" s="40"/>
      <c r="I26" s="24"/>
      <c r="J26" s="5"/>
    </row>
    <row r="27" spans="1:10" ht="12.95" customHeight="1">
      <c r="A27" s="18" t="s">
        <v>721</v>
      </c>
      <c r="B27" s="19" t="s">
        <v>722</v>
      </c>
      <c r="C27" s="15" t="s">
        <v>723</v>
      </c>
      <c r="D27" s="15" t="s">
        <v>509</v>
      </c>
      <c r="E27" s="20">
        <v>35000</v>
      </c>
      <c r="F27" s="21">
        <v>1613.43</v>
      </c>
      <c r="G27" s="22">
        <v>1.24E-2</v>
      </c>
      <c r="H27" s="40"/>
      <c r="I27" s="24"/>
      <c r="J27" s="5"/>
    </row>
    <row r="28" spans="1:10" ht="12.95" customHeight="1">
      <c r="A28" s="18" t="s">
        <v>278</v>
      </c>
      <c r="B28" s="19" t="s">
        <v>279</v>
      </c>
      <c r="C28" s="15" t="s">
        <v>280</v>
      </c>
      <c r="D28" s="15" t="s">
        <v>271</v>
      </c>
      <c r="E28" s="20">
        <v>142000</v>
      </c>
      <c r="F28" s="21">
        <v>1578.117</v>
      </c>
      <c r="G28" s="22">
        <v>1.21E-2</v>
      </c>
      <c r="H28" s="40"/>
      <c r="I28" s="24"/>
      <c r="J28" s="5"/>
    </row>
    <row r="29" spans="1:10" ht="12.95" customHeight="1">
      <c r="A29" s="18" t="s">
        <v>597</v>
      </c>
      <c r="B29" s="19" t="s">
        <v>598</v>
      </c>
      <c r="C29" s="15" t="s">
        <v>599</v>
      </c>
      <c r="D29" s="15" t="s">
        <v>319</v>
      </c>
      <c r="E29" s="20">
        <v>253097</v>
      </c>
      <c r="F29" s="21">
        <v>1561.7349999999999</v>
      </c>
      <c r="G29" s="22">
        <v>1.2E-2</v>
      </c>
      <c r="H29" s="40"/>
      <c r="I29" s="24"/>
      <c r="J29" s="5"/>
    </row>
    <row r="30" spans="1:10" ht="12.95" customHeight="1">
      <c r="A30" s="18" t="s">
        <v>452</v>
      </c>
      <c r="B30" s="19" t="s">
        <v>453</v>
      </c>
      <c r="C30" s="15" t="s">
        <v>454</v>
      </c>
      <c r="D30" s="15" t="s">
        <v>292</v>
      </c>
      <c r="E30" s="20">
        <v>29523</v>
      </c>
      <c r="F30" s="21">
        <v>1503.8721</v>
      </c>
      <c r="G30" s="22">
        <v>1.15E-2</v>
      </c>
      <c r="H30" s="40"/>
      <c r="I30" s="24"/>
      <c r="J30" s="5"/>
    </row>
    <row r="31" spans="1:10" ht="12.95" customHeight="1">
      <c r="A31" s="18" t="s">
        <v>526</v>
      </c>
      <c r="B31" s="19" t="s">
        <v>527</v>
      </c>
      <c r="C31" s="15" t="s">
        <v>528</v>
      </c>
      <c r="D31" s="15" t="s">
        <v>235</v>
      </c>
      <c r="E31" s="20">
        <v>761004</v>
      </c>
      <c r="F31" s="21">
        <v>1481.6748</v>
      </c>
      <c r="G31" s="22">
        <v>1.14E-2</v>
      </c>
      <c r="H31" s="40"/>
      <c r="I31" s="24"/>
      <c r="J31" s="5"/>
    </row>
    <row r="32" spans="1:10" ht="12.95" customHeight="1">
      <c r="A32" s="18" t="s">
        <v>408</v>
      </c>
      <c r="B32" s="19" t="s">
        <v>409</v>
      </c>
      <c r="C32" s="15" t="s">
        <v>410</v>
      </c>
      <c r="D32" s="15" t="s">
        <v>384</v>
      </c>
      <c r="E32" s="20">
        <v>200000</v>
      </c>
      <c r="F32" s="21">
        <v>1477.4</v>
      </c>
      <c r="G32" s="22">
        <v>1.1299999999999999E-2</v>
      </c>
      <c r="H32" s="40"/>
      <c r="I32" s="24"/>
      <c r="J32" s="5"/>
    </row>
    <row r="33" spans="1:10" ht="12.95" customHeight="1">
      <c r="A33" s="18" t="s">
        <v>634</v>
      </c>
      <c r="B33" s="19" t="s">
        <v>635</v>
      </c>
      <c r="C33" s="15" t="s">
        <v>636</v>
      </c>
      <c r="D33" s="15" t="s">
        <v>488</v>
      </c>
      <c r="E33" s="20">
        <v>50000</v>
      </c>
      <c r="F33" s="21">
        <v>1454.625</v>
      </c>
      <c r="G33" s="22">
        <v>1.12E-2</v>
      </c>
      <c r="H33" s="40"/>
      <c r="I33" s="24"/>
      <c r="J33" s="5"/>
    </row>
    <row r="34" spans="1:10" ht="12.95" customHeight="1">
      <c r="A34" s="18" t="s">
        <v>1157</v>
      </c>
      <c r="B34" s="19" t="s">
        <v>1158</v>
      </c>
      <c r="C34" s="15" t="s">
        <v>1159</v>
      </c>
      <c r="D34" s="15" t="s">
        <v>292</v>
      </c>
      <c r="E34" s="20">
        <v>200000</v>
      </c>
      <c r="F34" s="21">
        <v>1436.2</v>
      </c>
      <c r="G34" s="22">
        <v>1.0999999999999999E-2</v>
      </c>
      <c r="H34" s="40"/>
      <c r="I34" s="24"/>
      <c r="J34" s="5"/>
    </row>
    <row r="35" spans="1:10" ht="12.95" customHeight="1">
      <c r="A35" s="18" t="s">
        <v>584</v>
      </c>
      <c r="B35" s="19" t="s">
        <v>585</v>
      </c>
      <c r="C35" s="15" t="s">
        <v>586</v>
      </c>
      <c r="D35" s="15" t="s">
        <v>484</v>
      </c>
      <c r="E35" s="20">
        <v>225000</v>
      </c>
      <c r="F35" s="21">
        <v>1433.5875000000001</v>
      </c>
      <c r="G35" s="22">
        <v>1.0999999999999999E-2</v>
      </c>
      <c r="H35" s="40"/>
      <c r="I35" s="24"/>
      <c r="J35" s="5"/>
    </row>
    <row r="36" spans="1:10" ht="12.95" customHeight="1">
      <c r="A36" s="18" t="s">
        <v>289</v>
      </c>
      <c r="B36" s="19" t="s">
        <v>290</v>
      </c>
      <c r="C36" s="15" t="s">
        <v>291</v>
      </c>
      <c r="D36" s="15" t="s">
        <v>292</v>
      </c>
      <c r="E36" s="20">
        <v>75000</v>
      </c>
      <c r="F36" s="21">
        <v>1366.2375</v>
      </c>
      <c r="G36" s="22">
        <v>1.0500000000000001E-2</v>
      </c>
      <c r="H36" s="40"/>
      <c r="I36" s="24"/>
      <c r="J36" s="5"/>
    </row>
    <row r="37" spans="1:10" ht="12.95" customHeight="1">
      <c r="A37" s="18" t="s">
        <v>446</v>
      </c>
      <c r="B37" s="19" t="s">
        <v>447</v>
      </c>
      <c r="C37" s="15" t="s">
        <v>448</v>
      </c>
      <c r="D37" s="15" t="s">
        <v>271</v>
      </c>
      <c r="E37" s="20">
        <v>48453</v>
      </c>
      <c r="F37" s="21">
        <v>1363.1282000000001</v>
      </c>
      <c r="G37" s="22">
        <v>1.0500000000000001E-2</v>
      </c>
      <c r="H37" s="40"/>
      <c r="I37" s="24"/>
      <c r="J37" s="5"/>
    </row>
    <row r="38" spans="1:10" ht="12.95" customHeight="1">
      <c r="A38" s="18" t="s">
        <v>372</v>
      </c>
      <c r="B38" s="19" t="s">
        <v>373</v>
      </c>
      <c r="C38" s="15" t="s">
        <v>374</v>
      </c>
      <c r="D38" s="15" t="s">
        <v>342</v>
      </c>
      <c r="E38" s="20">
        <v>27500</v>
      </c>
      <c r="F38" s="21">
        <v>1286.9863</v>
      </c>
      <c r="G38" s="22">
        <v>9.9000000000000008E-3</v>
      </c>
      <c r="H38" s="40"/>
      <c r="I38" s="24"/>
      <c r="J38" s="5"/>
    </row>
    <row r="39" spans="1:10" ht="12.95" customHeight="1">
      <c r="A39" s="18" t="s">
        <v>1360</v>
      </c>
      <c r="B39" s="19" t="s">
        <v>1361</v>
      </c>
      <c r="C39" s="15" t="s">
        <v>1362</v>
      </c>
      <c r="D39" s="15" t="s">
        <v>603</v>
      </c>
      <c r="E39" s="20">
        <v>249945</v>
      </c>
      <c r="F39" s="21">
        <v>1278.0938000000001</v>
      </c>
      <c r="G39" s="22">
        <v>9.7999999999999997E-3</v>
      </c>
      <c r="H39" s="40"/>
      <c r="I39" s="24"/>
      <c r="J39" s="5"/>
    </row>
    <row r="40" spans="1:10" ht="12.95" customHeight="1">
      <c r="A40" s="18" t="s">
        <v>2155</v>
      </c>
      <c r="B40" s="19" t="s">
        <v>2156</v>
      </c>
      <c r="C40" s="15" t="s">
        <v>2157</v>
      </c>
      <c r="D40" s="15" t="s">
        <v>502</v>
      </c>
      <c r="E40" s="20">
        <v>79048</v>
      </c>
      <c r="F40" s="21">
        <v>1188.3680999999999</v>
      </c>
      <c r="G40" s="22">
        <v>9.1000000000000004E-3</v>
      </c>
      <c r="H40" s="40"/>
      <c r="I40" s="24"/>
      <c r="J40" s="5"/>
    </row>
    <row r="41" spans="1:10" ht="12.95" customHeight="1">
      <c r="A41" s="18" t="s">
        <v>946</v>
      </c>
      <c r="B41" s="19" t="s">
        <v>947</v>
      </c>
      <c r="C41" s="15" t="s">
        <v>948</v>
      </c>
      <c r="D41" s="15" t="s">
        <v>292</v>
      </c>
      <c r="E41" s="20">
        <v>60394</v>
      </c>
      <c r="F41" s="21">
        <v>1179.9780000000001</v>
      </c>
      <c r="G41" s="22">
        <v>9.1000000000000004E-3</v>
      </c>
      <c r="H41" s="40"/>
      <c r="I41" s="24"/>
      <c r="J41" s="5"/>
    </row>
    <row r="42" spans="1:10" ht="12.95" customHeight="1">
      <c r="A42" s="18" t="s">
        <v>688</v>
      </c>
      <c r="B42" s="19" t="s">
        <v>689</v>
      </c>
      <c r="C42" s="15" t="s">
        <v>690</v>
      </c>
      <c r="D42" s="15" t="s">
        <v>502</v>
      </c>
      <c r="E42" s="20">
        <v>170135</v>
      </c>
      <c r="F42" s="21">
        <v>1162.6175000000001</v>
      </c>
      <c r="G42" s="22">
        <v>8.8999999999999999E-3</v>
      </c>
      <c r="H42" s="40"/>
      <c r="I42" s="24"/>
      <c r="J42" s="5"/>
    </row>
    <row r="43" spans="1:10" ht="12.95" customHeight="1">
      <c r="A43" s="18" t="s">
        <v>1657</v>
      </c>
      <c r="B43" s="19" t="s">
        <v>1658</v>
      </c>
      <c r="C43" s="15" t="s">
        <v>1659</v>
      </c>
      <c r="D43" s="15" t="s">
        <v>519</v>
      </c>
      <c r="E43" s="20">
        <v>74506</v>
      </c>
      <c r="F43" s="21">
        <v>1112.7471</v>
      </c>
      <c r="G43" s="22">
        <v>8.5000000000000006E-3</v>
      </c>
      <c r="H43" s="40"/>
      <c r="I43" s="24"/>
      <c r="J43" s="5"/>
    </row>
    <row r="44" spans="1:10" ht="12.95" customHeight="1">
      <c r="A44" s="18" t="s">
        <v>481</v>
      </c>
      <c r="B44" s="19" t="s">
        <v>482</v>
      </c>
      <c r="C44" s="15" t="s">
        <v>483</v>
      </c>
      <c r="D44" s="15" t="s">
        <v>484</v>
      </c>
      <c r="E44" s="20">
        <v>75000</v>
      </c>
      <c r="F44" s="21">
        <v>1110.9000000000001</v>
      </c>
      <c r="G44" s="22">
        <v>8.5000000000000006E-3</v>
      </c>
      <c r="H44" s="40"/>
      <c r="I44" s="24"/>
      <c r="J44" s="5"/>
    </row>
    <row r="45" spans="1:10" ht="12.95" customHeight="1">
      <c r="A45" s="18" t="s">
        <v>303</v>
      </c>
      <c r="B45" s="19" t="s">
        <v>304</v>
      </c>
      <c r="C45" s="15" t="s">
        <v>305</v>
      </c>
      <c r="D45" s="15" t="s">
        <v>302</v>
      </c>
      <c r="E45" s="20">
        <v>420892</v>
      </c>
      <c r="F45" s="21">
        <v>1054.4607000000001</v>
      </c>
      <c r="G45" s="22">
        <v>8.0999999999999996E-3</v>
      </c>
      <c r="H45" s="40"/>
      <c r="I45" s="24"/>
      <c r="J45" s="5"/>
    </row>
    <row r="46" spans="1:10" ht="12.95" customHeight="1">
      <c r="A46" s="18" t="s">
        <v>349</v>
      </c>
      <c r="B46" s="19" t="s">
        <v>350</v>
      </c>
      <c r="C46" s="15" t="s">
        <v>351</v>
      </c>
      <c r="D46" s="15" t="s">
        <v>352</v>
      </c>
      <c r="E46" s="20">
        <v>150000</v>
      </c>
      <c r="F46" s="21">
        <v>1052.0250000000001</v>
      </c>
      <c r="G46" s="22">
        <v>8.0999999999999996E-3</v>
      </c>
      <c r="H46" s="40"/>
      <c r="I46" s="24"/>
      <c r="J46" s="5"/>
    </row>
    <row r="47" spans="1:10" ht="12.95" customHeight="1">
      <c r="A47" s="18" t="s">
        <v>316</v>
      </c>
      <c r="B47" s="19" t="s">
        <v>317</v>
      </c>
      <c r="C47" s="15" t="s">
        <v>318</v>
      </c>
      <c r="D47" s="15" t="s">
        <v>319</v>
      </c>
      <c r="E47" s="20">
        <v>8654</v>
      </c>
      <c r="F47" s="21">
        <v>978.06640000000004</v>
      </c>
      <c r="G47" s="22">
        <v>7.4999999999999997E-3</v>
      </c>
      <c r="H47" s="40"/>
      <c r="I47" s="24"/>
      <c r="J47" s="5"/>
    </row>
    <row r="48" spans="1:10" ht="12.95" customHeight="1">
      <c r="A48" s="18" t="s">
        <v>423</v>
      </c>
      <c r="B48" s="19" t="s">
        <v>424</v>
      </c>
      <c r="C48" s="15" t="s">
        <v>425</v>
      </c>
      <c r="D48" s="15" t="s">
        <v>426</v>
      </c>
      <c r="E48" s="20">
        <v>61746</v>
      </c>
      <c r="F48" s="21">
        <v>926.74570000000006</v>
      </c>
      <c r="G48" s="22">
        <v>7.1000000000000004E-3</v>
      </c>
      <c r="H48" s="40"/>
      <c r="I48" s="24"/>
      <c r="J48" s="5"/>
    </row>
    <row r="49" spans="1:10" ht="12.95" customHeight="1">
      <c r="A49" s="18" t="s">
        <v>607</v>
      </c>
      <c r="B49" s="19" t="s">
        <v>608</v>
      </c>
      <c r="C49" s="15" t="s">
        <v>609</v>
      </c>
      <c r="D49" s="15" t="s">
        <v>488</v>
      </c>
      <c r="E49" s="20">
        <v>22645</v>
      </c>
      <c r="F49" s="21">
        <v>853.5806</v>
      </c>
      <c r="G49" s="22">
        <v>6.6E-3</v>
      </c>
      <c r="H49" s="40"/>
      <c r="I49" s="24"/>
      <c r="J49" s="5"/>
    </row>
    <row r="50" spans="1:10" ht="12.95" customHeight="1">
      <c r="A50" s="18" t="s">
        <v>1294</v>
      </c>
      <c r="B50" s="19" t="s">
        <v>1295</v>
      </c>
      <c r="C50" s="15" t="s">
        <v>1296</v>
      </c>
      <c r="D50" s="15" t="s">
        <v>284</v>
      </c>
      <c r="E50" s="20">
        <v>96525</v>
      </c>
      <c r="F50" s="21">
        <v>833.54160000000002</v>
      </c>
      <c r="G50" s="22">
        <v>6.4000000000000003E-3</v>
      </c>
      <c r="H50" s="40"/>
      <c r="I50" s="24"/>
      <c r="J50" s="5"/>
    </row>
    <row r="51" spans="1:10" ht="12.95" customHeight="1">
      <c r="A51" s="18" t="s">
        <v>1100</v>
      </c>
      <c r="B51" s="19" t="s">
        <v>1101</v>
      </c>
      <c r="C51" s="15" t="s">
        <v>1102</v>
      </c>
      <c r="D51" s="15" t="s">
        <v>535</v>
      </c>
      <c r="E51" s="20">
        <v>77434</v>
      </c>
      <c r="F51" s="21">
        <v>804.22950000000003</v>
      </c>
      <c r="G51" s="22">
        <v>6.1999999999999998E-3</v>
      </c>
      <c r="H51" s="40"/>
      <c r="I51" s="24"/>
      <c r="J51" s="5"/>
    </row>
    <row r="52" spans="1:10" ht="12.95" customHeight="1">
      <c r="A52" s="18" t="s">
        <v>655</v>
      </c>
      <c r="B52" s="19" t="s">
        <v>656</v>
      </c>
      <c r="C52" s="15" t="s">
        <v>657</v>
      </c>
      <c r="D52" s="15" t="s">
        <v>312</v>
      </c>
      <c r="E52" s="20">
        <v>165968</v>
      </c>
      <c r="F52" s="21">
        <v>791.75030000000004</v>
      </c>
      <c r="G52" s="22">
        <v>6.1000000000000004E-3</v>
      </c>
      <c r="H52" s="40"/>
      <c r="I52" s="24"/>
      <c r="J52" s="5"/>
    </row>
    <row r="53" spans="1:10" ht="12.95" customHeight="1">
      <c r="A53" s="18" t="s">
        <v>1402</v>
      </c>
      <c r="B53" s="19" t="s">
        <v>1403</v>
      </c>
      <c r="C53" s="15" t="s">
        <v>1404</v>
      </c>
      <c r="D53" s="15" t="s">
        <v>480</v>
      </c>
      <c r="E53" s="20">
        <v>94697</v>
      </c>
      <c r="F53" s="21">
        <v>790.86199999999997</v>
      </c>
      <c r="G53" s="22">
        <v>6.1000000000000004E-3</v>
      </c>
      <c r="H53" s="40"/>
      <c r="I53" s="24"/>
      <c r="J53" s="5"/>
    </row>
    <row r="54" spans="1:10" ht="12.95" customHeight="1">
      <c r="A54" s="18" t="s">
        <v>2725</v>
      </c>
      <c r="B54" s="19" t="s">
        <v>2726</v>
      </c>
      <c r="C54" s="15" t="s">
        <v>2727</v>
      </c>
      <c r="D54" s="15" t="s">
        <v>436</v>
      </c>
      <c r="E54" s="20">
        <v>418911</v>
      </c>
      <c r="F54" s="21">
        <v>784.95540000000005</v>
      </c>
      <c r="G54" s="22">
        <v>6.0000000000000001E-3</v>
      </c>
      <c r="H54" s="40"/>
      <c r="I54" s="24"/>
      <c r="J54" s="5"/>
    </row>
    <row r="55" spans="1:10" ht="12.95" customHeight="1">
      <c r="A55" s="18" t="s">
        <v>268</v>
      </c>
      <c r="B55" s="19" t="s">
        <v>269</v>
      </c>
      <c r="C55" s="15" t="s">
        <v>270</v>
      </c>
      <c r="D55" s="15" t="s">
        <v>271</v>
      </c>
      <c r="E55" s="20">
        <v>26250</v>
      </c>
      <c r="F55" s="21">
        <v>736.41750000000002</v>
      </c>
      <c r="G55" s="22">
        <v>5.7000000000000002E-3</v>
      </c>
      <c r="H55" s="40"/>
      <c r="I55" s="24"/>
      <c r="J55" s="5"/>
    </row>
    <row r="56" spans="1:10" ht="12.95" customHeight="1">
      <c r="A56" s="18" t="s">
        <v>1287</v>
      </c>
      <c r="B56" s="19" t="s">
        <v>1288</v>
      </c>
      <c r="C56" s="15" t="s">
        <v>1289</v>
      </c>
      <c r="D56" s="15" t="s">
        <v>1290</v>
      </c>
      <c r="E56" s="20">
        <v>125000</v>
      </c>
      <c r="F56" s="21">
        <v>674.75</v>
      </c>
      <c r="G56" s="22">
        <v>5.1999999999999998E-3</v>
      </c>
      <c r="H56" s="40"/>
      <c r="I56" s="24"/>
      <c r="J56" s="5"/>
    </row>
    <row r="57" spans="1:10" ht="12.95" customHeight="1">
      <c r="A57" s="18" t="s">
        <v>1357</v>
      </c>
      <c r="B57" s="19" t="s">
        <v>1358</v>
      </c>
      <c r="C57" s="15" t="s">
        <v>1359</v>
      </c>
      <c r="D57" s="15" t="s">
        <v>284</v>
      </c>
      <c r="E57" s="20">
        <v>50000</v>
      </c>
      <c r="F57" s="21">
        <v>610.52499999999998</v>
      </c>
      <c r="G57" s="22">
        <v>4.7000000000000002E-3</v>
      </c>
      <c r="H57" s="40"/>
      <c r="I57" s="24"/>
      <c r="J57" s="5"/>
    </row>
    <row r="58" spans="1:10" ht="12.95" customHeight="1">
      <c r="A58" s="18" t="s">
        <v>1088</v>
      </c>
      <c r="B58" s="19" t="s">
        <v>1089</v>
      </c>
      <c r="C58" s="15" t="s">
        <v>1090</v>
      </c>
      <c r="D58" s="15" t="s">
        <v>970</v>
      </c>
      <c r="E58" s="20">
        <v>37446</v>
      </c>
      <c r="F58" s="21">
        <v>533.15610000000004</v>
      </c>
      <c r="G58" s="22">
        <v>4.1000000000000003E-3</v>
      </c>
      <c r="H58" s="40"/>
      <c r="I58" s="24"/>
      <c r="J58" s="5"/>
    </row>
    <row r="59" spans="1:10" ht="12.95" customHeight="1">
      <c r="A59" s="18" t="s">
        <v>700</v>
      </c>
      <c r="B59" s="19" t="s">
        <v>701</v>
      </c>
      <c r="C59" s="15" t="s">
        <v>702</v>
      </c>
      <c r="D59" s="15" t="s">
        <v>458</v>
      </c>
      <c r="E59" s="20">
        <v>140463</v>
      </c>
      <c r="F59" s="21">
        <v>515.92060000000004</v>
      </c>
      <c r="G59" s="22">
        <v>4.0000000000000001E-3</v>
      </c>
      <c r="H59" s="40"/>
      <c r="I59" s="24"/>
      <c r="J59" s="5"/>
    </row>
    <row r="60" spans="1:10" ht="12.95" customHeight="1">
      <c r="A60" s="18" t="s">
        <v>2169</v>
      </c>
      <c r="B60" s="19" t="s">
        <v>2170</v>
      </c>
      <c r="C60" s="15" t="s">
        <v>2171</v>
      </c>
      <c r="D60" s="15" t="s">
        <v>257</v>
      </c>
      <c r="E60" s="20">
        <v>30281</v>
      </c>
      <c r="F60" s="21">
        <v>495.17009999999999</v>
      </c>
      <c r="G60" s="22">
        <v>3.8E-3</v>
      </c>
      <c r="H60" s="40"/>
      <c r="I60" s="24"/>
      <c r="J60" s="5"/>
    </row>
    <row r="61" spans="1:10" ht="12.95" customHeight="1">
      <c r="A61" s="18" t="s">
        <v>2163</v>
      </c>
      <c r="B61" s="19" t="s">
        <v>2164</v>
      </c>
      <c r="C61" s="15" t="s">
        <v>2165</v>
      </c>
      <c r="D61" s="15" t="s">
        <v>257</v>
      </c>
      <c r="E61" s="20">
        <v>204882</v>
      </c>
      <c r="F61" s="21">
        <v>224.0385</v>
      </c>
      <c r="G61" s="22">
        <v>1.6999999999999999E-3</v>
      </c>
      <c r="H61" s="40"/>
      <c r="I61" s="24"/>
      <c r="J61" s="5"/>
    </row>
    <row r="62" spans="1:10" ht="12.95" customHeight="1">
      <c r="A62" s="18" t="s">
        <v>1756</v>
      </c>
      <c r="B62" s="19" t="s">
        <v>1757</v>
      </c>
      <c r="C62" s="15" t="s">
        <v>1758</v>
      </c>
      <c r="D62" s="15" t="s">
        <v>519</v>
      </c>
      <c r="E62" s="20">
        <v>20153</v>
      </c>
      <c r="F62" s="21">
        <v>179.41210000000001</v>
      </c>
      <c r="G62" s="22">
        <v>1.4E-3</v>
      </c>
      <c r="H62" s="40"/>
      <c r="I62" s="24"/>
      <c r="J62" s="5"/>
    </row>
    <row r="63" spans="1:10" ht="12.95" customHeight="1">
      <c r="A63" s="18" t="s">
        <v>1052</v>
      </c>
      <c r="B63" s="19" t="s">
        <v>1053</v>
      </c>
      <c r="C63" s="15" t="s">
        <v>1054</v>
      </c>
      <c r="D63" s="15" t="s">
        <v>342</v>
      </c>
      <c r="E63" s="20">
        <v>6040</v>
      </c>
      <c r="F63" s="21">
        <v>78.6952</v>
      </c>
      <c r="G63" s="22">
        <v>5.9999999999999995E-4</v>
      </c>
      <c r="H63" s="40"/>
      <c r="I63" s="24"/>
      <c r="J63" s="5"/>
    </row>
    <row r="64" spans="1:10" ht="12.95" customHeight="1">
      <c r="A64" s="5"/>
      <c r="B64" s="14" t="s">
        <v>172</v>
      </c>
      <c r="C64" s="15"/>
      <c r="D64" s="15"/>
      <c r="E64" s="15"/>
      <c r="F64" s="25">
        <f>SUM(F7:F63)</f>
        <v>89198.670499999978</v>
      </c>
      <c r="G64" s="51">
        <f>SUM(G7:G63)</f>
        <v>0.68510000000000004</v>
      </c>
      <c r="H64" s="27"/>
      <c r="I64" s="28"/>
      <c r="J64" s="5"/>
    </row>
    <row r="65" spans="1:10" ht="12.95" customHeight="1">
      <c r="A65" s="5"/>
      <c r="B65" s="29" t="s">
        <v>1783</v>
      </c>
      <c r="C65" s="2"/>
      <c r="D65" s="2"/>
      <c r="E65" s="2"/>
      <c r="F65" s="27" t="s">
        <v>174</v>
      </c>
      <c r="G65" s="27" t="s">
        <v>174</v>
      </c>
      <c r="H65" s="27"/>
      <c r="I65" s="28"/>
      <c r="J65" s="5"/>
    </row>
    <row r="66" spans="1:10" ht="12.95" customHeight="1">
      <c r="A66" s="5"/>
      <c r="B66" s="29" t="s">
        <v>172</v>
      </c>
      <c r="C66" s="2"/>
      <c r="D66" s="2"/>
      <c r="E66" s="2"/>
      <c r="F66" s="27" t="s">
        <v>174</v>
      </c>
      <c r="G66" s="27" t="s">
        <v>174</v>
      </c>
      <c r="H66" s="27"/>
      <c r="I66" s="28"/>
      <c r="J66" s="5"/>
    </row>
    <row r="67" spans="1:10" ht="12.95" customHeight="1">
      <c r="A67" s="5"/>
      <c r="B67" s="29" t="s">
        <v>175</v>
      </c>
      <c r="C67" s="30"/>
      <c r="D67" s="2"/>
      <c r="E67" s="30"/>
      <c r="F67" s="25">
        <v>89198.670499999978</v>
      </c>
      <c r="G67" s="26">
        <v>0.68510000000000004</v>
      </c>
      <c r="H67" s="27"/>
      <c r="I67" s="28"/>
      <c r="J67" s="5"/>
    </row>
    <row r="68" spans="1:10" ht="12.95" customHeight="1">
      <c r="A68" s="5"/>
      <c r="B68" s="14" t="s">
        <v>1844</v>
      </c>
      <c r="C68" s="15"/>
      <c r="D68" s="15"/>
      <c r="E68" s="15"/>
      <c r="F68" s="15"/>
      <c r="G68" s="15"/>
      <c r="H68" s="16"/>
      <c r="I68" s="17"/>
      <c r="J68" s="5"/>
    </row>
    <row r="69" spans="1:10" ht="12.95" customHeight="1">
      <c r="A69" s="5"/>
      <c r="B69" s="14" t="s">
        <v>1845</v>
      </c>
      <c r="C69" s="15"/>
      <c r="D69" s="15"/>
      <c r="E69" s="15"/>
      <c r="F69" s="5"/>
      <c r="G69" s="16"/>
      <c r="H69" s="16"/>
      <c r="I69" s="17"/>
      <c r="J69" s="5"/>
    </row>
    <row r="70" spans="1:10" ht="12.95" customHeight="1">
      <c r="A70" s="18" t="s">
        <v>2790</v>
      </c>
      <c r="B70" s="19" t="s">
        <v>2791</v>
      </c>
      <c r="C70" s="15"/>
      <c r="D70" s="15"/>
      <c r="E70" s="20">
        <v>-87500</v>
      </c>
      <c r="F70" s="21">
        <v>-1081.9812999999999</v>
      </c>
      <c r="G70" s="22">
        <v>-8.3000000000000001E-3</v>
      </c>
      <c r="H70" s="40"/>
      <c r="I70" s="24"/>
      <c r="J70" s="5"/>
    </row>
    <row r="71" spans="1:10" ht="12.95" customHeight="1">
      <c r="A71" s="18" t="s">
        <v>4838</v>
      </c>
      <c r="B71" s="19" t="s">
        <v>4839</v>
      </c>
      <c r="C71" s="15"/>
      <c r="D71" s="15"/>
      <c r="E71" s="20">
        <v>-75000</v>
      </c>
      <c r="F71" s="21">
        <v>-1115.7750000000001</v>
      </c>
      <c r="G71" s="22">
        <v>-8.6E-3</v>
      </c>
      <c r="H71" s="40"/>
      <c r="I71" s="24"/>
      <c r="J71" s="5"/>
    </row>
    <row r="72" spans="1:10" ht="12.95" customHeight="1">
      <c r="A72" s="18" t="s">
        <v>3038</v>
      </c>
      <c r="B72" s="19" t="s">
        <v>3039</v>
      </c>
      <c r="C72" s="15"/>
      <c r="D72" s="15"/>
      <c r="E72" s="20">
        <v>-24500</v>
      </c>
      <c r="F72" s="21">
        <v>-1121.953</v>
      </c>
      <c r="G72" s="22">
        <v>-8.6E-3</v>
      </c>
      <c r="H72" s="40"/>
      <c r="I72" s="24"/>
      <c r="J72" s="5"/>
    </row>
    <row r="73" spans="1:10" ht="12.95" customHeight="1">
      <c r="A73" s="18" t="s">
        <v>2788</v>
      </c>
      <c r="B73" s="19" t="s">
        <v>2789</v>
      </c>
      <c r="C73" s="15"/>
      <c r="D73" s="15"/>
      <c r="E73" s="20">
        <v>-37500</v>
      </c>
      <c r="F73" s="21">
        <v>-1139.5875000000001</v>
      </c>
      <c r="G73" s="22">
        <v>-8.6999999999999994E-3</v>
      </c>
      <c r="H73" s="40"/>
      <c r="I73" s="24"/>
      <c r="J73" s="5"/>
    </row>
    <row r="74" spans="1:10" ht="12.95" customHeight="1">
      <c r="A74" s="18" t="s">
        <v>3026</v>
      </c>
      <c r="B74" s="19" t="s">
        <v>3027</v>
      </c>
      <c r="C74" s="15"/>
      <c r="D74" s="15"/>
      <c r="E74" s="20">
        <v>-256000</v>
      </c>
      <c r="F74" s="21">
        <v>-1293.44</v>
      </c>
      <c r="G74" s="22">
        <v>-9.9000000000000008E-3</v>
      </c>
      <c r="H74" s="40"/>
      <c r="I74" s="24"/>
      <c r="J74" s="5"/>
    </row>
    <row r="75" spans="1:10" ht="12.95" customHeight="1">
      <c r="A75" s="18" t="s">
        <v>2884</v>
      </c>
      <c r="B75" s="19" t="s">
        <v>2885</v>
      </c>
      <c r="C75" s="15"/>
      <c r="D75" s="15"/>
      <c r="E75" s="20">
        <v>-225000</v>
      </c>
      <c r="F75" s="21">
        <v>-1398.825</v>
      </c>
      <c r="G75" s="22">
        <v>-1.0699999999999999E-2</v>
      </c>
      <c r="H75" s="40"/>
      <c r="I75" s="24"/>
      <c r="J75" s="5"/>
    </row>
    <row r="76" spans="1:10" ht="12.95" customHeight="1">
      <c r="A76" s="18" t="s">
        <v>4308</v>
      </c>
      <c r="B76" s="19" t="s">
        <v>4309</v>
      </c>
      <c r="C76" s="15"/>
      <c r="D76" s="15"/>
      <c r="E76" s="20">
        <v>-20000</v>
      </c>
      <c r="F76" s="21">
        <v>-5075.38</v>
      </c>
      <c r="G76" s="22">
        <v>-3.9E-2</v>
      </c>
      <c r="H76" s="40"/>
      <c r="I76" s="24"/>
      <c r="J76" s="5"/>
    </row>
    <row r="77" spans="1:10" ht="12.95" customHeight="1">
      <c r="A77" s="5"/>
      <c r="B77" s="14" t="s">
        <v>172</v>
      </c>
      <c r="C77" s="15"/>
      <c r="D77" s="15"/>
      <c r="E77" s="15"/>
      <c r="F77" s="25">
        <v>-12226.941800000001</v>
      </c>
      <c r="G77" s="26">
        <v>-9.3899999999999997E-2</v>
      </c>
      <c r="H77" s="27"/>
      <c r="I77" s="28"/>
      <c r="J77" s="5"/>
    </row>
    <row r="78" spans="1:10" ht="12.95" customHeight="1">
      <c r="A78" s="5"/>
      <c r="B78" s="29" t="s">
        <v>175</v>
      </c>
      <c r="C78" s="30"/>
      <c r="D78" s="2"/>
      <c r="E78" s="30"/>
      <c r="F78" s="25">
        <v>-12226.941800000001</v>
      </c>
      <c r="G78" s="26">
        <v>-9.3899999999999997E-2</v>
      </c>
      <c r="H78" s="27"/>
      <c r="I78" s="28"/>
      <c r="J78" s="5"/>
    </row>
    <row r="79" spans="1:10" ht="12.95" customHeight="1">
      <c r="A79" s="5"/>
      <c r="B79" s="14" t="s">
        <v>163</v>
      </c>
      <c r="C79" s="15"/>
      <c r="D79" s="15"/>
      <c r="E79" s="15"/>
      <c r="F79" s="15"/>
      <c r="G79" s="15"/>
      <c r="H79" s="16"/>
      <c r="I79" s="17"/>
      <c r="J79" s="5"/>
    </row>
    <row r="80" spans="1:10" ht="12.95" customHeight="1">
      <c r="A80" s="5"/>
      <c r="B80" s="14" t="s">
        <v>164</v>
      </c>
      <c r="C80" s="15"/>
      <c r="D80" s="15"/>
      <c r="E80" s="15"/>
      <c r="F80" s="5"/>
      <c r="G80" s="16"/>
      <c r="H80" s="16"/>
      <c r="I80" s="17"/>
      <c r="J80" s="5"/>
    </row>
    <row r="81" spans="1:10" ht="12.95" customHeight="1">
      <c r="A81" s="18" t="s">
        <v>2174</v>
      </c>
      <c r="B81" s="19" t="s">
        <v>2175</v>
      </c>
      <c r="C81" s="15" t="s">
        <v>2176</v>
      </c>
      <c r="D81" s="15" t="s">
        <v>168</v>
      </c>
      <c r="E81" s="20">
        <v>3000000</v>
      </c>
      <c r="F81" s="21">
        <v>3110.6610000000001</v>
      </c>
      <c r="G81" s="22">
        <v>2.3900000000000001E-2</v>
      </c>
      <c r="H81" s="23">
        <v>7.1218000000000004E-2</v>
      </c>
      <c r="I81" s="24"/>
      <c r="J81" s="5"/>
    </row>
    <row r="82" spans="1:10" ht="12.95" customHeight="1">
      <c r="A82" s="18" t="s">
        <v>2177</v>
      </c>
      <c r="B82" s="19" t="s">
        <v>2178</v>
      </c>
      <c r="C82" s="15" t="s">
        <v>2179</v>
      </c>
      <c r="D82" s="15" t="s">
        <v>168</v>
      </c>
      <c r="E82" s="20">
        <v>2500000</v>
      </c>
      <c r="F82" s="21">
        <v>2571.94</v>
      </c>
      <c r="G82" s="22">
        <v>1.9699999999999999E-2</v>
      </c>
      <c r="H82" s="23">
        <v>7.1552000000000004E-2</v>
      </c>
      <c r="I82" s="24"/>
      <c r="J82" s="5"/>
    </row>
    <row r="83" spans="1:10" ht="12.95" customHeight="1">
      <c r="A83" s="18" t="s">
        <v>2091</v>
      </c>
      <c r="B83" s="19" t="s">
        <v>2092</v>
      </c>
      <c r="C83" s="15" t="s">
        <v>2093</v>
      </c>
      <c r="D83" s="15" t="s">
        <v>168</v>
      </c>
      <c r="E83" s="20">
        <v>2500000</v>
      </c>
      <c r="F83" s="21">
        <v>2540.91</v>
      </c>
      <c r="G83" s="22">
        <v>1.95E-2</v>
      </c>
      <c r="H83" s="23">
        <v>6.9808999999999996E-2</v>
      </c>
      <c r="I83" s="24"/>
      <c r="J83" s="5"/>
    </row>
    <row r="84" spans="1:10" ht="12.95" customHeight="1">
      <c r="A84" s="18" t="s">
        <v>1937</v>
      </c>
      <c r="B84" s="19" t="s">
        <v>1938</v>
      </c>
      <c r="C84" s="15" t="s">
        <v>1939</v>
      </c>
      <c r="D84" s="15" t="s">
        <v>191</v>
      </c>
      <c r="E84" s="20">
        <v>1500</v>
      </c>
      <c r="F84" s="21">
        <v>1506.5954999999999</v>
      </c>
      <c r="G84" s="22">
        <v>1.1599999999999999E-2</v>
      </c>
      <c r="H84" s="23">
        <v>7.4899999999999994E-2</v>
      </c>
      <c r="I84" s="24"/>
      <c r="J84" s="5"/>
    </row>
    <row r="85" spans="1:10" ht="12.95" customHeight="1">
      <c r="A85" s="18" t="s">
        <v>1907</v>
      </c>
      <c r="B85" s="19" t="s">
        <v>1908</v>
      </c>
      <c r="C85" s="15" t="s">
        <v>1909</v>
      </c>
      <c r="D85" s="15" t="s">
        <v>191</v>
      </c>
      <c r="E85" s="20">
        <v>1000</v>
      </c>
      <c r="F85" s="21">
        <v>1008.9059999999999</v>
      </c>
      <c r="G85" s="22">
        <v>7.7000000000000002E-3</v>
      </c>
      <c r="H85" s="23">
        <v>7.5995999999999994E-2</v>
      </c>
      <c r="I85" s="24"/>
      <c r="J85" s="5"/>
    </row>
    <row r="86" spans="1:10" ht="12.95" customHeight="1">
      <c r="A86" s="18" t="s">
        <v>3600</v>
      </c>
      <c r="B86" s="19" t="s">
        <v>3601</v>
      </c>
      <c r="C86" s="15" t="s">
        <v>3602</v>
      </c>
      <c r="D86" s="15" t="s">
        <v>3526</v>
      </c>
      <c r="E86" s="20">
        <v>100</v>
      </c>
      <c r="F86" s="21">
        <v>1000.2809999999999</v>
      </c>
      <c r="G86" s="22">
        <v>7.7000000000000002E-3</v>
      </c>
      <c r="H86" s="23">
        <v>0.1002</v>
      </c>
      <c r="I86" s="24"/>
      <c r="J86" s="5"/>
    </row>
    <row r="87" spans="1:10" ht="12.95" customHeight="1">
      <c r="A87" s="18" t="s">
        <v>4585</v>
      </c>
      <c r="B87" s="19" t="s">
        <v>4586</v>
      </c>
      <c r="C87" s="15" t="s">
        <v>4587</v>
      </c>
      <c r="D87" s="15" t="s">
        <v>1864</v>
      </c>
      <c r="E87" s="20">
        <v>100</v>
      </c>
      <c r="F87" s="21">
        <v>994.39499999999998</v>
      </c>
      <c r="G87" s="22">
        <v>7.6E-3</v>
      </c>
      <c r="H87" s="23">
        <v>7.7549999999999994E-2</v>
      </c>
      <c r="I87" s="24"/>
      <c r="J87" s="5"/>
    </row>
    <row r="88" spans="1:10" ht="12.95" customHeight="1">
      <c r="A88" s="18" t="s">
        <v>2637</v>
      </c>
      <c r="B88" s="19" t="s">
        <v>2638</v>
      </c>
      <c r="C88" s="15" t="s">
        <v>2639</v>
      </c>
      <c r="D88" s="15" t="s">
        <v>191</v>
      </c>
      <c r="E88" s="20">
        <v>50</v>
      </c>
      <c r="F88" s="21">
        <v>527.81650000000002</v>
      </c>
      <c r="G88" s="22">
        <v>4.1000000000000003E-3</v>
      </c>
      <c r="H88" s="23">
        <v>7.3977000000000001E-2</v>
      </c>
      <c r="I88" s="24"/>
      <c r="J88" s="5"/>
    </row>
    <row r="89" spans="1:10" ht="12.95" customHeight="1">
      <c r="A89" s="18" t="s">
        <v>3190</v>
      </c>
      <c r="B89" s="19" t="s">
        <v>3191</v>
      </c>
      <c r="C89" s="15" t="s">
        <v>3192</v>
      </c>
      <c r="D89" s="15" t="s">
        <v>168</v>
      </c>
      <c r="E89" s="20">
        <v>500000</v>
      </c>
      <c r="F89" s="21">
        <v>526.19200000000001</v>
      </c>
      <c r="G89" s="22">
        <v>4.0000000000000001E-3</v>
      </c>
      <c r="H89" s="23">
        <v>7.0694000000000007E-2</v>
      </c>
      <c r="I89" s="24"/>
      <c r="J89" s="5"/>
    </row>
    <row r="90" spans="1:10" ht="12.95" customHeight="1">
      <c r="A90" s="18" t="s">
        <v>2189</v>
      </c>
      <c r="B90" s="19" t="s">
        <v>2190</v>
      </c>
      <c r="C90" s="15" t="s">
        <v>2191</v>
      </c>
      <c r="D90" s="15" t="s">
        <v>2192</v>
      </c>
      <c r="E90" s="20">
        <v>500</v>
      </c>
      <c r="F90" s="21">
        <v>508.2765</v>
      </c>
      <c r="G90" s="22">
        <v>3.8999999999999998E-3</v>
      </c>
      <c r="H90" s="23">
        <v>8.5000000000000006E-2</v>
      </c>
      <c r="I90" s="24"/>
      <c r="J90" s="5"/>
    </row>
    <row r="91" spans="1:10" ht="12.95" customHeight="1">
      <c r="A91" s="18" t="s">
        <v>4840</v>
      </c>
      <c r="B91" s="19" t="s">
        <v>4841</v>
      </c>
      <c r="C91" s="15" t="s">
        <v>4842</v>
      </c>
      <c r="D91" s="15" t="s">
        <v>168</v>
      </c>
      <c r="E91" s="20">
        <v>500000</v>
      </c>
      <c r="F91" s="21">
        <v>508.04599999999999</v>
      </c>
      <c r="G91" s="22">
        <v>3.8999999999999998E-3</v>
      </c>
      <c r="H91" s="23">
        <v>7.2354000000000002E-2</v>
      </c>
      <c r="I91" s="24"/>
      <c r="J91" s="5"/>
    </row>
    <row r="92" spans="1:10" ht="12.95" customHeight="1">
      <c r="A92" s="18" t="s">
        <v>2804</v>
      </c>
      <c r="B92" s="19" t="s">
        <v>2805</v>
      </c>
      <c r="C92" s="15" t="s">
        <v>2806</v>
      </c>
      <c r="D92" s="15" t="s">
        <v>2192</v>
      </c>
      <c r="E92" s="20">
        <v>500</v>
      </c>
      <c r="F92" s="21">
        <v>501.11849999999998</v>
      </c>
      <c r="G92" s="22">
        <v>3.8E-3</v>
      </c>
      <c r="H92" s="23">
        <v>8.8249999999999995E-2</v>
      </c>
      <c r="I92" s="24"/>
      <c r="J92" s="5"/>
    </row>
    <row r="93" spans="1:10" ht="12.95" customHeight="1">
      <c r="A93" s="18" t="s">
        <v>2203</v>
      </c>
      <c r="B93" s="19" t="s">
        <v>2204</v>
      </c>
      <c r="C93" s="15" t="s">
        <v>2205</v>
      </c>
      <c r="D93" s="15" t="s">
        <v>2206</v>
      </c>
      <c r="E93" s="20">
        <v>500</v>
      </c>
      <c r="F93" s="21">
        <v>499.142</v>
      </c>
      <c r="G93" s="22">
        <v>3.8E-3</v>
      </c>
      <c r="H93" s="23">
        <v>0.10021099999999999</v>
      </c>
      <c r="I93" s="24"/>
      <c r="J93" s="5"/>
    </row>
    <row r="94" spans="1:10" ht="12.95" customHeight="1">
      <c r="A94" s="18" t="s">
        <v>2210</v>
      </c>
      <c r="B94" s="19" t="s">
        <v>2211</v>
      </c>
      <c r="C94" s="15" t="s">
        <v>2212</v>
      </c>
      <c r="D94" s="15" t="s">
        <v>168</v>
      </c>
      <c r="E94" s="20">
        <v>500000</v>
      </c>
      <c r="F94" s="21">
        <v>474.29450000000003</v>
      </c>
      <c r="G94" s="22">
        <v>3.5999999999999999E-3</v>
      </c>
      <c r="H94" s="23">
        <v>7.0271E-2</v>
      </c>
      <c r="I94" s="24"/>
      <c r="J94" s="5"/>
    </row>
    <row r="95" spans="1:10" ht="12.95" customHeight="1">
      <c r="A95" s="18" t="s">
        <v>2709</v>
      </c>
      <c r="B95" s="19" t="s">
        <v>2710</v>
      </c>
      <c r="C95" s="15" t="s">
        <v>2711</v>
      </c>
      <c r="D95" s="15" t="s">
        <v>191</v>
      </c>
      <c r="E95" s="20">
        <v>25</v>
      </c>
      <c r="F95" s="21">
        <v>290.53100000000001</v>
      </c>
      <c r="G95" s="22">
        <v>2.2000000000000001E-3</v>
      </c>
      <c r="H95" s="23">
        <v>7.4118000000000003E-2</v>
      </c>
      <c r="I95" s="24"/>
      <c r="J95" s="5"/>
    </row>
    <row r="96" spans="1:10" ht="12.95" customHeight="1">
      <c r="A96" s="5"/>
      <c r="B96" s="14" t="s">
        <v>172</v>
      </c>
      <c r="C96" s="15"/>
      <c r="D96" s="15"/>
      <c r="E96" s="15"/>
      <c r="F96" s="25">
        <v>16569.105500000001</v>
      </c>
      <c r="G96" s="26">
        <v>0.12720000000000001</v>
      </c>
      <c r="H96" s="27"/>
      <c r="I96" s="28"/>
      <c r="J96" s="5"/>
    </row>
    <row r="97" spans="1:10" ht="12.95" customHeight="1">
      <c r="A97" s="5"/>
      <c r="B97" s="29" t="s">
        <v>173</v>
      </c>
      <c r="C97" s="2"/>
      <c r="D97" s="2"/>
      <c r="E97" s="2"/>
      <c r="F97" s="27" t="s">
        <v>174</v>
      </c>
      <c r="G97" s="27" t="s">
        <v>174</v>
      </c>
      <c r="H97" s="27"/>
      <c r="I97" s="28"/>
      <c r="J97" s="5"/>
    </row>
    <row r="98" spans="1:10" ht="12.95" customHeight="1">
      <c r="A98" s="5"/>
      <c r="B98" s="29" t="s">
        <v>172</v>
      </c>
      <c r="C98" s="2"/>
      <c r="D98" s="2"/>
      <c r="E98" s="2"/>
      <c r="F98" s="27" t="s">
        <v>174</v>
      </c>
      <c r="G98" s="27" t="s">
        <v>174</v>
      </c>
      <c r="H98" s="27"/>
      <c r="I98" s="28"/>
      <c r="J98" s="5"/>
    </row>
    <row r="99" spans="1:10" ht="12.95" customHeight="1">
      <c r="A99" s="5"/>
      <c r="B99" s="29" t="s">
        <v>175</v>
      </c>
      <c r="C99" s="30"/>
      <c r="D99" s="2"/>
      <c r="E99" s="30"/>
      <c r="F99" s="25">
        <v>16569.105500000001</v>
      </c>
      <c r="G99" s="26">
        <v>0.12720000000000001</v>
      </c>
      <c r="H99" s="27"/>
      <c r="I99" s="28"/>
      <c r="J99" s="5"/>
    </row>
    <row r="100" spans="1:10" ht="12.95" customHeight="1">
      <c r="A100" s="5"/>
      <c r="B100" s="14" t="s">
        <v>1785</v>
      </c>
      <c r="C100" s="15"/>
      <c r="D100" s="15"/>
      <c r="E100" s="15"/>
      <c r="F100" s="15"/>
      <c r="G100" s="15"/>
      <c r="H100" s="16"/>
      <c r="I100" s="17"/>
      <c r="J100" s="5"/>
    </row>
    <row r="101" spans="1:10" ht="12.95" customHeight="1">
      <c r="A101" s="5"/>
      <c r="B101" s="14" t="s">
        <v>1786</v>
      </c>
      <c r="C101" s="15"/>
      <c r="D101" s="15"/>
      <c r="E101" s="15"/>
      <c r="F101" s="5"/>
      <c r="G101" s="16"/>
      <c r="H101" s="16"/>
      <c r="I101" s="17"/>
      <c r="J101" s="5"/>
    </row>
    <row r="102" spans="1:10" ht="12.95" customHeight="1">
      <c r="A102" s="18" t="s">
        <v>3374</v>
      </c>
      <c r="B102" s="19" t="s">
        <v>63</v>
      </c>
      <c r="C102" s="15" t="s">
        <v>3375</v>
      </c>
      <c r="D102" s="15"/>
      <c r="E102" s="20">
        <v>17018238</v>
      </c>
      <c r="F102" s="21">
        <v>10369.2124</v>
      </c>
      <c r="G102" s="22">
        <v>7.9600000000000004E-2</v>
      </c>
      <c r="H102" s="23"/>
      <c r="I102" s="24"/>
      <c r="J102" s="5"/>
    </row>
    <row r="103" spans="1:10" ht="12.95" customHeight="1">
      <c r="A103" s="18" t="s">
        <v>4446</v>
      </c>
      <c r="B103" s="19" t="s">
        <v>53</v>
      </c>
      <c r="C103" s="15" t="s">
        <v>4447</v>
      </c>
      <c r="D103" s="15"/>
      <c r="E103" s="20">
        <v>6300000</v>
      </c>
      <c r="F103" s="21">
        <v>5417.37</v>
      </c>
      <c r="G103" s="22">
        <v>4.1599999999999998E-2</v>
      </c>
      <c r="H103" s="23"/>
      <c r="I103" s="24"/>
      <c r="J103" s="5"/>
    </row>
    <row r="104" spans="1:10" ht="12.95" customHeight="1">
      <c r="A104" s="5"/>
      <c r="B104" s="14" t="s">
        <v>172</v>
      </c>
      <c r="C104" s="15"/>
      <c r="D104" s="15"/>
      <c r="E104" s="15"/>
      <c r="F104" s="25">
        <v>15786.582399999999</v>
      </c>
      <c r="G104" s="26">
        <v>0.1212</v>
      </c>
      <c r="H104" s="27"/>
      <c r="I104" s="28"/>
      <c r="J104" s="5"/>
    </row>
    <row r="105" spans="1:10" ht="12.95" customHeight="1">
      <c r="A105" s="5"/>
      <c r="B105" s="29" t="s">
        <v>175</v>
      </c>
      <c r="C105" s="30"/>
      <c r="D105" s="2"/>
      <c r="E105" s="30"/>
      <c r="F105" s="25">
        <v>15786.582399999999</v>
      </c>
      <c r="G105" s="26">
        <v>0.1212</v>
      </c>
      <c r="H105" s="27"/>
      <c r="I105" s="28"/>
      <c r="J105" s="5"/>
    </row>
    <row r="106" spans="1:10" ht="12.95" customHeight="1">
      <c r="A106" s="5"/>
      <c r="B106" s="14" t="s">
        <v>176</v>
      </c>
      <c r="C106" s="15"/>
      <c r="D106" s="15"/>
      <c r="E106" s="15"/>
      <c r="F106" s="15"/>
      <c r="G106" s="15"/>
      <c r="H106" s="16"/>
      <c r="I106" s="17"/>
      <c r="J106" s="5"/>
    </row>
    <row r="107" spans="1:10" ht="12.95" customHeight="1">
      <c r="A107" s="18" t="s">
        <v>177</v>
      </c>
      <c r="B107" s="19" t="s">
        <v>178</v>
      </c>
      <c r="C107" s="15"/>
      <c r="D107" s="15"/>
      <c r="E107" s="20"/>
      <c r="F107" s="21">
        <v>2471.152</v>
      </c>
      <c r="G107" s="22">
        <v>1.9E-2</v>
      </c>
      <c r="H107" s="23">
        <v>6.6172646490218465E-2</v>
      </c>
      <c r="I107" s="24"/>
      <c r="J107" s="5"/>
    </row>
    <row r="108" spans="1:10" ht="12.95" customHeight="1">
      <c r="A108" s="5"/>
      <c r="B108" s="14" t="s">
        <v>172</v>
      </c>
      <c r="C108" s="15"/>
      <c r="D108" s="15"/>
      <c r="E108" s="15"/>
      <c r="F108" s="25">
        <v>2471.152</v>
      </c>
      <c r="G108" s="26">
        <v>1.9E-2</v>
      </c>
      <c r="H108" s="27"/>
      <c r="I108" s="28"/>
      <c r="J108" s="5"/>
    </row>
    <row r="109" spans="1:10" ht="12.95" customHeight="1">
      <c r="A109" s="5"/>
      <c r="B109" s="29" t="s">
        <v>175</v>
      </c>
      <c r="C109" s="30"/>
      <c r="D109" s="2"/>
      <c r="E109" s="30"/>
      <c r="F109" s="25">
        <v>2471.152</v>
      </c>
      <c r="G109" s="26">
        <v>1.9E-2</v>
      </c>
      <c r="H109" s="27"/>
      <c r="I109" s="28"/>
      <c r="J109" s="5"/>
    </row>
    <row r="110" spans="1:10" ht="12.95" customHeight="1">
      <c r="A110" s="5"/>
      <c r="B110" s="29" t="s">
        <v>179</v>
      </c>
      <c r="C110" s="15"/>
      <c r="D110" s="2"/>
      <c r="E110" s="15"/>
      <c r="F110" s="31">
        <v>18455.600921199995</v>
      </c>
      <c r="G110" s="26">
        <v>0.14149999999999999</v>
      </c>
      <c r="H110" s="27"/>
      <c r="I110" s="28"/>
      <c r="J110" s="5"/>
    </row>
    <row r="111" spans="1:10" ht="12.95" customHeight="1">
      <c r="A111" s="5"/>
      <c r="B111" s="32" t="s">
        <v>180</v>
      </c>
      <c r="C111" s="33"/>
      <c r="D111" s="33"/>
      <c r="E111" s="33"/>
      <c r="F111" s="34">
        <v>130254.17</v>
      </c>
      <c r="G111" s="35">
        <v>1</v>
      </c>
      <c r="H111" s="36"/>
      <c r="I111" s="37"/>
      <c r="J111" s="5"/>
    </row>
    <row r="112" spans="1:10" ht="12.95" customHeight="1">
      <c r="A112" s="5"/>
      <c r="B112" s="7"/>
      <c r="C112" s="5"/>
      <c r="D112" s="5"/>
      <c r="E112" s="5"/>
      <c r="F112" s="5"/>
      <c r="G112" s="5"/>
      <c r="H112" s="5"/>
      <c r="I112" s="5"/>
      <c r="J112" s="5"/>
    </row>
    <row r="113" spans="1:10" ht="12.95" customHeight="1">
      <c r="A113" s="5"/>
      <c r="B113" s="4" t="s">
        <v>5006</v>
      </c>
      <c r="C113" s="5"/>
      <c r="D113" s="5"/>
      <c r="E113" s="5"/>
      <c r="F113" s="5"/>
      <c r="G113" s="5"/>
      <c r="H113" s="5"/>
      <c r="I113" s="5"/>
      <c r="J113" s="5"/>
    </row>
    <row r="114" spans="1:10" ht="12.95" customHeight="1">
      <c r="A114" s="5"/>
      <c r="B114" s="4" t="s">
        <v>228</v>
      </c>
      <c r="C114" s="5"/>
      <c r="D114" s="5"/>
      <c r="E114" s="5"/>
      <c r="F114" s="5"/>
      <c r="G114" s="5"/>
      <c r="H114" s="5"/>
      <c r="I114" s="5"/>
      <c r="J114" s="5"/>
    </row>
    <row r="115" spans="1:10" ht="12.95" customHeight="1">
      <c r="A115" s="44"/>
      <c r="B115" s="47" t="s">
        <v>5005</v>
      </c>
      <c r="C115" s="44"/>
      <c r="D115" s="44"/>
      <c r="E115" s="44"/>
      <c r="F115" s="44"/>
      <c r="G115" s="44"/>
      <c r="H115" s="44"/>
      <c r="I115" s="44"/>
      <c r="J115" s="44"/>
    </row>
    <row r="116" spans="1:10" ht="12.95" customHeight="1">
      <c r="A116" s="5"/>
      <c r="B116" s="4" t="s">
        <v>182</v>
      </c>
      <c r="C116" s="5"/>
      <c r="D116" s="5"/>
      <c r="E116" s="5"/>
      <c r="F116" s="5"/>
      <c r="G116" s="5"/>
      <c r="H116" s="5"/>
      <c r="I116" s="5"/>
      <c r="J116" s="5"/>
    </row>
    <row r="117" spans="1:10" ht="26.1" customHeight="1">
      <c r="A117" s="5"/>
      <c r="B117" s="131" t="s">
        <v>183</v>
      </c>
      <c r="C117" s="131"/>
      <c r="D117" s="131"/>
      <c r="E117" s="131"/>
      <c r="F117" s="131"/>
      <c r="G117" s="131"/>
      <c r="H117" s="131"/>
      <c r="I117" s="131"/>
      <c r="J117" s="5"/>
    </row>
    <row r="118" spans="1:10" ht="12.95" customHeight="1">
      <c r="A118" s="5"/>
      <c r="B118" s="131"/>
      <c r="C118" s="131"/>
      <c r="D118" s="131"/>
      <c r="E118" s="131"/>
      <c r="F118" s="131"/>
      <c r="G118" s="131"/>
      <c r="H118" s="131"/>
      <c r="I118" s="131"/>
      <c r="J118" s="5"/>
    </row>
    <row r="119" spans="1:10" ht="12.95" customHeight="1">
      <c r="A119" s="5"/>
      <c r="B119" s="131"/>
      <c r="C119" s="131"/>
      <c r="D119" s="131"/>
      <c r="E119" s="131"/>
      <c r="F119" s="131"/>
      <c r="G119" s="131"/>
      <c r="H119" s="131"/>
      <c r="I119" s="131"/>
      <c r="J119" s="5"/>
    </row>
    <row r="120" spans="1:10" ht="33" customHeight="1">
      <c r="A120" s="5"/>
      <c r="B120" s="5"/>
      <c r="C120" s="140" t="s">
        <v>5000</v>
      </c>
      <c r="D120" s="140"/>
      <c r="E120" s="140"/>
      <c r="F120" s="140"/>
      <c r="G120" s="5"/>
      <c r="H120" s="5"/>
      <c r="I120" s="5"/>
      <c r="J120" s="5"/>
    </row>
    <row r="121" spans="1:10" ht="12.95" customHeight="1">
      <c r="A121" s="5"/>
      <c r="B121" s="38" t="s">
        <v>185</v>
      </c>
      <c r="C121" s="132" t="s">
        <v>186</v>
      </c>
      <c r="D121" s="132"/>
      <c r="E121" s="132"/>
      <c r="F121" s="132"/>
      <c r="G121" s="5"/>
      <c r="H121" s="5"/>
      <c r="I121" s="5"/>
      <c r="J121" s="5"/>
    </row>
    <row r="122" spans="1:10" ht="120.95" customHeight="1">
      <c r="A122" s="5"/>
      <c r="B122" s="39"/>
      <c r="C122" s="130"/>
      <c r="D122" s="130"/>
      <c r="E122" s="5"/>
      <c r="F122" s="5"/>
      <c r="G122" s="5"/>
      <c r="H122" s="5"/>
      <c r="I122" s="5"/>
      <c r="J122" s="5"/>
    </row>
  </sheetData>
  <mergeCells count="6">
    <mergeCell ref="C122:D122"/>
    <mergeCell ref="B117:I117"/>
    <mergeCell ref="B118:I118"/>
    <mergeCell ref="B119:I119"/>
    <mergeCell ref="C120:F120"/>
    <mergeCell ref="C121:F121"/>
  </mergeCells>
  <hyperlinks>
    <hyperlink ref="A1" location="AxisMultiAssetAllocationFund" display="AXISTAF" xr:uid="{00000000-0004-0000-4600-000000000000}"/>
    <hyperlink ref="B1" location="AxisMultiAssetAllocationFund" display="Axis Multi Asset Allocation Fund" xr:uid="{00000000-0004-0000-4600-000001000000}"/>
  </hyperlinks>
  <pageMargins left="0" right="0" top="0" bottom="0" header="0" footer="0"/>
  <pageSetup orientation="landscape"/>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1">
    <outlinePr summaryBelow="0"/>
  </sheetPr>
  <dimension ref="A1:J24"/>
  <sheetViews>
    <sheetView topLeftCell="A16"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142</v>
      </c>
      <c r="B1" s="4" t="s">
        <v>143</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156</v>
      </c>
      <c r="E4" s="11" t="s">
        <v>157</v>
      </c>
      <c r="F4" s="11" t="s">
        <v>158</v>
      </c>
      <c r="G4" s="11" t="s">
        <v>159</v>
      </c>
      <c r="H4" s="11" t="s">
        <v>160</v>
      </c>
      <c r="I4" s="12" t="s">
        <v>161</v>
      </c>
      <c r="J4" s="13" t="s">
        <v>162</v>
      </c>
    </row>
    <row r="5" spans="1:10" ht="12.95" customHeight="1">
      <c r="A5" s="5"/>
      <c r="B5" s="14" t="s">
        <v>1785</v>
      </c>
      <c r="C5" s="15"/>
      <c r="D5" s="15"/>
      <c r="E5" s="15"/>
      <c r="F5" s="15"/>
      <c r="G5" s="15"/>
      <c r="H5" s="16"/>
      <c r="I5" s="17"/>
      <c r="J5" s="5"/>
    </row>
    <row r="6" spans="1:10" ht="12.95" customHeight="1">
      <c r="A6" s="5"/>
      <c r="B6" s="14" t="s">
        <v>3439</v>
      </c>
      <c r="C6" s="15"/>
      <c r="D6" s="15"/>
      <c r="E6" s="15"/>
      <c r="F6" s="5"/>
      <c r="G6" s="16"/>
      <c r="H6" s="16"/>
      <c r="I6" s="17"/>
      <c r="J6" s="5"/>
    </row>
    <row r="7" spans="1:10" ht="12.95" customHeight="1">
      <c r="A7" s="18" t="s">
        <v>4843</v>
      </c>
      <c r="B7" s="19" t="s">
        <v>4844</v>
      </c>
      <c r="C7" s="15" t="s">
        <v>4845</v>
      </c>
      <c r="D7" s="15"/>
      <c r="E7" s="20">
        <v>54650</v>
      </c>
      <c r="F7" s="21">
        <v>6782.7294000000002</v>
      </c>
      <c r="G7" s="22">
        <v>0.99270000000000003</v>
      </c>
      <c r="H7" s="40"/>
      <c r="I7" s="24"/>
      <c r="J7" s="5"/>
    </row>
    <row r="8" spans="1:10" ht="12.95" customHeight="1">
      <c r="A8" s="5"/>
      <c r="B8" s="14" t="s">
        <v>172</v>
      </c>
      <c r="C8" s="15"/>
      <c r="D8" s="15"/>
      <c r="E8" s="15"/>
      <c r="F8" s="25">
        <v>6782.7294000000002</v>
      </c>
      <c r="G8" s="26">
        <v>0.99270000000000003</v>
      </c>
      <c r="H8" s="27"/>
      <c r="I8" s="28"/>
      <c r="J8" s="5"/>
    </row>
    <row r="9" spans="1:10" ht="12.95" customHeight="1">
      <c r="A9" s="5"/>
      <c r="B9" s="29" t="s">
        <v>175</v>
      </c>
      <c r="C9" s="30"/>
      <c r="D9" s="2"/>
      <c r="E9" s="30"/>
      <c r="F9" s="25">
        <v>6782.7294000000002</v>
      </c>
      <c r="G9" s="26">
        <v>0.99270000000000003</v>
      </c>
      <c r="H9" s="27"/>
      <c r="I9" s="28"/>
      <c r="J9" s="5"/>
    </row>
    <row r="10" spans="1:10" ht="12.95" customHeight="1">
      <c r="A10" s="5"/>
      <c r="B10" s="14" t="s">
        <v>176</v>
      </c>
      <c r="C10" s="15"/>
      <c r="D10" s="15"/>
      <c r="E10" s="15"/>
      <c r="F10" s="15"/>
      <c r="G10" s="15"/>
      <c r="H10" s="16"/>
      <c r="I10" s="17"/>
      <c r="J10" s="5"/>
    </row>
    <row r="11" spans="1:10" ht="12.95" customHeight="1">
      <c r="A11" s="18" t="s">
        <v>177</v>
      </c>
      <c r="B11" s="19" t="s">
        <v>178</v>
      </c>
      <c r="C11" s="15"/>
      <c r="D11" s="15"/>
      <c r="E11" s="20"/>
      <c r="F11" s="21">
        <v>994.38969999999995</v>
      </c>
      <c r="G11" s="22">
        <v>0.14549999999999999</v>
      </c>
      <c r="H11" s="23">
        <v>6.6172642838894902E-2</v>
      </c>
      <c r="I11" s="24"/>
      <c r="J11" s="5"/>
    </row>
    <row r="12" spans="1:10" ht="12.95" customHeight="1">
      <c r="A12" s="5"/>
      <c r="B12" s="14" t="s">
        <v>172</v>
      </c>
      <c r="C12" s="15"/>
      <c r="D12" s="15"/>
      <c r="E12" s="15"/>
      <c r="F12" s="25">
        <v>994.38969999999995</v>
      </c>
      <c r="G12" s="26">
        <v>0.14549999999999999</v>
      </c>
      <c r="H12" s="27"/>
      <c r="I12" s="28"/>
      <c r="J12" s="5"/>
    </row>
    <row r="13" spans="1:10" ht="12.95" customHeight="1">
      <c r="A13" s="5"/>
      <c r="B13" s="29" t="s">
        <v>175</v>
      </c>
      <c r="C13" s="30"/>
      <c r="D13" s="2"/>
      <c r="E13" s="30"/>
      <c r="F13" s="25">
        <v>994.38969999999995</v>
      </c>
      <c r="G13" s="26">
        <v>0.14549999999999999</v>
      </c>
      <c r="H13" s="27"/>
      <c r="I13" s="28"/>
      <c r="J13" s="5"/>
    </row>
    <row r="14" spans="1:10" ht="12.95" customHeight="1">
      <c r="A14" s="5"/>
      <c r="B14" s="29" t="s">
        <v>179</v>
      </c>
      <c r="C14" s="15"/>
      <c r="D14" s="2"/>
      <c r="E14" s="15"/>
      <c r="F14" s="31">
        <v>-944.32910000000004</v>
      </c>
      <c r="G14" s="26">
        <v>-0.13819999999999999</v>
      </c>
      <c r="H14" s="27"/>
      <c r="I14" s="28"/>
      <c r="J14" s="5"/>
    </row>
    <row r="15" spans="1:10" ht="12.95" customHeight="1">
      <c r="A15" s="5"/>
      <c r="B15" s="32" t="s">
        <v>180</v>
      </c>
      <c r="C15" s="33"/>
      <c r="D15" s="33"/>
      <c r="E15" s="33"/>
      <c r="F15" s="34">
        <v>6832.79</v>
      </c>
      <c r="G15" s="35">
        <v>1</v>
      </c>
      <c r="H15" s="36"/>
      <c r="I15" s="37"/>
      <c r="J15" s="5"/>
    </row>
    <row r="16" spans="1:10" ht="12.95" customHeight="1">
      <c r="A16" s="5"/>
      <c r="B16" s="7"/>
      <c r="C16" s="5"/>
      <c r="D16" s="5"/>
      <c r="E16" s="5"/>
      <c r="F16" s="5"/>
      <c r="G16" s="5"/>
      <c r="H16" s="5"/>
      <c r="I16" s="5"/>
      <c r="J16" s="5"/>
    </row>
    <row r="17" spans="1:10" ht="12.95" customHeight="1">
      <c r="A17" s="5"/>
      <c r="B17" s="4" t="s">
        <v>181</v>
      </c>
      <c r="C17" s="5"/>
      <c r="D17" s="5"/>
      <c r="E17" s="5"/>
      <c r="F17" s="5"/>
      <c r="G17" s="5"/>
      <c r="H17" s="5"/>
      <c r="I17" s="5"/>
      <c r="J17" s="5"/>
    </row>
    <row r="18" spans="1:10" ht="12.95" customHeight="1">
      <c r="A18" s="5"/>
      <c r="B18" s="4" t="s">
        <v>182</v>
      </c>
      <c r="C18" s="5"/>
      <c r="D18" s="5"/>
      <c r="E18" s="5"/>
      <c r="F18" s="5"/>
      <c r="G18" s="5"/>
      <c r="H18" s="5"/>
      <c r="I18" s="5"/>
      <c r="J18" s="5"/>
    </row>
    <row r="19" spans="1:10" ht="26.1" customHeight="1">
      <c r="A19" s="5"/>
      <c r="B19" s="131" t="s">
        <v>183</v>
      </c>
      <c r="C19" s="131"/>
      <c r="D19" s="131"/>
      <c r="E19" s="131"/>
      <c r="F19" s="131"/>
      <c r="G19" s="131"/>
      <c r="H19" s="131"/>
      <c r="I19" s="131"/>
      <c r="J19" s="5"/>
    </row>
    <row r="20" spans="1:10" ht="12.95" customHeight="1">
      <c r="A20" s="5"/>
      <c r="B20" s="131"/>
      <c r="C20" s="131"/>
      <c r="D20" s="131"/>
      <c r="E20" s="131"/>
      <c r="F20" s="131"/>
      <c r="G20" s="131"/>
      <c r="H20" s="131"/>
      <c r="I20" s="131"/>
      <c r="J20" s="5"/>
    </row>
    <row r="21" spans="1:10" ht="12.95" customHeight="1">
      <c r="A21" s="5"/>
      <c r="B21" s="131"/>
      <c r="C21" s="131"/>
      <c r="D21" s="131"/>
      <c r="E21" s="131"/>
      <c r="F21" s="131"/>
      <c r="G21" s="131"/>
      <c r="H21" s="131"/>
      <c r="I21" s="131"/>
      <c r="J21" s="5"/>
    </row>
    <row r="22" spans="1:10" ht="12.95" customHeight="1">
      <c r="A22" s="5"/>
      <c r="B22" s="5"/>
      <c r="C22" s="132" t="s">
        <v>4846</v>
      </c>
      <c r="D22" s="132"/>
      <c r="E22" s="132"/>
      <c r="F22" s="132"/>
      <c r="G22" s="5"/>
      <c r="H22" s="5"/>
      <c r="I22" s="5"/>
      <c r="J22" s="5"/>
    </row>
    <row r="23" spans="1:10" ht="12.95" customHeight="1">
      <c r="A23" s="5"/>
      <c r="B23" s="38" t="s">
        <v>185</v>
      </c>
      <c r="C23" s="132" t="s">
        <v>186</v>
      </c>
      <c r="D23" s="132"/>
      <c r="E23" s="132"/>
      <c r="F23" s="132"/>
      <c r="G23" s="5"/>
      <c r="H23" s="5"/>
      <c r="I23" s="5"/>
      <c r="J23" s="5"/>
    </row>
    <row r="24" spans="1:10" ht="120.95" customHeight="1">
      <c r="A24" s="5"/>
      <c r="B24" s="39"/>
      <c r="C24" s="130"/>
      <c r="D24" s="130"/>
      <c r="E24" s="5"/>
      <c r="F24" s="5"/>
      <c r="G24" s="5"/>
      <c r="H24" s="5"/>
      <c r="I24" s="5"/>
      <c r="J24" s="5"/>
    </row>
  </sheetData>
  <mergeCells count="6">
    <mergeCell ref="C24:D24"/>
    <mergeCell ref="B19:I19"/>
    <mergeCell ref="B20:I20"/>
    <mergeCell ref="B21:I21"/>
    <mergeCell ref="C22:F22"/>
    <mergeCell ref="C23:F23"/>
  </mergeCells>
  <hyperlinks>
    <hyperlink ref="A1" location="AxisUSTreasuryDynamicBondETFFundofFund" display="AXISTDB" xr:uid="{00000000-0004-0000-4700-000000000000}"/>
    <hyperlink ref="B1" location="AxisUSTreasuryDynamicBondETFFundofFund" display="Axis US Treasury Dynamic Bond ETF Fund of Fund" xr:uid="{00000000-0004-0000-4700-000001000000}"/>
  </hyperlinks>
  <pageMargins left="0" right="0" top="0" bottom="0" header="0" footer="0"/>
  <pageSetup orientation="landscape"/>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2">
    <outlinePr summaryBelow="0"/>
  </sheetPr>
  <dimension ref="A1:J36"/>
  <sheetViews>
    <sheetView topLeftCell="A28" workbookViewId="0">
      <selection activeCell="B32" sqref="B32:E32"/>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144</v>
      </c>
      <c r="B1" s="4" t="s">
        <v>145</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243</v>
      </c>
      <c r="B7" s="19" t="s">
        <v>244</v>
      </c>
      <c r="C7" s="15" t="s">
        <v>245</v>
      </c>
      <c r="D7" s="15" t="s">
        <v>246</v>
      </c>
      <c r="E7" s="20">
        <v>259910</v>
      </c>
      <c r="F7" s="21">
        <v>5051.8707000000004</v>
      </c>
      <c r="G7" s="22">
        <v>0.2843</v>
      </c>
      <c r="H7" s="40"/>
      <c r="I7" s="24"/>
      <c r="J7" s="5"/>
    </row>
    <row r="8" spans="1:10" ht="12.95" customHeight="1">
      <c r="A8" s="18" t="s">
        <v>251</v>
      </c>
      <c r="B8" s="19" t="s">
        <v>252</v>
      </c>
      <c r="C8" s="15" t="s">
        <v>253</v>
      </c>
      <c r="D8" s="15" t="s">
        <v>246</v>
      </c>
      <c r="E8" s="20">
        <v>95814</v>
      </c>
      <c r="F8" s="21">
        <v>4363.13</v>
      </c>
      <c r="G8" s="22">
        <v>0.2455</v>
      </c>
      <c r="H8" s="40"/>
      <c r="I8" s="24"/>
      <c r="J8" s="5"/>
    </row>
    <row r="9" spans="1:10" ht="12.95" customHeight="1">
      <c r="A9" s="18" t="s">
        <v>293</v>
      </c>
      <c r="B9" s="19" t="s">
        <v>294</v>
      </c>
      <c r="C9" s="15" t="s">
        <v>295</v>
      </c>
      <c r="D9" s="15" t="s">
        <v>246</v>
      </c>
      <c r="E9" s="20">
        <v>100074</v>
      </c>
      <c r="F9" s="21">
        <v>1754.5473999999999</v>
      </c>
      <c r="G9" s="22">
        <v>9.8699999999999996E-2</v>
      </c>
      <c r="H9" s="40"/>
      <c r="I9" s="24"/>
      <c r="J9" s="5"/>
    </row>
    <row r="10" spans="1:10" ht="12.95" customHeight="1">
      <c r="A10" s="18" t="s">
        <v>346</v>
      </c>
      <c r="B10" s="19" t="s">
        <v>347</v>
      </c>
      <c r="C10" s="15" t="s">
        <v>348</v>
      </c>
      <c r="D10" s="15" t="s">
        <v>246</v>
      </c>
      <c r="E10" s="20">
        <v>101525</v>
      </c>
      <c r="F10" s="21">
        <v>1661.4566</v>
      </c>
      <c r="G10" s="22">
        <v>9.35E-2</v>
      </c>
      <c r="H10" s="40"/>
      <c r="I10" s="24"/>
      <c r="J10" s="5"/>
    </row>
    <row r="11" spans="1:10" ht="12.95" customHeight="1">
      <c r="A11" s="18" t="s">
        <v>414</v>
      </c>
      <c r="B11" s="19" t="s">
        <v>415</v>
      </c>
      <c r="C11" s="15" t="s">
        <v>416</v>
      </c>
      <c r="D11" s="15" t="s">
        <v>246</v>
      </c>
      <c r="E11" s="20">
        <v>257594</v>
      </c>
      <c r="F11" s="21">
        <v>1386.8860999999999</v>
      </c>
      <c r="G11" s="22">
        <v>7.8E-2</v>
      </c>
      <c r="H11" s="40"/>
      <c r="I11" s="24"/>
      <c r="J11" s="5"/>
    </row>
    <row r="12" spans="1:10" ht="12.95" customHeight="1">
      <c r="A12" s="18" t="s">
        <v>474</v>
      </c>
      <c r="B12" s="19" t="s">
        <v>475</v>
      </c>
      <c r="C12" s="15" t="s">
        <v>476</v>
      </c>
      <c r="D12" s="15" t="s">
        <v>246</v>
      </c>
      <c r="E12" s="20">
        <v>16739</v>
      </c>
      <c r="F12" s="21">
        <v>1030.4612</v>
      </c>
      <c r="G12" s="22">
        <v>5.8000000000000003E-2</v>
      </c>
      <c r="H12" s="40"/>
      <c r="I12" s="24"/>
      <c r="J12" s="5"/>
    </row>
    <row r="13" spans="1:10" ht="12.95" customHeight="1">
      <c r="A13" s="18" t="s">
        <v>492</v>
      </c>
      <c r="B13" s="19" t="s">
        <v>493</v>
      </c>
      <c r="C13" s="15" t="s">
        <v>494</v>
      </c>
      <c r="D13" s="15" t="s">
        <v>246</v>
      </c>
      <c r="E13" s="20">
        <v>19104</v>
      </c>
      <c r="F13" s="21">
        <v>987.83920000000001</v>
      </c>
      <c r="G13" s="22">
        <v>5.5599999999999997E-2</v>
      </c>
      <c r="H13" s="40"/>
      <c r="I13" s="24"/>
      <c r="J13" s="5"/>
    </row>
    <row r="14" spans="1:10" ht="12.95" customHeight="1">
      <c r="A14" s="18" t="s">
        <v>554</v>
      </c>
      <c r="B14" s="19" t="s">
        <v>555</v>
      </c>
      <c r="C14" s="15" t="s">
        <v>556</v>
      </c>
      <c r="D14" s="15" t="s">
        <v>246</v>
      </c>
      <c r="E14" s="20">
        <v>12028</v>
      </c>
      <c r="F14" s="21">
        <v>763.06230000000005</v>
      </c>
      <c r="G14" s="22">
        <v>4.2900000000000001E-2</v>
      </c>
      <c r="H14" s="40"/>
      <c r="I14" s="24"/>
      <c r="J14" s="5"/>
    </row>
    <row r="15" spans="1:10" ht="12.95" customHeight="1">
      <c r="A15" s="18" t="s">
        <v>724</v>
      </c>
      <c r="B15" s="19" t="s">
        <v>725</v>
      </c>
      <c r="C15" s="15" t="s">
        <v>726</v>
      </c>
      <c r="D15" s="15" t="s">
        <v>246</v>
      </c>
      <c r="E15" s="20">
        <v>15153</v>
      </c>
      <c r="F15" s="21">
        <v>470.49310000000003</v>
      </c>
      <c r="G15" s="22">
        <v>2.6499999999999999E-2</v>
      </c>
      <c r="H15" s="40"/>
      <c r="I15" s="24"/>
      <c r="J15" s="5"/>
    </row>
    <row r="16" spans="1:10" ht="12.95" customHeight="1">
      <c r="A16" s="18" t="s">
        <v>889</v>
      </c>
      <c r="B16" s="19" t="s">
        <v>890</v>
      </c>
      <c r="C16" s="15" t="s">
        <v>891</v>
      </c>
      <c r="D16" s="15" t="s">
        <v>855</v>
      </c>
      <c r="E16" s="20">
        <v>5016</v>
      </c>
      <c r="F16" s="21">
        <v>286.71960000000001</v>
      </c>
      <c r="G16" s="22">
        <v>1.61E-2</v>
      </c>
      <c r="H16" s="40"/>
      <c r="I16" s="24"/>
      <c r="J16" s="5"/>
    </row>
    <row r="17" spans="1:10" ht="12.95" customHeight="1">
      <c r="A17" s="5"/>
      <c r="B17" s="14" t="s">
        <v>172</v>
      </c>
      <c r="C17" s="15"/>
      <c r="D17" s="15"/>
      <c r="E17" s="15"/>
      <c r="F17" s="25">
        <v>17756.466199999999</v>
      </c>
      <c r="G17" s="26">
        <v>0.99919999999999998</v>
      </c>
      <c r="H17" s="27"/>
      <c r="I17" s="28"/>
      <c r="J17" s="5"/>
    </row>
    <row r="18" spans="1:10" ht="12.95" customHeight="1">
      <c r="A18" s="5"/>
      <c r="B18" s="29" t="s">
        <v>1783</v>
      </c>
      <c r="C18" s="2"/>
      <c r="D18" s="2"/>
      <c r="E18" s="2"/>
      <c r="F18" s="27" t="s">
        <v>174</v>
      </c>
      <c r="G18" s="27" t="s">
        <v>174</v>
      </c>
      <c r="H18" s="27"/>
      <c r="I18" s="28"/>
      <c r="J18" s="5"/>
    </row>
    <row r="19" spans="1:10" ht="12.95" customHeight="1">
      <c r="A19" s="5"/>
      <c r="B19" s="29" t="s">
        <v>172</v>
      </c>
      <c r="C19" s="2"/>
      <c r="D19" s="2"/>
      <c r="E19" s="2"/>
      <c r="F19" s="27" t="s">
        <v>174</v>
      </c>
      <c r="G19" s="27" t="s">
        <v>174</v>
      </c>
      <c r="H19" s="27"/>
      <c r="I19" s="28"/>
      <c r="J19" s="5"/>
    </row>
    <row r="20" spans="1:10" ht="12.95" customHeight="1">
      <c r="A20" s="5"/>
      <c r="B20" s="29" t="s">
        <v>175</v>
      </c>
      <c r="C20" s="30"/>
      <c r="D20" s="2"/>
      <c r="E20" s="30"/>
      <c r="F20" s="25">
        <v>17756.466199999999</v>
      </c>
      <c r="G20" s="26">
        <v>0.99919999999999998</v>
      </c>
      <c r="H20" s="27"/>
      <c r="I20" s="28"/>
      <c r="J20" s="5"/>
    </row>
    <row r="21" spans="1:10" ht="12.95" customHeight="1">
      <c r="A21" s="5"/>
      <c r="B21" s="14" t="s">
        <v>176</v>
      </c>
      <c r="C21" s="15"/>
      <c r="D21" s="15"/>
      <c r="E21" s="15"/>
      <c r="F21" s="15"/>
      <c r="G21" s="15"/>
      <c r="H21" s="16"/>
      <c r="I21" s="17"/>
      <c r="J21" s="5"/>
    </row>
    <row r="22" spans="1:10" ht="12.95" customHeight="1">
      <c r="A22" s="18" t="s">
        <v>177</v>
      </c>
      <c r="B22" s="19" t="s">
        <v>178</v>
      </c>
      <c r="C22" s="15"/>
      <c r="D22" s="15"/>
      <c r="E22" s="20"/>
      <c r="F22" s="21">
        <v>23.005800000000001</v>
      </c>
      <c r="G22" s="22">
        <v>1.2999999999999999E-3</v>
      </c>
      <c r="H22" s="23">
        <v>6.6172011159917887E-2</v>
      </c>
      <c r="I22" s="24"/>
      <c r="J22" s="5"/>
    </row>
    <row r="23" spans="1:10" ht="12.95" customHeight="1">
      <c r="A23" s="5"/>
      <c r="B23" s="14" t="s">
        <v>172</v>
      </c>
      <c r="C23" s="15"/>
      <c r="D23" s="15"/>
      <c r="E23" s="15"/>
      <c r="F23" s="25">
        <v>23.005800000000001</v>
      </c>
      <c r="G23" s="26">
        <v>1.2999999999999999E-3</v>
      </c>
      <c r="H23" s="27"/>
      <c r="I23" s="28"/>
      <c r="J23" s="5"/>
    </row>
    <row r="24" spans="1:10" ht="12.95" customHeight="1">
      <c r="A24" s="5"/>
      <c r="B24" s="29" t="s">
        <v>175</v>
      </c>
      <c r="C24" s="30"/>
      <c r="D24" s="2"/>
      <c r="E24" s="30"/>
      <c r="F24" s="25">
        <v>23.005800000000001</v>
      </c>
      <c r="G24" s="26">
        <v>1.2999999999999999E-3</v>
      </c>
      <c r="H24" s="27"/>
      <c r="I24" s="28"/>
      <c r="J24" s="5"/>
    </row>
    <row r="25" spans="1:10" ht="12.95" customHeight="1">
      <c r="A25" s="5"/>
      <c r="B25" s="29" t="s">
        <v>179</v>
      </c>
      <c r="C25" s="15"/>
      <c r="D25" s="2"/>
      <c r="E25" s="15"/>
      <c r="F25" s="31">
        <v>-8.1020000000000003</v>
      </c>
      <c r="G25" s="26">
        <v>-5.0000000000000001E-4</v>
      </c>
      <c r="H25" s="27"/>
      <c r="I25" s="28"/>
      <c r="J25" s="5"/>
    </row>
    <row r="26" spans="1:10" ht="12.95" customHeight="1">
      <c r="A26" s="5"/>
      <c r="B26" s="32" t="s">
        <v>180</v>
      </c>
      <c r="C26" s="33"/>
      <c r="D26" s="33"/>
      <c r="E26" s="33"/>
      <c r="F26" s="34">
        <v>17771.37</v>
      </c>
      <c r="G26" s="35">
        <v>1</v>
      </c>
      <c r="H26" s="36"/>
      <c r="I26" s="37"/>
      <c r="J26" s="5"/>
    </row>
    <row r="27" spans="1:10" ht="12.95" customHeight="1">
      <c r="A27" s="5"/>
      <c r="B27" s="7"/>
      <c r="C27" s="5"/>
      <c r="D27" s="5"/>
      <c r="E27" s="5"/>
      <c r="F27" s="5"/>
      <c r="G27" s="5"/>
      <c r="H27" s="5"/>
      <c r="I27" s="5"/>
      <c r="J27" s="5"/>
    </row>
    <row r="28" spans="1:10" ht="12.95" customHeight="1">
      <c r="A28" s="5"/>
      <c r="B28" s="4" t="s">
        <v>181</v>
      </c>
      <c r="C28" s="5"/>
      <c r="D28" s="5"/>
      <c r="E28" s="5"/>
      <c r="F28" s="5"/>
      <c r="G28" s="5"/>
      <c r="H28" s="5"/>
      <c r="I28" s="5"/>
      <c r="J28" s="5"/>
    </row>
    <row r="29" spans="1:10" ht="12.95" customHeight="1">
      <c r="A29" s="5"/>
      <c r="B29" s="4" t="s">
        <v>182</v>
      </c>
      <c r="C29" s="5"/>
      <c r="D29" s="5"/>
      <c r="E29" s="5"/>
      <c r="F29" s="5"/>
      <c r="G29" s="5"/>
      <c r="H29" s="5"/>
      <c r="I29" s="5"/>
      <c r="J29" s="5"/>
    </row>
    <row r="30" spans="1:10" ht="26.1" customHeight="1">
      <c r="A30" s="5"/>
      <c r="B30" s="131" t="s">
        <v>183</v>
      </c>
      <c r="C30" s="131"/>
      <c r="D30" s="131"/>
      <c r="E30" s="131"/>
      <c r="F30" s="131"/>
      <c r="G30" s="131"/>
      <c r="H30" s="131"/>
      <c r="I30" s="131"/>
      <c r="J30" s="5"/>
    </row>
    <row r="31" spans="1:10" ht="12.95" customHeight="1">
      <c r="A31" s="5"/>
      <c r="B31" s="131"/>
      <c r="C31" s="131"/>
      <c r="D31" s="131"/>
      <c r="E31" s="131"/>
      <c r="F31" s="131"/>
      <c r="G31" s="131"/>
      <c r="H31" s="131"/>
      <c r="I31" s="131"/>
      <c r="J31" s="5"/>
    </row>
    <row r="32" spans="1:10" ht="12.95" customHeight="1">
      <c r="A32" s="5"/>
      <c r="B32" s="137"/>
      <c r="C32" s="137"/>
      <c r="D32" s="137"/>
      <c r="E32" s="137"/>
      <c r="F32" s="5"/>
      <c r="G32" s="5"/>
      <c r="H32" s="5"/>
      <c r="I32" s="5"/>
      <c r="J32" s="5"/>
    </row>
    <row r="33" spans="1:10" ht="12.95" customHeight="1">
      <c r="A33" s="5"/>
      <c r="B33" s="131"/>
      <c r="C33" s="131"/>
      <c r="D33" s="131"/>
      <c r="E33" s="131"/>
      <c r="F33" s="131"/>
      <c r="G33" s="131"/>
      <c r="H33" s="131"/>
      <c r="I33" s="131"/>
      <c r="J33" s="5"/>
    </row>
    <row r="34" spans="1:10" ht="12.95" customHeight="1">
      <c r="A34" s="5"/>
      <c r="B34" s="5"/>
      <c r="C34" s="132" t="s">
        <v>4241</v>
      </c>
      <c r="D34" s="132"/>
      <c r="E34" s="132"/>
      <c r="F34" s="132"/>
      <c r="G34" s="5"/>
      <c r="H34" s="5"/>
      <c r="I34" s="5"/>
      <c r="J34" s="5"/>
    </row>
    <row r="35" spans="1:10" ht="12.95" customHeight="1">
      <c r="A35" s="5"/>
      <c r="B35" s="38" t="s">
        <v>185</v>
      </c>
      <c r="C35" s="132" t="s">
        <v>186</v>
      </c>
      <c r="D35" s="132"/>
      <c r="E35" s="132"/>
      <c r="F35" s="132"/>
      <c r="G35" s="5"/>
      <c r="H35" s="5"/>
      <c r="I35" s="5"/>
      <c r="J35" s="5"/>
    </row>
    <row r="36" spans="1:10" ht="120.95" customHeight="1">
      <c r="A36" s="5"/>
      <c r="B36" s="39"/>
      <c r="C36" s="130"/>
      <c r="D36" s="130"/>
      <c r="E36" s="5"/>
      <c r="F36" s="5"/>
      <c r="G36" s="5"/>
      <c r="H36" s="5"/>
      <c r="I36" s="5"/>
      <c r="J36" s="5"/>
    </row>
  </sheetData>
  <mergeCells count="7">
    <mergeCell ref="C35:F35"/>
    <mergeCell ref="C36:D36"/>
    <mergeCell ref="B30:I30"/>
    <mergeCell ref="B31:I31"/>
    <mergeCell ref="B32:E32"/>
    <mergeCell ref="B33:I33"/>
    <mergeCell ref="C34:F34"/>
  </mergeCells>
  <hyperlinks>
    <hyperlink ref="A1" location="AxisNIFTYITETF" display="AXISTETF" xr:uid="{00000000-0004-0000-4800-000000000000}"/>
    <hyperlink ref="B1" location="AxisNIFTYITETF" display="Axis NIFTY IT ETF" xr:uid="{00000000-0004-0000-4800-000001000000}"/>
  </hyperlinks>
  <pageMargins left="0" right="0" top="0" bottom="0" header="0" footer="0"/>
  <pageSetup orientation="landscape"/>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3">
    <outlinePr summaryBelow="0"/>
  </sheetPr>
  <dimension ref="A1:J110"/>
  <sheetViews>
    <sheetView topLeftCell="A102"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146</v>
      </c>
      <c r="B1" s="4" t="s">
        <v>147</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232</v>
      </c>
      <c r="B7" s="19" t="s">
        <v>233</v>
      </c>
      <c r="C7" s="15" t="s">
        <v>234</v>
      </c>
      <c r="D7" s="15" t="s">
        <v>235</v>
      </c>
      <c r="E7" s="20">
        <v>13744884</v>
      </c>
      <c r="F7" s="21">
        <v>224990.0062</v>
      </c>
      <c r="G7" s="22">
        <v>5.8599999999999999E-2</v>
      </c>
      <c r="H7" s="40"/>
      <c r="I7" s="24"/>
      <c r="J7" s="5"/>
    </row>
    <row r="8" spans="1:10" ht="12.95" customHeight="1">
      <c r="A8" s="18" t="s">
        <v>673</v>
      </c>
      <c r="B8" s="19" t="s">
        <v>674</v>
      </c>
      <c r="C8" s="15" t="s">
        <v>675</v>
      </c>
      <c r="D8" s="15" t="s">
        <v>288</v>
      </c>
      <c r="E8" s="20">
        <v>11753378</v>
      </c>
      <c r="F8" s="21">
        <v>204920.14540000001</v>
      </c>
      <c r="G8" s="22">
        <v>5.33E-2</v>
      </c>
      <c r="H8" s="40"/>
      <c r="I8" s="24"/>
      <c r="J8" s="5"/>
    </row>
    <row r="9" spans="1:10" ht="12.95" customHeight="1">
      <c r="A9" s="18" t="s">
        <v>251</v>
      </c>
      <c r="B9" s="19" t="s">
        <v>252</v>
      </c>
      <c r="C9" s="15" t="s">
        <v>253</v>
      </c>
      <c r="D9" s="15" t="s">
        <v>246</v>
      </c>
      <c r="E9" s="20">
        <v>3920036</v>
      </c>
      <c r="F9" s="21">
        <v>178508.63939999999</v>
      </c>
      <c r="G9" s="22">
        <v>4.65E-2</v>
      </c>
      <c r="H9" s="40"/>
      <c r="I9" s="24"/>
      <c r="J9" s="5"/>
    </row>
    <row r="10" spans="1:10" ht="12.95" customHeight="1">
      <c r="A10" s="18" t="s">
        <v>281</v>
      </c>
      <c r="B10" s="19" t="s">
        <v>282</v>
      </c>
      <c r="C10" s="15" t="s">
        <v>283</v>
      </c>
      <c r="D10" s="15" t="s">
        <v>284</v>
      </c>
      <c r="E10" s="20">
        <v>2220939</v>
      </c>
      <c r="F10" s="21">
        <v>159910.9394</v>
      </c>
      <c r="G10" s="22">
        <v>4.1599999999999998E-2</v>
      </c>
      <c r="H10" s="40"/>
      <c r="I10" s="24"/>
      <c r="J10" s="5"/>
    </row>
    <row r="11" spans="1:10" ht="12.95" customHeight="1">
      <c r="A11" s="18" t="s">
        <v>417</v>
      </c>
      <c r="B11" s="19" t="s">
        <v>418</v>
      </c>
      <c r="C11" s="15" t="s">
        <v>419</v>
      </c>
      <c r="D11" s="15" t="s">
        <v>302</v>
      </c>
      <c r="E11" s="20">
        <v>2765259</v>
      </c>
      <c r="F11" s="21">
        <v>136256.75459999999</v>
      </c>
      <c r="G11" s="22">
        <v>3.5499999999999997E-2</v>
      </c>
      <c r="H11" s="40"/>
      <c r="I11" s="24"/>
      <c r="J11" s="5"/>
    </row>
    <row r="12" spans="1:10" ht="12.95" customHeight="1">
      <c r="A12" s="18" t="s">
        <v>258</v>
      </c>
      <c r="B12" s="19" t="s">
        <v>259</v>
      </c>
      <c r="C12" s="15" t="s">
        <v>260</v>
      </c>
      <c r="D12" s="15" t="s">
        <v>261</v>
      </c>
      <c r="E12" s="20">
        <v>7600661</v>
      </c>
      <c r="F12" s="21">
        <v>120778.3036</v>
      </c>
      <c r="G12" s="22">
        <v>3.1399999999999997E-2</v>
      </c>
      <c r="H12" s="40"/>
      <c r="I12" s="24"/>
      <c r="J12" s="5"/>
    </row>
    <row r="13" spans="1:10" ht="12.95" customHeight="1">
      <c r="A13" s="18" t="s">
        <v>240</v>
      </c>
      <c r="B13" s="19" t="s">
        <v>241</v>
      </c>
      <c r="C13" s="15" t="s">
        <v>242</v>
      </c>
      <c r="D13" s="15" t="s">
        <v>235</v>
      </c>
      <c r="E13" s="20">
        <v>9500435</v>
      </c>
      <c r="F13" s="21">
        <v>116779.34699999999</v>
      </c>
      <c r="G13" s="22">
        <v>3.04E-2</v>
      </c>
      <c r="H13" s="40"/>
      <c r="I13" s="24"/>
      <c r="J13" s="5"/>
    </row>
    <row r="14" spans="1:10" ht="12.95" customHeight="1">
      <c r="A14" s="18" t="s">
        <v>452</v>
      </c>
      <c r="B14" s="19" t="s">
        <v>453</v>
      </c>
      <c r="C14" s="15" t="s">
        <v>454</v>
      </c>
      <c r="D14" s="15" t="s">
        <v>292</v>
      </c>
      <c r="E14" s="20">
        <v>1982524</v>
      </c>
      <c r="F14" s="21">
        <v>100987.79</v>
      </c>
      <c r="G14" s="22">
        <v>2.63E-2</v>
      </c>
      <c r="H14" s="40"/>
      <c r="I14" s="24"/>
      <c r="J14" s="5"/>
    </row>
    <row r="15" spans="1:10" ht="12.95" customHeight="1">
      <c r="A15" s="18" t="s">
        <v>268</v>
      </c>
      <c r="B15" s="19" t="s">
        <v>269</v>
      </c>
      <c r="C15" s="15" t="s">
        <v>270</v>
      </c>
      <c r="D15" s="15" t="s">
        <v>271</v>
      </c>
      <c r="E15" s="20">
        <v>2994131</v>
      </c>
      <c r="F15" s="21">
        <v>83997.3511</v>
      </c>
      <c r="G15" s="22">
        <v>2.1899999999999999E-2</v>
      </c>
      <c r="H15" s="40"/>
      <c r="I15" s="24"/>
      <c r="J15" s="5"/>
    </row>
    <row r="16" spans="1:10" ht="12.95" customHeight="1">
      <c r="A16" s="18" t="s">
        <v>465</v>
      </c>
      <c r="B16" s="19" t="s">
        <v>466</v>
      </c>
      <c r="C16" s="15" t="s">
        <v>467</v>
      </c>
      <c r="D16" s="15" t="s">
        <v>284</v>
      </c>
      <c r="E16" s="20">
        <v>5504078</v>
      </c>
      <c r="F16" s="21">
        <v>80117.359400000001</v>
      </c>
      <c r="G16" s="22">
        <v>2.0899999999999998E-2</v>
      </c>
      <c r="H16" s="40"/>
      <c r="I16" s="24"/>
      <c r="J16" s="5"/>
    </row>
    <row r="17" spans="1:10" ht="12.95" customHeight="1">
      <c r="A17" s="18" t="s">
        <v>516</v>
      </c>
      <c r="B17" s="19" t="s">
        <v>517</v>
      </c>
      <c r="C17" s="15" t="s">
        <v>518</v>
      </c>
      <c r="D17" s="15" t="s">
        <v>519</v>
      </c>
      <c r="E17" s="20">
        <v>2524224</v>
      </c>
      <c r="F17" s="21">
        <v>78839.088199999998</v>
      </c>
      <c r="G17" s="22">
        <v>2.0500000000000001E-2</v>
      </c>
      <c r="H17" s="40"/>
      <c r="I17" s="24"/>
      <c r="J17" s="5"/>
    </row>
    <row r="18" spans="1:10" ht="12.95" customHeight="1">
      <c r="A18" s="18" t="s">
        <v>600</v>
      </c>
      <c r="B18" s="19" t="s">
        <v>601</v>
      </c>
      <c r="C18" s="15" t="s">
        <v>602</v>
      </c>
      <c r="D18" s="15" t="s">
        <v>603</v>
      </c>
      <c r="E18" s="20">
        <v>1722784</v>
      </c>
      <c r="F18" s="21">
        <v>77446.893299999996</v>
      </c>
      <c r="G18" s="22">
        <v>2.0199999999999999E-2</v>
      </c>
      <c r="H18" s="40"/>
      <c r="I18" s="24"/>
      <c r="J18" s="5"/>
    </row>
    <row r="19" spans="1:10" ht="12.95" customHeight="1">
      <c r="A19" s="18" t="s">
        <v>236</v>
      </c>
      <c r="B19" s="19" t="s">
        <v>237</v>
      </c>
      <c r="C19" s="15" t="s">
        <v>238</v>
      </c>
      <c r="D19" s="15" t="s">
        <v>239</v>
      </c>
      <c r="E19" s="20">
        <v>2515989</v>
      </c>
      <c r="F19" s="21">
        <v>75963.997900000002</v>
      </c>
      <c r="G19" s="22">
        <v>1.9800000000000002E-2</v>
      </c>
      <c r="H19" s="40"/>
      <c r="I19" s="24"/>
      <c r="J19" s="5"/>
    </row>
    <row r="20" spans="1:10" ht="12.95" customHeight="1">
      <c r="A20" s="18" t="s">
        <v>254</v>
      </c>
      <c r="B20" s="19" t="s">
        <v>255</v>
      </c>
      <c r="C20" s="15" t="s">
        <v>256</v>
      </c>
      <c r="D20" s="15" t="s">
        <v>257</v>
      </c>
      <c r="E20" s="20">
        <v>2037257</v>
      </c>
      <c r="F20" s="21">
        <v>75473.241500000004</v>
      </c>
      <c r="G20" s="22">
        <v>1.9599999999999999E-2</v>
      </c>
      <c r="H20" s="40"/>
      <c r="I20" s="24"/>
      <c r="J20" s="5"/>
    </row>
    <row r="21" spans="1:10" ht="12.95" customHeight="1">
      <c r="A21" s="18" t="s">
        <v>243</v>
      </c>
      <c r="B21" s="19" t="s">
        <v>244</v>
      </c>
      <c r="C21" s="15" t="s">
        <v>245</v>
      </c>
      <c r="D21" s="15" t="s">
        <v>246</v>
      </c>
      <c r="E21" s="20">
        <v>3842042</v>
      </c>
      <c r="F21" s="21">
        <v>74677.770399999994</v>
      </c>
      <c r="G21" s="22">
        <v>1.9400000000000001E-2</v>
      </c>
      <c r="H21" s="40"/>
      <c r="I21" s="24"/>
      <c r="J21" s="5"/>
    </row>
    <row r="22" spans="1:10" ht="12.95" customHeight="1">
      <c r="A22" s="18" t="s">
        <v>303</v>
      </c>
      <c r="B22" s="19" t="s">
        <v>304</v>
      </c>
      <c r="C22" s="15" t="s">
        <v>305</v>
      </c>
      <c r="D22" s="15" t="s">
        <v>302</v>
      </c>
      <c r="E22" s="20">
        <v>29405000</v>
      </c>
      <c r="F22" s="21">
        <v>73668.3465</v>
      </c>
      <c r="G22" s="22">
        <v>1.9199999999999998E-2</v>
      </c>
      <c r="H22" s="40"/>
      <c r="I22" s="24"/>
      <c r="J22" s="5"/>
    </row>
    <row r="23" spans="1:10" ht="12.95" customHeight="1">
      <c r="A23" s="18" t="s">
        <v>289</v>
      </c>
      <c r="B23" s="19" t="s">
        <v>290</v>
      </c>
      <c r="C23" s="15" t="s">
        <v>291</v>
      </c>
      <c r="D23" s="15" t="s">
        <v>292</v>
      </c>
      <c r="E23" s="20">
        <v>4024068</v>
      </c>
      <c r="F23" s="21">
        <v>73304.434699999998</v>
      </c>
      <c r="G23" s="22">
        <v>1.9099999999999999E-2</v>
      </c>
      <c r="H23" s="40"/>
      <c r="I23" s="24"/>
      <c r="J23" s="5"/>
    </row>
    <row r="24" spans="1:10" ht="12.95" customHeight="1">
      <c r="A24" s="18" t="s">
        <v>365</v>
      </c>
      <c r="B24" s="19" t="s">
        <v>366</v>
      </c>
      <c r="C24" s="15" t="s">
        <v>367</v>
      </c>
      <c r="D24" s="15" t="s">
        <v>368</v>
      </c>
      <c r="E24" s="20">
        <v>2897833</v>
      </c>
      <c r="F24" s="21">
        <v>72467.558699999994</v>
      </c>
      <c r="G24" s="22">
        <v>1.89E-2</v>
      </c>
      <c r="H24" s="40"/>
      <c r="I24" s="24"/>
      <c r="J24" s="5"/>
    </row>
    <row r="25" spans="1:10" ht="12.95" customHeight="1">
      <c r="A25" s="18" t="s">
        <v>529</v>
      </c>
      <c r="B25" s="19" t="s">
        <v>530</v>
      </c>
      <c r="C25" s="15" t="s">
        <v>531</v>
      </c>
      <c r="D25" s="15" t="s">
        <v>392</v>
      </c>
      <c r="E25" s="20">
        <v>9995209</v>
      </c>
      <c r="F25" s="21">
        <v>69576.649799999999</v>
      </c>
      <c r="G25" s="22">
        <v>1.8100000000000002E-2</v>
      </c>
      <c r="H25" s="40"/>
      <c r="I25" s="24"/>
      <c r="J25" s="5"/>
    </row>
    <row r="26" spans="1:10" ht="12.95" customHeight="1">
      <c r="A26" s="18" t="s">
        <v>278</v>
      </c>
      <c r="B26" s="19" t="s">
        <v>279</v>
      </c>
      <c r="C26" s="15" t="s">
        <v>280</v>
      </c>
      <c r="D26" s="15" t="s">
        <v>271</v>
      </c>
      <c r="E26" s="20">
        <v>6150946</v>
      </c>
      <c r="F26" s="21">
        <v>68358.538400000005</v>
      </c>
      <c r="G26" s="22">
        <v>1.78E-2</v>
      </c>
      <c r="H26" s="40"/>
      <c r="I26" s="24"/>
      <c r="J26" s="5"/>
    </row>
    <row r="27" spans="1:10" ht="12.95" customHeight="1">
      <c r="A27" s="18" t="s">
        <v>328</v>
      </c>
      <c r="B27" s="19" t="s">
        <v>329</v>
      </c>
      <c r="C27" s="15" t="s">
        <v>330</v>
      </c>
      <c r="D27" s="15" t="s">
        <v>271</v>
      </c>
      <c r="E27" s="20">
        <v>572146</v>
      </c>
      <c r="F27" s="21">
        <v>62315.5677</v>
      </c>
      <c r="G27" s="22">
        <v>1.6199999999999999E-2</v>
      </c>
      <c r="H27" s="40"/>
      <c r="I27" s="24"/>
      <c r="J27" s="5"/>
    </row>
    <row r="28" spans="1:10" ht="12.95" customHeight="1">
      <c r="A28" s="18" t="s">
        <v>468</v>
      </c>
      <c r="B28" s="19" t="s">
        <v>469</v>
      </c>
      <c r="C28" s="15" t="s">
        <v>470</v>
      </c>
      <c r="D28" s="15" t="s">
        <v>302</v>
      </c>
      <c r="E28" s="20">
        <v>799271</v>
      </c>
      <c r="F28" s="21">
        <v>61374.421499999997</v>
      </c>
      <c r="G28" s="22">
        <v>1.6E-2</v>
      </c>
      <c r="H28" s="40"/>
      <c r="I28" s="24"/>
      <c r="J28" s="5"/>
    </row>
    <row r="29" spans="1:10" ht="12.95" customHeight="1">
      <c r="A29" s="18" t="s">
        <v>477</v>
      </c>
      <c r="B29" s="19" t="s">
        <v>478</v>
      </c>
      <c r="C29" s="15" t="s">
        <v>479</v>
      </c>
      <c r="D29" s="15" t="s">
        <v>480</v>
      </c>
      <c r="E29" s="20">
        <v>9421740</v>
      </c>
      <c r="F29" s="21">
        <v>61005.766499999998</v>
      </c>
      <c r="G29" s="22">
        <v>1.5900000000000001E-2</v>
      </c>
      <c r="H29" s="40"/>
      <c r="I29" s="24"/>
      <c r="J29" s="5"/>
    </row>
    <row r="30" spans="1:10" ht="12.95" customHeight="1">
      <c r="A30" s="18" t="s">
        <v>750</v>
      </c>
      <c r="B30" s="19" t="s">
        <v>751</v>
      </c>
      <c r="C30" s="15" t="s">
        <v>752</v>
      </c>
      <c r="D30" s="15" t="s">
        <v>509</v>
      </c>
      <c r="E30" s="20">
        <v>3141153</v>
      </c>
      <c r="F30" s="21">
        <v>60289.720099999999</v>
      </c>
      <c r="G30" s="22">
        <v>1.5699999999999999E-2</v>
      </c>
      <c r="H30" s="40"/>
      <c r="I30" s="24"/>
      <c r="J30" s="5"/>
    </row>
    <row r="31" spans="1:10" ht="12.95" customHeight="1">
      <c r="A31" s="18" t="s">
        <v>316</v>
      </c>
      <c r="B31" s="19" t="s">
        <v>317</v>
      </c>
      <c r="C31" s="15" t="s">
        <v>318</v>
      </c>
      <c r="D31" s="15" t="s">
        <v>319</v>
      </c>
      <c r="E31" s="20">
        <v>526281</v>
      </c>
      <c r="F31" s="21">
        <v>59479.7523</v>
      </c>
      <c r="G31" s="22">
        <v>1.55E-2</v>
      </c>
      <c r="H31" s="40"/>
      <c r="I31" s="24"/>
      <c r="J31" s="5"/>
    </row>
    <row r="32" spans="1:10" ht="12.95" customHeight="1">
      <c r="A32" s="18" t="s">
        <v>393</v>
      </c>
      <c r="B32" s="19" t="s">
        <v>394</v>
      </c>
      <c r="C32" s="15" t="s">
        <v>395</v>
      </c>
      <c r="D32" s="15" t="s">
        <v>396</v>
      </c>
      <c r="E32" s="20">
        <v>1193335</v>
      </c>
      <c r="F32" s="21">
        <v>57638.080499999996</v>
      </c>
      <c r="G32" s="22">
        <v>1.4999999999999999E-2</v>
      </c>
      <c r="H32" s="40"/>
      <c r="I32" s="24"/>
      <c r="J32" s="5"/>
    </row>
    <row r="33" spans="1:10" ht="12.95" customHeight="1">
      <c r="A33" s="18" t="s">
        <v>688</v>
      </c>
      <c r="B33" s="19" t="s">
        <v>689</v>
      </c>
      <c r="C33" s="15" t="s">
        <v>690</v>
      </c>
      <c r="D33" s="15" t="s">
        <v>502</v>
      </c>
      <c r="E33" s="20">
        <v>7806682</v>
      </c>
      <c r="F33" s="21">
        <v>53346.9614</v>
      </c>
      <c r="G33" s="22">
        <v>1.3899999999999999E-2</v>
      </c>
      <c r="H33" s="40"/>
      <c r="I33" s="24"/>
      <c r="J33" s="5"/>
    </row>
    <row r="34" spans="1:10" ht="12.95" customHeight="1">
      <c r="A34" s="18" t="s">
        <v>272</v>
      </c>
      <c r="B34" s="19" t="s">
        <v>273</v>
      </c>
      <c r="C34" s="15" t="s">
        <v>274</v>
      </c>
      <c r="D34" s="15" t="s">
        <v>235</v>
      </c>
      <c r="E34" s="20">
        <v>2949226</v>
      </c>
      <c r="F34" s="21">
        <v>52519.816599999998</v>
      </c>
      <c r="G34" s="22">
        <v>1.37E-2</v>
      </c>
      <c r="H34" s="40"/>
      <c r="I34" s="24"/>
      <c r="J34" s="5"/>
    </row>
    <row r="35" spans="1:10" ht="12.95" customHeight="1">
      <c r="A35" s="18" t="s">
        <v>265</v>
      </c>
      <c r="B35" s="19" t="s">
        <v>266</v>
      </c>
      <c r="C35" s="15" t="s">
        <v>267</v>
      </c>
      <c r="D35" s="15" t="s">
        <v>235</v>
      </c>
      <c r="E35" s="20">
        <v>6038862</v>
      </c>
      <c r="F35" s="21">
        <v>49252.958500000001</v>
      </c>
      <c r="G35" s="22">
        <v>1.2800000000000001E-2</v>
      </c>
      <c r="H35" s="40"/>
      <c r="I35" s="24"/>
      <c r="J35" s="5"/>
    </row>
    <row r="36" spans="1:10" ht="12.95" customHeight="1">
      <c r="A36" s="18" t="s">
        <v>625</v>
      </c>
      <c r="B36" s="19" t="s">
        <v>626</v>
      </c>
      <c r="C36" s="15" t="s">
        <v>627</v>
      </c>
      <c r="D36" s="15" t="s">
        <v>284</v>
      </c>
      <c r="E36" s="20">
        <v>971797</v>
      </c>
      <c r="F36" s="21">
        <v>49081.579299999998</v>
      </c>
      <c r="G36" s="22">
        <v>1.2800000000000001E-2</v>
      </c>
      <c r="H36" s="40"/>
      <c r="I36" s="24"/>
      <c r="J36" s="5"/>
    </row>
    <row r="37" spans="1:10" ht="12.95" customHeight="1">
      <c r="A37" s="18" t="s">
        <v>446</v>
      </c>
      <c r="B37" s="19" t="s">
        <v>447</v>
      </c>
      <c r="C37" s="15" t="s">
        <v>448</v>
      </c>
      <c r="D37" s="15" t="s">
        <v>271</v>
      </c>
      <c r="E37" s="20">
        <v>1430257</v>
      </c>
      <c r="F37" s="21">
        <v>40237.4202</v>
      </c>
      <c r="G37" s="22">
        <v>1.0500000000000001E-2</v>
      </c>
      <c r="H37" s="40"/>
      <c r="I37" s="24"/>
      <c r="J37" s="5"/>
    </row>
    <row r="38" spans="1:10" ht="12.95" customHeight="1">
      <c r="A38" s="18" t="s">
        <v>489</v>
      </c>
      <c r="B38" s="19" t="s">
        <v>490</v>
      </c>
      <c r="C38" s="15" t="s">
        <v>491</v>
      </c>
      <c r="D38" s="15" t="s">
        <v>292</v>
      </c>
      <c r="E38" s="20">
        <v>1752018</v>
      </c>
      <c r="F38" s="21">
        <v>39248.707199999997</v>
      </c>
      <c r="G38" s="22">
        <v>1.0200000000000001E-2</v>
      </c>
      <c r="H38" s="40"/>
      <c r="I38" s="24"/>
      <c r="J38" s="5"/>
    </row>
    <row r="39" spans="1:10" ht="12.95" customHeight="1">
      <c r="A39" s="18" t="s">
        <v>495</v>
      </c>
      <c r="B39" s="19" t="s">
        <v>496</v>
      </c>
      <c r="C39" s="15" t="s">
        <v>497</v>
      </c>
      <c r="D39" s="15" t="s">
        <v>498</v>
      </c>
      <c r="E39" s="20">
        <v>2174948</v>
      </c>
      <c r="F39" s="21">
        <v>38545.515899999999</v>
      </c>
      <c r="G39" s="22">
        <v>0.01</v>
      </c>
      <c r="H39" s="40"/>
      <c r="I39" s="24"/>
      <c r="J39" s="5"/>
    </row>
    <row r="40" spans="1:10" ht="12.95" customHeight="1">
      <c r="A40" s="18" t="s">
        <v>526</v>
      </c>
      <c r="B40" s="19" t="s">
        <v>527</v>
      </c>
      <c r="C40" s="15" t="s">
        <v>528</v>
      </c>
      <c r="D40" s="15" t="s">
        <v>235</v>
      </c>
      <c r="E40" s="20">
        <v>18603543</v>
      </c>
      <c r="F40" s="21">
        <v>36221.0982</v>
      </c>
      <c r="G40" s="22">
        <v>9.4000000000000004E-3</v>
      </c>
      <c r="H40" s="40"/>
      <c r="I40" s="24"/>
      <c r="J40" s="5"/>
    </row>
    <row r="41" spans="1:10" ht="12.95" customHeight="1">
      <c r="A41" s="18" t="s">
        <v>506</v>
      </c>
      <c r="B41" s="19" t="s">
        <v>507</v>
      </c>
      <c r="C41" s="15" t="s">
        <v>508</v>
      </c>
      <c r="D41" s="15" t="s">
        <v>509</v>
      </c>
      <c r="E41" s="20">
        <v>959099</v>
      </c>
      <c r="F41" s="21">
        <v>35915.380299999997</v>
      </c>
      <c r="G41" s="22">
        <v>9.2999999999999992E-3</v>
      </c>
      <c r="H41" s="40"/>
      <c r="I41" s="24"/>
      <c r="J41" s="5"/>
    </row>
    <row r="42" spans="1:10" ht="12.95" customHeight="1">
      <c r="A42" s="18" t="s">
        <v>381</v>
      </c>
      <c r="B42" s="19" t="s">
        <v>382</v>
      </c>
      <c r="C42" s="15" t="s">
        <v>383</v>
      </c>
      <c r="D42" s="15" t="s">
        <v>384</v>
      </c>
      <c r="E42" s="20">
        <v>1717678</v>
      </c>
      <c r="F42" s="21">
        <v>31782.196</v>
      </c>
      <c r="G42" s="22">
        <v>8.3000000000000001E-3</v>
      </c>
      <c r="H42" s="40"/>
      <c r="I42" s="24"/>
      <c r="J42" s="5"/>
    </row>
    <row r="43" spans="1:10" ht="12.95" customHeight="1">
      <c r="A43" s="18" t="s">
        <v>492</v>
      </c>
      <c r="B43" s="19" t="s">
        <v>493</v>
      </c>
      <c r="C43" s="15" t="s">
        <v>494</v>
      </c>
      <c r="D43" s="15" t="s">
        <v>246</v>
      </c>
      <c r="E43" s="20">
        <v>603950</v>
      </c>
      <c r="F43" s="21">
        <v>31229.348600000001</v>
      </c>
      <c r="G43" s="22">
        <v>8.0999999999999996E-3</v>
      </c>
      <c r="H43" s="40"/>
      <c r="I43" s="24"/>
      <c r="J43" s="5"/>
    </row>
    <row r="44" spans="1:10" ht="12.95" customHeight="1">
      <c r="A44" s="18" t="s">
        <v>433</v>
      </c>
      <c r="B44" s="19" t="s">
        <v>434</v>
      </c>
      <c r="C44" s="15" t="s">
        <v>435</v>
      </c>
      <c r="D44" s="15" t="s">
        <v>436</v>
      </c>
      <c r="E44" s="20">
        <v>444120</v>
      </c>
      <c r="F44" s="21">
        <v>30766.413</v>
      </c>
      <c r="G44" s="22">
        <v>8.0000000000000002E-3</v>
      </c>
      <c r="H44" s="40"/>
      <c r="I44" s="24"/>
      <c r="J44" s="5"/>
    </row>
    <row r="45" spans="1:10" ht="12.95" customHeight="1">
      <c r="A45" s="18" t="s">
        <v>566</v>
      </c>
      <c r="B45" s="19" t="s">
        <v>567</v>
      </c>
      <c r="C45" s="15" t="s">
        <v>568</v>
      </c>
      <c r="D45" s="15" t="s">
        <v>323</v>
      </c>
      <c r="E45" s="20">
        <v>4081200</v>
      </c>
      <c r="F45" s="21">
        <v>30241.691999999999</v>
      </c>
      <c r="G45" s="22">
        <v>7.9000000000000008E-3</v>
      </c>
      <c r="H45" s="40"/>
      <c r="I45" s="24"/>
      <c r="J45" s="5"/>
    </row>
    <row r="46" spans="1:10" ht="12.95" customHeight="1">
      <c r="A46" s="18" t="s">
        <v>503</v>
      </c>
      <c r="B46" s="19" t="s">
        <v>504</v>
      </c>
      <c r="C46" s="15" t="s">
        <v>505</v>
      </c>
      <c r="D46" s="15" t="s">
        <v>384</v>
      </c>
      <c r="E46" s="20">
        <v>1411611</v>
      </c>
      <c r="F46" s="21">
        <v>30233.178599999999</v>
      </c>
      <c r="G46" s="22">
        <v>7.9000000000000008E-3</v>
      </c>
      <c r="H46" s="40"/>
      <c r="I46" s="24"/>
      <c r="J46" s="5"/>
    </row>
    <row r="47" spans="1:10" ht="12.95" customHeight="1">
      <c r="A47" s="18" t="s">
        <v>408</v>
      </c>
      <c r="B47" s="19" t="s">
        <v>409</v>
      </c>
      <c r="C47" s="15" t="s">
        <v>410</v>
      </c>
      <c r="D47" s="15" t="s">
        <v>384</v>
      </c>
      <c r="E47" s="20">
        <v>4066793</v>
      </c>
      <c r="F47" s="21">
        <v>30041.3999</v>
      </c>
      <c r="G47" s="22">
        <v>7.7999999999999996E-3</v>
      </c>
      <c r="H47" s="40"/>
      <c r="I47" s="24"/>
      <c r="J47" s="5"/>
    </row>
    <row r="48" spans="1:10" ht="12.95" customHeight="1">
      <c r="A48" s="18" t="s">
        <v>759</v>
      </c>
      <c r="B48" s="19" t="s">
        <v>760</v>
      </c>
      <c r="C48" s="15" t="s">
        <v>761</v>
      </c>
      <c r="D48" s="15" t="s">
        <v>292</v>
      </c>
      <c r="E48" s="20">
        <v>1179740</v>
      </c>
      <c r="F48" s="21">
        <v>29348.981899999999</v>
      </c>
      <c r="G48" s="22">
        <v>7.6E-3</v>
      </c>
      <c r="H48" s="40"/>
      <c r="I48" s="24"/>
      <c r="J48" s="5"/>
    </row>
    <row r="49" spans="1:10" ht="12.95" customHeight="1">
      <c r="A49" s="18" t="s">
        <v>346</v>
      </c>
      <c r="B49" s="19" t="s">
        <v>347</v>
      </c>
      <c r="C49" s="15" t="s">
        <v>348</v>
      </c>
      <c r="D49" s="15" t="s">
        <v>246</v>
      </c>
      <c r="E49" s="20">
        <v>1749402</v>
      </c>
      <c r="F49" s="21">
        <v>28628.9637</v>
      </c>
      <c r="G49" s="22">
        <v>7.4999999999999997E-3</v>
      </c>
      <c r="H49" s="40"/>
      <c r="I49" s="24"/>
      <c r="J49" s="5"/>
    </row>
    <row r="50" spans="1:10" ht="12.95" customHeight="1">
      <c r="A50" s="18" t="s">
        <v>411</v>
      </c>
      <c r="B50" s="19" t="s">
        <v>412</v>
      </c>
      <c r="C50" s="15" t="s">
        <v>413</v>
      </c>
      <c r="D50" s="15" t="s">
        <v>284</v>
      </c>
      <c r="E50" s="20">
        <v>4093013</v>
      </c>
      <c r="F50" s="21">
        <v>25366.448100000001</v>
      </c>
      <c r="G50" s="22">
        <v>6.6E-3</v>
      </c>
      <c r="H50" s="40"/>
      <c r="I50" s="24"/>
      <c r="J50" s="5"/>
    </row>
    <row r="51" spans="1:10" ht="12.95" customHeight="1">
      <c r="A51" s="18" t="s">
        <v>375</v>
      </c>
      <c r="B51" s="19" t="s">
        <v>376</v>
      </c>
      <c r="C51" s="15" t="s">
        <v>377</v>
      </c>
      <c r="D51" s="15" t="s">
        <v>292</v>
      </c>
      <c r="E51" s="20">
        <v>1527048</v>
      </c>
      <c r="F51" s="21">
        <v>25271.117399999999</v>
      </c>
      <c r="G51" s="22">
        <v>6.6E-3</v>
      </c>
      <c r="H51" s="40"/>
      <c r="I51" s="24"/>
      <c r="J51" s="5"/>
    </row>
    <row r="52" spans="1:10" ht="12.95" customHeight="1">
      <c r="A52" s="18" t="s">
        <v>703</v>
      </c>
      <c r="B52" s="19" t="s">
        <v>704</v>
      </c>
      <c r="C52" s="15" t="s">
        <v>705</v>
      </c>
      <c r="D52" s="15" t="s">
        <v>535</v>
      </c>
      <c r="E52" s="20">
        <v>486090</v>
      </c>
      <c r="F52" s="21">
        <v>25193.072499999998</v>
      </c>
      <c r="G52" s="22">
        <v>6.6E-3</v>
      </c>
      <c r="H52" s="40"/>
      <c r="I52" s="24"/>
      <c r="J52" s="5"/>
    </row>
    <row r="53" spans="1:10" ht="12.95" customHeight="1">
      <c r="A53" s="18" t="s">
        <v>670</v>
      </c>
      <c r="B53" s="19" t="s">
        <v>671</v>
      </c>
      <c r="C53" s="15" t="s">
        <v>672</v>
      </c>
      <c r="D53" s="15" t="s">
        <v>384</v>
      </c>
      <c r="E53" s="20">
        <v>3337379</v>
      </c>
      <c r="F53" s="21">
        <v>25135.4699</v>
      </c>
      <c r="G53" s="22">
        <v>6.4999999999999997E-3</v>
      </c>
      <c r="H53" s="40"/>
      <c r="I53" s="24"/>
      <c r="J53" s="5"/>
    </row>
    <row r="54" spans="1:10" ht="12.95" customHeight="1">
      <c r="A54" s="18" t="s">
        <v>339</v>
      </c>
      <c r="B54" s="19" t="s">
        <v>340</v>
      </c>
      <c r="C54" s="15" t="s">
        <v>341</v>
      </c>
      <c r="D54" s="15" t="s">
        <v>342</v>
      </c>
      <c r="E54" s="20">
        <v>7792790</v>
      </c>
      <c r="F54" s="21">
        <v>23323.820500000002</v>
      </c>
      <c r="G54" s="22">
        <v>6.1000000000000004E-3</v>
      </c>
      <c r="H54" s="40"/>
      <c r="I54" s="24"/>
      <c r="J54" s="5"/>
    </row>
    <row r="55" spans="1:10" ht="12.95" customHeight="1">
      <c r="A55" s="18" t="s">
        <v>679</v>
      </c>
      <c r="B55" s="19" t="s">
        <v>680</v>
      </c>
      <c r="C55" s="15" t="s">
        <v>681</v>
      </c>
      <c r="D55" s="15" t="s">
        <v>436</v>
      </c>
      <c r="E55" s="20">
        <v>4003809</v>
      </c>
      <c r="F55" s="21">
        <v>22093.018100000001</v>
      </c>
      <c r="G55" s="22">
        <v>5.7000000000000002E-3</v>
      </c>
      <c r="H55" s="40"/>
      <c r="I55" s="24"/>
      <c r="J55" s="5"/>
    </row>
    <row r="56" spans="1:10" ht="12.95" customHeight="1">
      <c r="A56" s="18" t="s">
        <v>907</v>
      </c>
      <c r="B56" s="19" t="s">
        <v>908</v>
      </c>
      <c r="C56" s="15" t="s">
        <v>909</v>
      </c>
      <c r="D56" s="15" t="s">
        <v>392</v>
      </c>
      <c r="E56" s="20">
        <v>233763</v>
      </c>
      <c r="F56" s="21">
        <v>21420.872500000001</v>
      </c>
      <c r="G56" s="22">
        <v>5.5999999999999999E-3</v>
      </c>
      <c r="H56" s="40"/>
      <c r="I56" s="24"/>
      <c r="J56" s="5"/>
    </row>
    <row r="57" spans="1:10" ht="12.95" customHeight="1">
      <c r="A57" s="18" t="s">
        <v>655</v>
      </c>
      <c r="B57" s="19" t="s">
        <v>656</v>
      </c>
      <c r="C57" s="15" t="s">
        <v>657</v>
      </c>
      <c r="D57" s="15" t="s">
        <v>312</v>
      </c>
      <c r="E57" s="20">
        <v>4466978</v>
      </c>
      <c r="F57" s="21">
        <v>21309.718499999999</v>
      </c>
      <c r="G57" s="22">
        <v>5.4999999999999997E-3</v>
      </c>
      <c r="H57" s="40"/>
      <c r="I57" s="24"/>
      <c r="J57" s="5"/>
    </row>
    <row r="58" spans="1:10" ht="12.95" customHeight="1">
      <c r="A58" s="18" t="s">
        <v>275</v>
      </c>
      <c r="B58" s="19" t="s">
        <v>276</v>
      </c>
      <c r="C58" s="15" t="s">
        <v>277</v>
      </c>
      <c r="D58" s="15" t="s">
        <v>250</v>
      </c>
      <c r="E58" s="20">
        <v>736556</v>
      </c>
      <c r="F58" s="21">
        <v>20461.525699999998</v>
      </c>
      <c r="G58" s="22">
        <v>5.3E-3</v>
      </c>
      <c r="H58" s="40"/>
      <c r="I58" s="24"/>
      <c r="J58" s="5"/>
    </row>
    <row r="59" spans="1:10" ht="12.95" customHeight="1">
      <c r="A59" s="18" t="s">
        <v>459</v>
      </c>
      <c r="B59" s="19" t="s">
        <v>460</v>
      </c>
      <c r="C59" s="15" t="s">
        <v>461</v>
      </c>
      <c r="D59" s="15" t="s">
        <v>436</v>
      </c>
      <c r="E59" s="20">
        <v>2292072</v>
      </c>
      <c r="F59" s="21">
        <v>19767.974999999999</v>
      </c>
      <c r="G59" s="22">
        <v>5.1000000000000004E-3</v>
      </c>
      <c r="H59" s="40"/>
      <c r="I59" s="24"/>
      <c r="J59" s="5"/>
    </row>
    <row r="60" spans="1:10" ht="12.95" customHeight="1">
      <c r="A60" s="18" t="s">
        <v>430</v>
      </c>
      <c r="B60" s="19" t="s">
        <v>431</v>
      </c>
      <c r="C60" s="15" t="s">
        <v>432</v>
      </c>
      <c r="D60" s="15" t="s">
        <v>239</v>
      </c>
      <c r="E60" s="20">
        <v>5417028</v>
      </c>
      <c r="F60" s="21">
        <v>19374.000599999999</v>
      </c>
      <c r="G60" s="22">
        <v>5.0000000000000001E-3</v>
      </c>
      <c r="H60" s="40"/>
      <c r="I60" s="24"/>
      <c r="J60" s="5"/>
    </row>
    <row r="61" spans="1:10" ht="12.95" customHeight="1">
      <c r="A61" s="18" t="s">
        <v>545</v>
      </c>
      <c r="B61" s="19" t="s">
        <v>546</v>
      </c>
      <c r="C61" s="15" t="s">
        <v>547</v>
      </c>
      <c r="D61" s="15" t="s">
        <v>426</v>
      </c>
      <c r="E61" s="20">
        <v>1255200</v>
      </c>
      <c r="F61" s="21">
        <v>18506.0412</v>
      </c>
      <c r="G61" s="22">
        <v>4.7999999999999996E-3</v>
      </c>
      <c r="H61" s="40"/>
      <c r="I61" s="24"/>
      <c r="J61" s="5"/>
    </row>
    <row r="62" spans="1:10" ht="12.95" customHeight="1">
      <c r="A62" s="18" t="s">
        <v>356</v>
      </c>
      <c r="B62" s="19" t="s">
        <v>357</v>
      </c>
      <c r="C62" s="15" t="s">
        <v>358</v>
      </c>
      <c r="D62" s="15" t="s">
        <v>284</v>
      </c>
      <c r="E62" s="20">
        <v>1030916</v>
      </c>
      <c r="F62" s="21">
        <v>18381.7477</v>
      </c>
      <c r="G62" s="22">
        <v>4.7999999999999996E-3</v>
      </c>
      <c r="H62" s="40"/>
      <c r="I62" s="24"/>
      <c r="J62" s="5"/>
    </row>
    <row r="63" spans="1:10" ht="12.95" customHeight="1">
      <c r="A63" s="18" t="s">
        <v>324</v>
      </c>
      <c r="B63" s="19" t="s">
        <v>325</v>
      </c>
      <c r="C63" s="15" t="s">
        <v>326</v>
      </c>
      <c r="D63" s="15" t="s">
        <v>327</v>
      </c>
      <c r="E63" s="20">
        <v>11944739</v>
      </c>
      <c r="F63" s="21">
        <v>18246.783299999999</v>
      </c>
      <c r="G63" s="22">
        <v>4.7000000000000002E-3</v>
      </c>
      <c r="H63" s="40"/>
      <c r="I63" s="24"/>
      <c r="J63" s="5"/>
    </row>
    <row r="64" spans="1:10" ht="12.95" customHeight="1">
      <c r="A64" s="18" t="s">
        <v>871</v>
      </c>
      <c r="B64" s="19" t="s">
        <v>872</v>
      </c>
      <c r="C64" s="15" t="s">
        <v>873</v>
      </c>
      <c r="D64" s="15" t="s">
        <v>502</v>
      </c>
      <c r="E64" s="20">
        <v>462163</v>
      </c>
      <c r="F64" s="21">
        <v>18216.847900000001</v>
      </c>
      <c r="G64" s="22">
        <v>4.7000000000000002E-3</v>
      </c>
      <c r="H64" s="40"/>
      <c r="I64" s="24"/>
      <c r="J64" s="5"/>
    </row>
    <row r="65" spans="1:10" ht="12.95" customHeight="1">
      <c r="A65" s="18" t="s">
        <v>837</v>
      </c>
      <c r="B65" s="19" t="s">
        <v>838</v>
      </c>
      <c r="C65" s="15" t="s">
        <v>839</v>
      </c>
      <c r="D65" s="15" t="s">
        <v>235</v>
      </c>
      <c r="E65" s="20">
        <v>8014547</v>
      </c>
      <c r="F65" s="21">
        <v>17809.926299999999</v>
      </c>
      <c r="G65" s="22">
        <v>4.5999999999999999E-3</v>
      </c>
      <c r="H65" s="40"/>
      <c r="I65" s="24"/>
      <c r="J65" s="5"/>
    </row>
    <row r="66" spans="1:10" ht="12.95" customHeight="1">
      <c r="A66" s="18" t="s">
        <v>740</v>
      </c>
      <c r="B66" s="19" t="s">
        <v>741</v>
      </c>
      <c r="C66" s="15" t="s">
        <v>742</v>
      </c>
      <c r="D66" s="15" t="s">
        <v>488</v>
      </c>
      <c r="E66" s="20">
        <v>943949</v>
      </c>
      <c r="F66" s="21">
        <v>17115.211299999999</v>
      </c>
      <c r="G66" s="22">
        <v>4.4999999999999997E-3</v>
      </c>
      <c r="H66" s="40"/>
      <c r="I66" s="24"/>
      <c r="J66" s="5"/>
    </row>
    <row r="67" spans="1:10" ht="12.95" customHeight="1">
      <c r="A67" s="18" t="s">
        <v>584</v>
      </c>
      <c r="B67" s="19" t="s">
        <v>585</v>
      </c>
      <c r="C67" s="15" t="s">
        <v>586</v>
      </c>
      <c r="D67" s="15" t="s">
        <v>484</v>
      </c>
      <c r="E67" s="20">
        <v>2536093</v>
      </c>
      <c r="F67" s="21">
        <v>16158.7165</v>
      </c>
      <c r="G67" s="22">
        <v>4.1999999999999997E-3</v>
      </c>
      <c r="H67" s="40"/>
      <c r="I67" s="24"/>
      <c r="J67" s="5"/>
    </row>
    <row r="68" spans="1:10" ht="12.95" customHeight="1">
      <c r="A68" s="18" t="s">
        <v>285</v>
      </c>
      <c r="B68" s="19" t="s">
        <v>286</v>
      </c>
      <c r="C68" s="15" t="s">
        <v>287</v>
      </c>
      <c r="D68" s="15" t="s">
        <v>288</v>
      </c>
      <c r="E68" s="20">
        <v>3803127</v>
      </c>
      <c r="F68" s="21">
        <v>15828.614600000001</v>
      </c>
      <c r="G68" s="22">
        <v>4.1000000000000003E-3</v>
      </c>
      <c r="H68" s="40"/>
      <c r="I68" s="24"/>
      <c r="J68" s="5"/>
    </row>
    <row r="69" spans="1:10" ht="12.95" customHeight="1">
      <c r="A69" s="18" t="s">
        <v>309</v>
      </c>
      <c r="B69" s="19" t="s">
        <v>310</v>
      </c>
      <c r="C69" s="15" t="s">
        <v>311</v>
      </c>
      <c r="D69" s="15" t="s">
        <v>312</v>
      </c>
      <c r="E69" s="20">
        <v>428862</v>
      </c>
      <c r="F69" s="21">
        <v>15289.5736</v>
      </c>
      <c r="G69" s="22">
        <v>4.0000000000000001E-3</v>
      </c>
      <c r="H69" s="40"/>
      <c r="I69" s="24"/>
      <c r="J69" s="5"/>
    </row>
    <row r="70" spans="1:10" ht="12.95" customHeight="1">
      <c r="A70" s="18" t="s">
        <v>1017</v>
      </c>
      <c r="B70" s="19" t="s">
        <v>1018</v>
      </c>
      <c r="C70" s="15" t="s">
        <v>1019</v>
      </c>
      <c r="D70" s="15" t="s">
        <v>1020</v>
      </c>
      <c r="E70" s="20">
        <v>628708</v>
      </c>
      <c r="F70" s="21">
        <v>15021.4059</v>
      </c>
      <c r="G70" s="22">
        <v>3.8999999999999998E-3</v>
      </c>
      <c r="H70" s="40"/>
      <c r="I70" s="24"/>
      <c r="J70" s="5"/>
    </row>
    <row r="71" spans="1:10" ht="12.95" customHeight="1">
      <c r="A71" s="18" t="s">
        <v>306</v>
      </c>
      <c r="B71" s="19" t="s">
        <v>307</v>
      </c>
      <c r="C71" s="15" t="s">
        <v>308</v>
      </c>
      <c r="D71" s="15" t="s">
        <v>288</v>
      </c>
      <c r="E71" s="20">
        <v>4355279</v>
      </c>
      <c r="F71" s="21">
        <v>14694.711300000001</v>
      </c>
      <c r="G71" s="22">
        <v>3.8E-3</v>
      </c>
      <c r="H71" s="40"/>
      <c r="I71" s="24"/>
      <c r="J71" s="5"/>
    </row>
    <row r="72" spans="1:10" ht="12.95" customHeight="1">
      <c r="A72" s="18" t="s">
        <v>634</v>
      </c>
      <c r="B72" s="19" t="s">
        <v>635</v>
      </c>
      <c r="C72" s="15" t="s">
        <v>636</v>
      </c>
      <c r="D72" s="15" t="s">
        <v>488</v>
      </c>
      <c r="E72" s="20">
        <v>461860</v>
      </c>
      <c r="F72" s="21">
        <v>13436.6621</v>
      </c>
      <c r="G72" s="22">
        <v>3.5000000000000001E-3</v>
      </c>
      <c r="H72" s="40"/>
      <c r="I72" s="24"/>
      <c r="J72" s="5"/>
    </row>
    <row r="73" spans="1:10" ht="12.95" customHeight="1">
      <c r="A73" s="18" t="s">
        <v>423</v>
      </c>
      <c r="B73" s="19" t="s">
        <v>424</v>
      </c>
      <c r="C73" s="15" t="s">
        <v>425</v>
      </c>
      <c r="D73" s="15" t="s">
        <v>426</v>
      </c>
      <c r="E73" s="20">
        <v>851657</v>
      </c>
      <c r="F73" s="21">
        <v>12782.519899999999</v>
      </c>
      <c r="G73" s="22">
        <v>3.3E-3</v>
      </c>
      <c r="H73" s="40"/>
      <c r="I73" s="24"/>
      <c r="J73" s="5"/>
    </row>
    <row r="74" spans="1:10" ht="12.95" customHeight="1">
      <c r="A74" s="18" t="s">
        <v>520</v>
      </c>
      <c r="B74" s="19" t="s">
        <v>521</v>
      </c>
      <c r="C74" s="15" t="s">
        <v>522</v>
      </c>
      <c r="D74" s="15" t="s">
        <v>312</v>
      </c>
      <c r="E74" s="20">
        <v>603181</v>
      </c>
      <c r="F74" s="21">
        <v>11456.5183</v>
      </c>
      <c r="G74" s="22">
        <v>3.0000000000000001E-3</v>
      </c>
      <c r="H74" s="40"/>
      <c r="I74" s="24"/>
      <c r="J74" s="5"/>
    </row>
    <row r="75" spans="1:10" ht="12.95" customHeight="1">
      <c r="A75" s="18" t="s">
        <v>721</v>
      </c>
      <c r="B75" s="19" t="s">
        <v>722</v>
      </c>
      <c r="C75" s="15" t="s">
        <v>723</v>
      </c>
      <c r="D75" s="15" t="s">
        <v>509</v>
      </c>
      <c r="E75" s="20">
        <v>244168</v>
      </c>
      <c r="F75" s="21">
        <v>11255.656499999999</v>
      </c>
      <c r="G75" s="22">
        <v>2.8999999999999998E-3</v>
      </c>
      <c r="H75" s="40"/>
      <c r="I75" s="24"/>
      <c r="J75" s="5"/>
    </row>
    <row r="76" spans="1:10" ht="12.95" customHeight="1">
      <c r="A76" s="18" t="s">
        <v>1657</v>
      </c>
      <c r="B76" s="19" t="s">
        <v>1658</v>
      </c>
      <c r="C76" s="15" t="s">
        <v>1659</v>
      </c>
      <c r="D76" s="15" t="s">
        <v>519</v>
      </c>
      <c r="E76" s="20">
        <v>747849</v>
      </c>
      <c r="F76" s="21">
        <v>11169.1248</v>
      </c>
      <c r="G76" s="22">
        <v>2.8999999999999998E-3</v>
      </c>
      <c r="H76" s="40"/>
      <c r="I76" s="24"/>
      <c r="J76" s="5"/>
    </row>
    <row r="77" spans="1:10" ht="12.95" customHeight="1">
      <c r="A77" s="18" t="s">
        <v>481</v>
      </c>
      <c r="B77" s="19" t="s">
        <v>482</v>
      </c>
      <c r="C77" s="15" t="s">
        <v>483</v>
      </c>
      <c r="D77" s="15" t="s">
        <v>484</v>
      </c>
      <c r="E77" s="20">
        <v>753426</v>
      </c>
      <c r="F77" s="21">
        <v>11159.7459</v>
      </c>
      <c r="G77" s="22">
        <v>2.8999999999999998E-3</v>
      </c>
      <c r="H77" s="40"/>
      <c r="I77" s="24"/>
      <c r="J77" s="5"/>
    </row>
    <row r="78" spans="1:10" ht="12.95" customHeight="1">
      <c r="A78" s="18" t="s">
        <v>299</v>
      </c>
      <c r="B78" s="19" t="s">
        <v>300</v>
      </c>
      <c r="C78" s="15" t="s">
        <v>301</v>
      </c>
      <c r="D78" s="15" t="s">
        <v>302</v>
      </c>
      <c r="E78" s="20">
        <v>150000</v>
      </c>
      <c r="F78" s="21">
        <v>10738.125</v>
      </c>
      <c r="G78" s="22">
        <v>2.8E-3</v>
      </c>
      <c r="H78" s="40"/>
      <c r="I78" s="24"/>
      <c r="J78" s="5"/>
    </row>
    <row r="79" spans="1:10" ht="12.95" customHeight="1">
      <c r="A79" s="18" t="s">
        <v>783</v>
      </c>
      <c r="B79" s="19" t="s">
        <v>784</v>
      </c>
      <c r="C79" s="15" t="s">
        <v>785</v>
      </c>
      <c r="D79" s="15" t="s">
        <v>603</v>
      </c>
      <c r="E79" s="20">
        <v>579101</v>
      </c>
      <c r="F79" s="21">
        <v>10182.043299999999</v>
      </c>
      <c r="G79" s="22">
        <v>2.5999999999999999E-3</v>
      </c>
      <c r="H79" s="40"/>
      <c r="I79" s="24"/>
      <c r="J79" s="5"/>
    </row>
    <row r="80" spans="1:10" ht="12.95" customHeight="1">
      <c r="A80" s="18" t="s">
        <v>607</v>
      </c>
      <c r="B80" s="19" t="s">
        <v>608</v>
      </c>
      <c r="C80" s="15" t="s">
        <v>609</v>
      </c>
      <c r="D80" s="15" t="s">
        <v>488</v>
      </c>
      <c r="E80" s="20">
        <v>267013</v>
      </c>
      <c r="F80" s="21">
        <v>10064.788</v>
      </c>
      <c r="G80" s="22">
        <v>2.5999999999999999E-3</v>
      </c>
      <c r="H80" s="40"/>
      <c r="I80" s="24"/>
      <c r="J80" s="5"/>
    </row>
    <row r="81" spans="1:10" ht="12.95" customHeight="1">
      <c r="A81" s="18" t="s">
        <v>499</v>
      </c>
      <c r="B81" s="19" t="s">
        <v>500</v>
      </c>
      <c r="C81" s="15" t="s">
        <v>501</v>
      </c>
      <c r="D81" s="15" t="s">
        <v>502</v>
      </c>
      <c r="E81" s="20">
        <v>5065064</v>
      </c>
      <c r="F81" s="21">
        <v>9891.0570000000007</v>
      </c>
      <c r="G81" s="22">
        <v>2.5999999999999999E-3</v>
      </c>
      <c r="H81" s="40"/>
      <c r="I81" s="24"/>
      <c r="J81" s="5"/>
    </row>
    <row r="82" spans="1:10" ht="12.95" customHeight="1">
      <c r="A82" s="18" t="s">
        <v>691</v>
      </c>
      <c r="B82" s="19" t="s">
        <v>692</v>
      </c>
      <c r="C82" s="15" t="s">
        <v>693</v>
      </c>
      <c r="D82" s="15" t="s">
        <v>246</v>
      </c>
      <c r="E82" s="20">
        <v>120179</v>
      </c>
      <c r="F82" s="21">
        <v>9615.1612999999998</v>
      </c>
      <c r="G82" s="22">
        <v>2.5000000000000001E-3</v>
      </c>
      <c r="H82" s="40"/>
      <c r="I82" s="24"/>
      <c r="J82" s="5"/>
    </row>
    <row r="83" spans="1:10" ht="12.95" customHeight="1">
      <c r="A83" s="18" t="s">
        <v>1067</v>
      </c>
      <c r="B83" s="19" t="s">
        <v>1068</v>
      </c>
      <c r="C83" s="15" t="s">
        <v>1069</v>
      </c>
      <c r="D83" s="15" t="s">
        <v>519</v>
      </c>
      <c r="E83" s="20">
        <v>272054</v>
      </c>
      <c r="F83" s="21">
        <v>8973.4290999999994</v>
      </c>
      <c r="G83" s="22">
        <v>2.3E-3</v>
      </c>
      <c r="H83" s="40"/>
      <c r="I83" s="24"/>
      <c r="J83" s="5"/>
    </row>
    <row r="84" spans="1:10" ht="12.95" customHeight="1">
      <c r="A84" s="18" t="s">
        <v>320</v>
      </c>
      <c r="B84" s="19" t="s">
        <v>321</v>
      </c>
      <c r="C84" s="15" t="s">
        <v>322</v>
      </c>
      <c r="D84" s="15" t="s">
        <v>323</v>
      </c>
      <c r="E84" s="20">
        <v>2384153</v>
      </c>
      <c r="F84" s="21">
        <v>7885.5860000000002</v>
      </c>
      <c r="G84" s="22">
        <v>2.0999999999999999E-3</v>
      </c>
      <c r="H84" s="40"/>
      <c r="I84" s="24"/>
      <c r="J84" s="5"/>
    </row>
    <row r="85" spans="1:10" ht="12.95" customHeight="1">
      <c r="A85" s="18" t="s">
        <v>1821</v>
      </c>
      <c r="B85" s="19" t="s">
        <v>1822</v>
      </c>
      <c r="C85" s="15" t="s">
        <v>1823</v>
      </c>
      <c r="D85" s="15" t="s">
        <v>368</v>
      </c>
      <c r="E85" s="20">
        <v>1003394</v>
      </c>
      <c r="F85" s="21">
        <v>7863.5987999999998</v>
      </c>
      <c r="G85" s="22">
        <v>2E-3</v>
      </c>
      <c r="H85" s="40"/>
      <c r="I85" s="24"/>
      <c r="J85" s="5"/>
    </row>
    <row r="86" spans="1:10" ht="12.95" customHeight="1">
      <c r="A86" s="18" t="s">
        <v>700</v>
      </c>
      <c r="B86" s="19" t="s">
        <v>701</v>
      </c>
      <c r="C86" s="15" t="s">
        <v>702</v>
      </c>
      <c r="D86" s="15" t="s">
        <v>458</v>
      </c>
      <c r="E86" s="20">
        <v>2015701</v>
      </c>
      <c r="F86" s="21">
        <v>7403.6697999999997</v>
      </c>
      <c r="G86" s="22">
        <v>1.9E-3</v>
      </c>
      <c r="H86" s="40"/>
      <c r="I86" s="24"/>
      <c r="J86" s="5"/>
    </row>
    <row r="87" spans="1:10" ht="12.95" customHeight="1">
      <c r="A87" s="18" t="s">
        <v>4287</v>
      </c>
      <c r="B87" s="19" t="s">
        <v>4288</v>
      </c>
      <c r="C87" s="15" t="s">
        <v>4289</v>
      </c>
      <c r="D87" s="15" t="s">
        <v>284</v>
      </c>
      <c r="E87" s="20">
        <v>2470107</v>
      </c>
      <c r="F87" s="21">
        <v>7169.4856</v>
      </c>
      <c r="G87" s="22">
        <v>1.9E-3</v>
      </c>
      <c r="H87" s="40"/>
      <c r="I87" s="24"/>
      <c r="J87" s="5"/>
    </row>
    <row r="88" spans="1:10" ht="12.95" customHeight="1">
      <c r="A88" s="18" t="s">
        <v>349</v>
      </c>
      <c r="B88" s="19" t="s">
        <v>350</v>
      </c>
      <c r="C88" s="15" t="s">
        <v>351</v>
      </c>
      <c r="D88" s="15" t="s">
        <v>352</v>
      </c>
      <c r="E88" s="20">
        <v>955766</v>
      </c>
      <c r="F88" s="21">
        <v>6703.2647999999999</v>
      </c>
      <c r="G88" s="22">
        <v>1.6999999999999999E-3</v>
      </c>
      <c r="H88" s="40"/>
      <c r="I88" s="24"/>
      <c r="J88" s="5"/>
    </row>
    <row r="89" spans="1:10" ht="12.95" customHeight="1">
      <c r="A89" s="18" t="s">
        <v>437</v>
      </c>
      <c r="B89" s="19" t="s">
        <v>438</v>
      </c>
      <c r="C89" s="15" t="s">
        <v>439</v>
      </c>
      <c r="D89" s="15" t="s">
        <v>368</v>
      </c>
      <c r="E89" s="20">
        <v>59738</v>
      </c>
      <c r="F89" s="21">
        <v>3497.8092000000001</v>
      </c>
      <c r="G89" s="22">
        <v>8.9999999999999998E-4</v>
      </c>
      <c r="H89" s="40"/>
      <c r="I89" s="24"/>
      <c r="J89" s="5"/>
    </row>
    <row r="90" spans="1:10" ht="12.95" customHeight="1">
      <c r="A90" s="18" t="s">
        <v>397</v>
      </c>
      <c r="B90" s="19" t="s">
        <v>398</v>
      </c>
      <c r="C90" s="15" t="s">
        <v>399</v>
      </c>
      <c r="D90" s="15" t="s">
        <v>284</v>
      </c>
      <c r="E90" s="20">
        <v>600002</v>
      </c>
      <c r="F90" s="21">
        <v>3297.3110000000001</v>
      </c>
      <c r="G90" s="22">
        <v>8.9999999999999998E-4</v>
      </c>
      <c r="H90" s="40"/>
      <c r="I90" s="24"/>
      <c r="J90" s="5"/>
    </row>
    <row r="91" spans="1:10" ht="12.95" customHeight="1">
      <c r="A91" s="18" t="s">
        <v>510</v>
      </c>
      <c r="B91" s="19" t="s">
        <v>511</v>
      </c>
      <c r="C91" s="15" t="s">
        <v>512</v>
      </c>
      <c r="D91" s="15" t="s">
        <v>312</v>
      </c>
      <c r="E91" s="20">
        <v>21337</v>
      </c>
      <c r="F91" s="21">
        <v>2810.2856000000002</v>
      </c>
      <c r="G91" s="22">
        <v>6.9999999999999999E-4</v>
      </c>
      <c r="H91" s="40"/>
      <c r="I91" s="24"/>
      <c r="J91" s="5"/>
    </row>
    <row r="92" spans="1:10" ht="12.95" customHeight="1">
      <c r="A92" s="5"/>
      <c r="B92" s="14" t="s">
        <v>172</v>
      </c>
      <c r="C92" s="15"/>
      <c r="D92" s="15"/>
      <c r="E92" s="15"/>
      <c r="F92" s="25">
        <v>3757110.5359999998</v>
      </c>
      <c r="G92" s="26">
        <v>0.9778</v>
      </c>
      <c r="H92" s="27"/>
      <c r="I92" s="28"/>
      <c r="J92" s="5"/>
    </row>
    <row r="93" spans="1:10" ht="12.95" customHeight="1">
      <c r="A93" s="5"/>
      <c r="B93" s="29" t="s">
        <v>1783</v>
      </c>
      <c r="C93" s="2"/>
      <c r="D93" s="2"/>
      <c r="E93" s="2"/>
      <c r="F93" s="27" t="s">
        <v>174</v>
      </c>
      <c r="G93" s="27" t="s">
        <v>174</v>
      </c>
      <c r="H93" s="27"/>
      <c r="I93" s="28"/>
      <c r="J93" s="5"/>
    </row>
    <row r="94" spans="1:10" ht="12.95" customHeight="1">
      <c r="A94" s="5"/>
      <c r="B94" s="29" t="s">
        <v>172</v>
      </c>
      <c r="C94" s="2"/>
      <c r="D94" s="2"/>
      <c r="E94" s="2"/>
      <c r="F94" s="27" t="s">
        <v>174</v>
      </c>
      <c r="G94" s="27" t="s">
        <v>174</v>
      </c>
      <c r="H94" s="27"/>
      <c r="I94" s="28"/>
      <c r="J94" s="5"/>
    </row>
    <row r="95" spans="1:10" ht="12.95" customHeight="1">
      <c r="A95" s="5"/>
      <c r="B95" s="29" t="s">
        <v>175</v>
      </c>
      <c r="C95" s="30"/>
      <c r="D95" s="2"/>
      <c r="E95" s="30"/>
      <c r="F95" s="25">
        <v>3757110.5359999998</v>
      </c>
      <c r="G95" s="26">
        <v>0.9778</v>
      </c>
      <c r="H95" s="27"/>
      <c r="I95" s="28"/>
      <c r="J95" s="5"/>
    </row>
    <row r="96" spans="1:10" ht="12.95" customHeight="1">
      <c r="A96" s="5"/>
      <c r="B96" s="14" t="s">
        <v>176</v>
      </c>
      <c r="C96" s="15"/>
      <c r="D96" s="15"/>
      <c r="E96" s="15"/>
      <c r="F96" s="15"/>
      <c r="G96" s="15"/>
      <c r="H96" s="16"/>
      <c r="I96" s="17"/>
      <c r="J96" s="5"/>
    </row>
    <row r="97" spans="1:10" ht="12.95" customHeight="1">
      <c r="A97" s="18" t="s">
        <v>177</v>
      </c>
      <c r="B97" s="19" t="s">
        <v>178</v>
      </c>
      <c r="C97" s="15"/>
      <c r="D97" s="15"/>
      <c r="E97" s="20"/>
      <c r="F97" s="21">
        <v>28325.8747</v>
      </c>
      <c r="G97" s="22">
        <v>7.4000000000000003E-3</v>
      </c>
      <c r="H97" s="23">
        <v>6.6172650141542042E-2</v>
      </c>
      <c r="I97" s="24"/>
      <c r="J97" s="5"/>
    </row>
    <row r="98" spans="1:10" ht="12.95" customHeight="1">
      <c r="A98" s="5"/>
      <c r="B98" s="14" t="s">
        <v>172</v>
      </c>
      <c r="C98" s="15"/>
      <c r="D98" s="15"/>
      <c r="E98" s="15"/>
      <c r="F98" s="25">
        <v>28325.8747</v>
      </c>
      <c r="G98" s="26">
        <v>7.4000000000000003E-3</v>
      </c>
      <c r="H98" s="27"/>
      <c r="I98" s="28"/>
      <c r="J98" s="5"/>
    </row>
    <row r="99" spans="1:10" ht="12.95" customHeight="1">
      <c r="A99" s="5"/>
      <c r="B99" s="29" t="s">
        <v>175</v>
      </c>
      <c r="C99" s="30"/>
      <c r="D99" s="2"/>
      <c r="E99" s="30"/>
      <c r="F99" s="25">
        <v>28325.8747</v>
      </c>
      <c r="G99" s="26">
        <v>7.4000000000000003E-3</v>
      </c>
      <c r="H99" s="27"/>
      <c r="I99" s="28"/>
      <c r="J99" s="5"/>
    </row>
    <row r="100" spans="1:10" ht="12.95" customHeight="1">
      <c r="A100" s="5"/>
      <c r="B100" s="29" t="s">
        <v>179</v>
      </c>
      <c r="C100" s="15"/>
      <c r="D100" s="2"/>
      <c r="E100" s="15"/>
      <c r="F100" s="31">
        <v>56858.009299999998</v>
      </c>
      <c r="G100" s="26">
        <v>1.4800000000000001E-2</v>
      </c>
      <c r="H100" s="27"/>
      <c r="I100" s="28"/>
      <c r="J100" s="5"/>
    </row>
    <row r="101" spans="1:10" ht="12.95" customHeight="1">
      <c r="A101" s="5"/>
      <c r="B101" s="32" t="s">
        <v>180</v>
      </c>
      <c r="C101" s="33"/>
      <c r="D101" s="33"/>
      <c r="E101" s="33"/>
      <c r="F101" s="34">
        <v>3842294.42</v>
      </c>
      <c r="G101" s="35">
        <v>1</v>
      </c>
      <c r="H101" s="36"/>
      <c r="I101" s="37"/>
      <c r="J101" s="5"/>
    </row>
    <row r="102" spans="1:10" ht="12.95" customHeight="1">
      <c r="A102" s="5"/>
      <c r="B102" s="7"/>
      <c r="C102" s="5"/>
      <c r="D102" s="5"/>
      <c r="E102" s="5"/>
      <c r="F102" s="5"/>
      <c r="G102" s="5"/>
      <c r="H102" s="5"/>
      <c r="I102" s="5"/>
      <c r="J102" s="5"/>
    </row>
    <row r="103" spans="1:10" ht="12.95" customHeight="1">
      <c r="A103" s="5"/>
      <c r="B103" s="4" t="s">
        <v>181</v>
      </c>
      <c r="C103" s="5"/>
      <c r="D103" s="5"/>
      <c r="E103" s="5"/>
      <c r="F103" s="5"/>
      <c r="G103" s="5"/>
      <c r="H103" s="5"/>
      <c r="I103" s="5"/>
      <c r="J103" s="5"/>
    </row>
    <row r="104" spans="1:10" ht="12.95" customHeight="1">
      <c r="A104" s="5"/>
      <c r="B104" s="4" t="s">
        <v>182</v>
      </c>
      <c r="C104" s="5"/>
      <c r="D104" s="5"/>
      <c r="E104" s="5"/>
      <c r="F104" s="5"/>
      <c r="G104" s="5"/>
      <c r="H104" s="5"/>
      <c r="I104" s="5"/>
      <c r="J104" s="5"/>
    </row>
    <row r="105" spans="1:10" ht="26.1" customHeight="1">
      <c r="A105" s="5"/>
      <c r="B105" s="131" t="s">
        <v>183</v>
      </c>
      <c r="C105" s="131"/>
      <c r="D105" s="131"/>
      <c r="E105" s="131"/>
      <c r="F105" s="131"/>
      <c r="G105" s="131"/>
      <c r="H105" s="131"/>
      <c r="I105" s="131"/>
      <c r="J105" s="5"/>
    </row>
    <row r="106" spans="1:10" ht="12.95" customHeight="1">
      <c r="A106" s="5"/>
      <c r="B106" s="131"/>
      <c r="C106" s="131"/>
      <c r="D106" s="131"/>
      <c r="E106" s="131"/>
      <c r="F106" s="131"/>
      <c r="G106" s="131"/>
      <c r="H106" s="131"/>
      <c r="I106" s="131"/>
      <c r="J106" s="5"/>
    </row>
    <row r="107" spans="1:10" ht="12.95" customHeight="1">
      <c r="A107" s="5"/>
      <c r="B107" s="131"/>
      <c r="C107" s="131"/>
      <c r="D107" s="131"/>
      <c r="E107" s="131"/>
      <c r="F107" s="131"/>
      <c r="G107" s="131"/>
      <c r="H107" s="131"/>
      <c r="I107" s="131"/>
      <c r="J107" s="5"/>
    </row>
    <row r="108" spans="1:10" ht="12.95" customHeight="1">
      <c r="A108" s="5"/>
      <c r="B108" s="5"/>
      <c r="C108" s="132" t="s">
        <v>1784</v>
      </c>
      <c r="D108" s="132"/>
      <c r="E108" s="132"/>
      <c r="F108" s="132"/>
      <c r="G108" s="5"/>
      <c r="H108" s="5"/>
      <c r="I108" s="5"/>
      <c r="J108" s="5"/>
    </row>
    <row r="109" spans="1:10" ht="12.95" customHeight="1">
      <c r="A109" s="5"/>
      <c r="B109" s="38" t="s">
        <v>185</v>
      </c>
      <c r="C109" s="132" t="s">
        <v>186</v>
      </c>
      <c r="D109" s="132"/>
      <c r="E109" s="132"/>
      <c r="F109" s="132"/>
      <c r="G109" s="5"/>
      <c r="H109" s="5"/>
      <c r="I109" s="5"/>
      <c r="J109" s="5"/>
    </row>
    <row r="110" spans="1:10" ht="120.95" customHeight="1">
      <c r="A110" s="5"/>
      <c r="B110" s="39"/>
      <c r="C110" s="130"/>
      <c r="D110" s="130"/>
      <c r="E110" s="5"/>
      <c r="F110" s="5"/>
      <c r="G110" s="5"/>
      <c r="H110" s="5"/>
      <c r="I110" s="5"/>
      <c r="J110" s="5"/>
    </row>
  </sheetData>
  <mergeCells count="6">
    <mergeCell ref="C110:D110"/>
    <mergeCell ref="B105:I105"/>
    <mergeCell ref="B106:I106"/>
    <mergeCell ref="B107:I107"/>
    <mergeCell ref="C108:F108"/>
    <mergeCell ref="C109:F109"/>
  </mergeCells>
  <hyperlinks>
    <hyperlink ref="A1" location="AxisELSSTaxSaverFund" display="AXISTSF" xr:uid="{00000000-0004-0000-4900-000000000000}"/>
    <hyperlink ref="B1" location="AxisELSSTaxSaverFund" display="Axis ELSS Tax Saver Fund" xr:uid="{00000000-0004-0000-4900-000001000000}"/>
  </hyperlinks>
  <pageMargins left="0" right="0" top="0" bottom="0" header="0" footer="0"/>
  <pageSetup orientation="landscape"/>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4">
    <outlinePr summaryBelow="0"/>
  </sheetPr>
  <dimension ref="A1:J142"/>
  <sheetViews>
    <sheetView topLeftCell="A134" workbookViewId="0">
      <selection activeCell="B142" sqref="B142"/>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148</v>
      </c>
      <c r="B1" s="4" t="s">
        <v>149</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187</v>
      </c>
      <c r="E4" s="11" t="s">
        <v>157</v>
      </c>
      <c r="F4" s="11" t="s">
        <v>158</v>
      </c>
      <c r="G4" s="11" t="s">
        <v>159</v>
      </c>
      <c r="H4" s="11" t="s">
        <v>160</v>
      </c>
      <c r="I4" s="12" t="s">
        <v>161</v>
      </c>
      <c r="J4" s="13" t="s">
        <v>162</v>
      </c>
    </row>
    <row r="5" spans="1:10" ht="12.95" customHeight="1">
      <c r="A5" s="5"/>
      <c r="B5" s="14" t="s">
        <v>1844</v>
      </c>
      <c r="C5" s="15"/>
      <c r="D5" s="15"/>
      <c r="E5" s="15"/>
      <c r="F5" s="15"/>
      <c r="G5" s="15"/>
      <c r="H5" s="16"/>
      <c r="I5" s="17"/>
      <c r="J5" s="5"/>
    </row>
    <row r="6" spans="1:10" ht="12.95" customHeight="1">
      <c r="A6" s="5"/>
      <c r="B6" s="14" t="s">
        <v>2249</v>
      </c>
      <c r="C6" s="15"/>
      <c r="D6" s="15"/>
      <c r="E6" s="15"/>
      <c r="F6" s="5"/>
      <c r="G6" s="16"/>
      <c r="H6" s="16"/>
      <c r="I6" s="17"/>
      <c r="J6" s="5"/>
    </row>
    <row r="7" spans="1:10" ht="12.95" customHeight="1">
      <c r="A7" s="18" t="s">
        <v>4847</v>
      </c>
      <c r="B7" s="19" t="s">
        <v>4848</v>
      </c>
      <c r="C7" s="15"/>
      <c r="D7" s="15"/>
      <c r="E7" s="42"/>
      <c r="F7" s="21">
        <v>4.125</v>
      </c>
      <c r="G7" s="40" t="s">
        <v>1790</v>
      </c>
      <c r="H7" s="40"/>
      <c r="I7" s="24"/>
      <c r="J7" s="5"/>
    </row>
    <row r="8" spans="1:10" ht="12.95" customHeight="1">
      <c r="A8" s="18" t="s">
        <v>4849</v>
      </c>
      <c r="B8" s="19" t="s">
        <v>4850</v>
      </c>
      <c r="C8" s="15"/>
      <c r="D8" s="15"/>
      <c r="E8" s="42"/>
      <c r="F8" s="21">
        <v>-2.5000000000000001E-2</v>
      </c>
      <c r="G8" s="40" t="s">
        <v>1790</v>
      </c>
      <c r="H8" s="40"/>
      <c r="I8" s="24"/>
      <c r="J8" s="5"/>
    </row>
    <row r="9" spans="1:10" ht="12.95" customHeight="1">
      <c r="A9" s="18" t="s">
        <v>4851</v>
      </c>
      <c r="B9" s="19" t="s">
        <v>4852</v>
      </c>
      <c r="C9" s="15"/>
      <c r="D9" s="15"/>
      <c r="E9" s="42"/>
      <c r="F9" s="21">
        <v>-0.14000000000000001</v>
      </c>
      <c r="G9" s="40" t="s">
        <v>1790</v>
      </c>
      <c r="H9" s="40"/>
      <c r="I9" s="24"/>
      <c r="J9" s="5"/>
    </row>
    <row r="10" spans="1:10" ht="12.95" customHeight="1">
      <c r="A10" s="18" t="s">
        <v>4853</v>
      </c>
      <c r="B10" s="19" t="s">
        <v>4854</v>
      </c>
      <c r="C10" s="15"/>
      <c r="D10" s="15"/>
      <c r="E10" s="42"/>
      <c r="F10" s="21">
        <v>-0.2175</v>
      </c>
      <c r="G10" s="40" t="s">
        <v>1790</v>
      </c>
      <c r="H10" s="40"/>
      <c r="I10" s="24"/>
      <c r="J10" s="5"/>
    </row>
    <row r="11" spans="1:10" ht="12.95" customHeight="1">
      <c r="A11" s="18" t="s">
        <v>4855</v>
      </c>
      <c r="B11" s="19" t="s">
        <v>4856</v>
      </c>
      <c r="C11" s="15"/>
      <c r="D11" s="15"/>
      <c r="E11" s="42"/>
      <c r="F11" s="21">
        <v>-0.255</v>
      </c>
      <c r="G11" s="40" t="s">
        <v>1790</v>
      </c>
      <c r="H11" s="40"/>
      <c r="I11" s="24"/>
      <c r="J11" s="5"/>
    </row>
    <row r="12" spans="1:10" ht="12.95" customHeight="1">
      <c r="A12" s="18" t="s">
        <v>4857</v>
      </c>
      <c r="B12" s="19" t="s">
        <v>4858</v>
      </c>
      <c r="C12" s="15"/>
      <c r="D12" s="15"/>
      <c r="E12" s="42"/>
      <c r="F12" s="21">
        <v>-0.55500000000000005</v>
      </c>
      <c r="G12" s="40" t="s">
        <v>1790</v>
      </c>
      <c r="H12" s="40"/>
      <c r="I12" s="24"/>
      <c r="J12" s="5"/>
    </row>
    <row r="13" spans="1:10" ht="12.95" customHeight="1">
      <c r="A13" s="18" t="s">
        <v>4859</v>
      </c>
      <c r="B13" s="19" t="s">
        <v>4860</v>
      </c>
      <c r="C13" s="15"/>
      <c r="D13" s="15"/>
      <c r="E13" s="42"/>
      <c r="F13" s="21">
        <v>-15.92</v>
      </c>
      <c r="G13" s="40" t="s">
        <v>1790</v>
      </c>
      <c r="H13" s="40"/>
      <c r="I13" s="24"/>
      <c r="J13" s="5"/>
    </row>
    <row r="14" spans="1:10" ht="12.95" customHeight="1">
      <c r="A14" s="18" t="s">
        <v>4861</v>
      </c>
      <c r="B14" s="19" t="s">
        <v>4862</v>
      </c>
      <c r="C14" s="15"/>
      <c r="D14" s="15"/>
      <c r="E14" s="42"/>
      <c r="F14" s="21">
        <v>-21.65</v>
      </c>
      <c r="G14" s="40" t="s">
        <v>1790</v>
      </c>
      <c r="H14" s="40"/>
      <c r="I14" s="24"/>
      <c r="J14" s="5"/>
    </row>
    <row r="15" spans="1:10" ht="12.95" customHeight="1">
      <c r="A15" s="5"/>
      <c r="B15" s="14" t="s">
        <v>172</v>
      </c>
      <c r="C15" s="15"/>
      <c r="D15" s="15"/>
      <c r="E15" s="15"/>
      <c r="F15" s="25">
        <v>-34.637500000000003</v>
      </c>
      <c r="G15" s="26">
        <v>-1E-4</v>
      </c>
      <c r="H15" s="27"/>
      <c r="I15" s="28"/>
      <c r="J15" s="5"/>
    </row>
    <row r="16" spans="1:10" ht="12.95" customHeight="1">
      <c r="A16" s="5"/>
      <c r="B16" s="29" t="s">
        <v>175</v>
      </c>
      <c r="C16" s="30"/>
      <c r="D16" s="2"/>
      <c r="E16" s="30"/>
      <c r="F16" s="25">
        <v>-34.637500000000003</v>
      </c>
      <c r="G16" s="26">
        <v>-1E-4</v>
      </c>
      <c r="H16" s="27"/>
      <c r="I16" s="28"/>
      <c r="J16" s="5"/>
    </row>
    <row r="17" spans="1:10" ht="12.95" customHeight="1">
      <c r="A17" s="5"/>
      <c r="B17" s="14" t="s">
        <v>163</v>
      </c>
      <c r="C17" s="15"/>
      <c r="D17" s="15"/>
      <c r="E17" s="15"/>
      <c r="F17" s="15"/>
      <c r="G17" s="15"/>
      <c r="H17" s="16"/>
      <c r="I17" s="17"/>
      <c r="J17" s="5"/>
    </row>
    <row r="18" spans="1:10" ht="12.95" customHeight="1">
      <c r="A18" s="5"/>
      <c r="B18" s="14" t="s">
        <v>164</v>
      </c>
      <c r="C18" s="15"/>
      <c r="D18" s="15"/>
      <c r="E18" s="15"/>
      <c r="F18" s="5"/>
      <c r="G18" s="16"/>
      <c r="H18" s="16"/>
      <c r="I18" s="17"/>
      <c r="J18" s="5"/>
    </row>
    <row r="19" spans="1:10" ht="12.95" customHeight="1">
      <c r="A19" s="18" t="s">
        <v>2512</v>
      </c>
      <c r="B19" s="19" t="s">
        <v>2513</v>
      </c>
      <c r="C19" s="15" t="s">
        <v>2514</v>
      </c>
      <c r="D19" s="15" t="s">
        <v>191</v>
      </c>
      <c r="E19" s="20">
        <v>2650</v>
      </c>
      <c r="F19" s="21">
        <v>26222.359499999999</v>
      </c>
      <c r="G19" s="22">
        <v>4.41E-2</v>
      </c>
      <c r="H19" s="23">
        <v>7.5999999999999998E-2</v>
      </c>
      <c r="I19" s="24"/>
      <c r="J19" s="5"/>
    </row>
    <row r="20" spans="1:10" ht="12.95" customHeight="1">
      <c r="A20" s="18" t="s">
        <v>4576</v>
      </c>
      <c r="B20" s="19" t="s">
        <v>4577</v>
      </c>
      <c r="C20" s="15" t="s">
        <v>4578</v>
      </c>
      <c r="D20" s="15" t="s">
        <v>2192</v>
      </c>
      <c r="E20" s="20">
        <v>2000</v>
      </c>
      <c r="F20" s="21">
        <v>19993.02</v>
      </c>
      <c r="G20" s="22">
        <v>3.3599999999999998E-2</v>
      </c>
      <c r="H20" s="23">
        <v>9.0234499999999995E-2</v>
      </c>
      <c r="I20" s="24"/>
      <c r="J20" s="5"/>
    </row>
    <row r="21" spans="1:10" ht="12.95" customHeight="1">
      <c r="A21" s="18" t="s">
        <v>4669</v>
      </c>
      <c r="B21" s="19" t="s">
        <v>4670</v>
      </c>
      <c r="C21" s="15" t="s">
        <v>4671</v>
      </c>
      <c r="D21" s="15" t="s">
        <v>191</v>
      </c>
      <c r="E21" s="20">
        <v>1500</v>
      </c>
      <c r="F21" s="21">
        <v>14927.85</v>
      </c>
      <c r="G21" s="22">
        <v>2.5100000000000001E-2</v>
      </c>
      <c r="H21" s="23">
        <v>7.7200000000000005E-2</v>
      </c>
      <c r="I21" s="24"/>
      <c r="J21" s="5"/>
    </row>
    <row r="22" spans="1:10" ht="12.95" customHeight="1">
      <c r="A22" s="18" t="s">
        <v>4863</v>
      </c>
      <c r="B22" s="19" t="s">
        <v>4864</v>
      </c>
      <c r="C22" s="15" t="s">
        <v>4865</v>
      </c>
      <c r="D22" s="15" t="s">
        <v>191</v>
      </c>
      <c r="E22" s="20">
        <v>12500</v>
      </c>
      <c r="F22" s="21">
        <v>12483.2875</v>
      </c>
      <c r="G22" s="22">
        <v>2.1000000000000001E-2</v>
      </c>
      <c r="H22" s="23">
        <v>7.4352000000000001E-2</v>
      </c>
      <c r="I22" s="24"/>
      <c r="J22" s="5"/>
    </row>
    <row r="23" spans="1:10" ht="12.95" customHeight="1">
      <c r="A23" s="18" t="s">
        <v>4866</v>
      </c>
      <c r="B23" s="19" t="s">
        <v>4867</v>
      </c>
      <c r="C23" s="15" t="s">
        <v>4868</v>
      </c>
      <c r="D23" s="15" t="s">
        <v>168</v>
      </c>
      <c r="E23" s="20">
        <v>8500000</v>
      </c>
      <c r="F23" s="21">
        <v>8600.0195000000003</v>
      </c>
      <c r="G23" s="22">
        <v>1.4500000000000001E-2</v>
      </c>
      <c r="H23" s="23">
        <v>7.0431999999999995E-2</v>
      </c>
      <c r="I23" s="24"/>
      <c r="J23" s="5"/>
    </row>
    <row r="24" spans="1:10" ht="12.95" customHeight="1">
      <c r="A24" s="18" t="s">
        <v>4869</v>
      </c>
      <c r="B24" s="19" t="s">
        <v>4870</v>
      </c>
      <c r="C24" s="15" t="s">
        <v>4871</v>
      </c>
      <c r="D24" s="15" t="s">
        <v>191</v>
      </c>
      <c r="E24" s="20">
        <v>850</v>
      </c>
      <c r="F24" s="21">
        <v>8475.2649999999994</v>
      </c>
      <c r="G24" s="22">
        <v>1.4200000000000001E-2</v>
      </c>
      <c r="H24" s="23">
        <v>7.9100000000000004E-2</v>
      </c>
      <c r="I24" s="24"/>
      <c r="J24" s="5"/>
    </row>
    <row r="25" spans="1:10" ht="12.95" customHeight="1">
      <c r="A25" s="18" t="s">
        <v>4872</v>
      </c>
      <c r="B25" s="19" t="s">
        <v>4873</v>
      </c>
      <c r="C25" s="15" t="s">
        <v>4874</v>
      </c>
      <c r="D25" s="15" t="s">
        <v>2803</v>
      </c>
      <c r="E25" s="20">
        <v>7500</v>
      </c>
      <c r="F25" s="21">
        <v>8338.26</v>
      </c>
      <c r="G25" s="22">
        <v>1.4E-2</v>
      </c>
      <c r="H25" s="23">
        <v>9.2249999999999999E-2</v>
      </c>
      <c r="I25" s="24"/>
      <c r="J25" s="5"/>
    </row>
    <row r="26" spans="1:10" ht="12.95" customHeight="1">
      <c r="A26" s="18" t="s">
        <v>4875</v>
      </c>
      <c r="B26" s="19" t="s">
        <v>4876</v>
      </c>
      <c r="C26" s="15" t="s">
        <v>4877</v>
      </c>
      <c r="D26" s="15" t="s">
        <v>168</v>
      </c>
      <c r="E26" s="20">
        <v>8000000</v>
      </c>
      <c r="F26" s="21">
        <v>7935.9759999999997</v>
      </c>
      <c r="G26" s="22">
        <v>1.3299999999999999E-2</v>
      </c>
      <c r="H26" s="23">
        <v>6.9484000000000004E-2</v>
      </c>
      <c r="I26" s="24"/>
      <c r="J26" s="5"/>
    </row>
    <row r="27" spans="1:10" ht="12.95" customHeight="1">
      <c r="A27" s="18" t="s">
        <v>4777</v>
      </c>
      <c r="B27" s="19" t="s">
        <v>4778</v>
      </c>
      <c r="C27" s="15" t="s">
        <v>4779</v>
      </c>
      <c r="D27" s="15" t="s">
        <v>191</v>
      </c>
      <c r="E27" s="20">
        <v>750</v>
      </c>
      <c r="F27" s="21">
        <v>7469.8649999999998</v>
      </c>
      <c r="G27" s="22">
        <v>1.26E-2</v>
      </c>
      <c r="H27" s="23">
        <v>7.8E-2</v>
      </c>
      <c r="I27" s="24"/>
      <c r="J27" s="5"/>
    </row>
    <row r="28" spans="1:10" ht="12.95" customHeight="1">
      <c r="A28" s="18" t="s">
        <v>4878</v>
      </c>
      <c r="B28" s="19" t="s">
        <v>4879</v>
      </c>
      <c r="C28" s="15" t="s">
        <v>4880</v>
      </c>
      <c r="D28" s="15" t="s">
        <v>2192</v>
      </c>
      <c r="E28" s="20">
        <v>650</v>
      </c>
      <c r="F28" s="21">
        <v>6444.2039999999997</v>
      </c>
      <c r="G28" s="22">
        <v>1.0800000000000001E-2</v>
      </c>
      <c r="H28" s="23">
        <v>8.1500000000000003E-2</v>
      </c>
      <c r="I28" s="24"/>
      <c r="J28" s="5"/>
    </row>
    <row r="29" spans="1:10" ht="12.95" customHeight="1">
      <c r="A29" s="18" t="s">
        <v>4881</v>
      </c>
      <c r="B29" s="19" t="s">
        <v>4882</v>
      </c>
      <c r="C29" s="15" t="s">
        <v>4883</v>
      </c>
      <c r="D29" s="15" t="s">
        <v>168</v>
      </c>
      <c r="E29" s="20">
        <v>6000000</v>
      </c>
      <c r="F29" s="21">
        <v>5950.2539999999999</v>
      </c>
      <c r="G29" s="22">
        <v>0.01</v>
      </c>
      <c r="H29" s="23">
        <v>6.9680000000000006E-2</v>
      </c>
      <c r="I29" s="24"/>
      <c r="J29" s="5"/>
    </row>
    <row r="30" spans="1:10" ht="12.95" customHeight="1">
      <c r="A30" s="18" t="s">
        <v>2800</v>
      </c>
      <c r="B30" s="19" t="s">
        <v>2801</v>
      </c>
      <c r="C30" s="15" t="s">
        <v>2802</v>
      </c>
      <c r="D30" s="15" t="s">
        <v>2803</v>
      </c>
      <c r="E30" s="20">
        <v>5600</v>
      </c>
      <c r="F30" s="21">
        <v>5578.0871999999999</v>
      </c>
      <c r="G30" s="22">
        <v>9.4000000000000004E-3</v>
      </c>
      <c r="H30" s="23">
        <v>9.6144999999999994E-2</v>
      </c>
      <c r="I30" s="24"/>
      <c r="J30" s="5"/>
    </row>
    <row r="31" spans="1:10" ht="12.95" customHeight="1">
      <c r="A31" s="18" t="s">
        <v>3494</v>
      </c>
      <c r="B31" s="19" t="s">
        <v>3495</v>
      </c>
      <c r="C31" s="15" t="s">
        <v>3496</v>
      </c>
      <c r="D31" s="15" t="s">
        <v>3497</v>
      </c>
      <c r="E31" s="20">
        <v>5500</v>
      </c>
      <c r="F31" s="21">
        <v>5495.5339999999997</v>
      </c>
      <c r="G31" s="22">
        <v>9.1999999999999998E-3</v>
      </c>
      <c r="H31" s="23">
        <v>8.8349999999999998E-2</v>
      </c>
      <c r="I31" s="24"/>
      <c r="J31" s="5"/>
    </row>
    <row r="32" spans="1:10" ht="12.95" customHeight="1">
      <c r="A32" s="18" t="s">
        <v>4884</v>
      </c>
      <c r="B32" s="19" t="s">
        <v>4885</v>
      </c>
      <c r="C32" s="15" t="s">
        <v>4886</v>
      </c>
      <c r="D32" s="15" t="s">
        <v>168</v>
      </c>
      <c r="E32" s="20">
        <v>5000000</v>
      </c>
      <c r="F32" s="21">
        <v>5038.0749999999998</v>
      </c>
      <c r="G32" s="22">
        <v>8.5000000000000006E-3</v>
      </c>
      <c r="H32" s="23">
        <v>7.1135000000000004E-2</v>
      </c>
      <c r="I32" s="24"/>
      <c r="J32" s="5"/>
    </row>
    <row r="33" spans="1:10" ht="12.95" customHeight="1">
      <c r="A33" s="18" t="s">
        <v>4887</v>
      </c>
      <c r="B33" s="19" t="s">
        <v>4888</v>
      </c>
      <c r="C33" s="15" t="s">
        <v>4889</v>
      </c>
      <c r="D33" s="15" t="s">
        <v>168</v>
      </c>
      <c r="E33" s="20">
        <v>5000000</v>
      </c>
      <c r="F33" s="21">
        <v>5023.3100000000004</v>
      </c>
      <c r="G33" s="22">
        <v>8.3999999999999995E-3</v>
      </c>
      <c r="H33" s="23">
        <v>7.1082999999999993E-2</v>
      </c>
      <c r="I33" s="24"/>
      <c r="J33" s="5"/>
    </row>
    <row r="34" spans="1:10" ht="12.95" customHeight="1">
      <c r="A34" s="18" t="s">
        <v>4612</v>
      </c>
      <c r="B34" s="19" t="s">
        <v>4613</v>
      </c>
      <c r="C34" s="15" t="s">
        <v>4614</v>
      </c>
      <c r="D34" s="15" t="s">
        <v>1864</v>
      </c>
      <c r="E34" s="20">
        <v>5000</v>
      </c>
      <c r="F34" s="21">
        <v>5004.67</v>
      </c>
      <c r="G34" s="22">
        <v>8.3999999999999995E-3</v>
      </c>
      <c r="H34" s="23">
        <v>8.0617999999999995E-2</v>
      </c>
      <c r="I34" s="24"/>
      <c r="J34" s="5"/>
    </row>
    <row r="35" spans="1:10" ht="12.95" customHeight="1">
      <c r="A35" s="18" t="s">
        <v>4890</v>
      </c>
      <c r="B35" s="19" t="s">
        <v>4891</v>
      </c>
      <c r="C35" s="15" t="s">
        <v>4892</v>
      </c>
      <c r="D35" s="15" t="s">
        <v>3457</v>
      </c>
      <c r="E35" s="20">
        <v>5000</v>
      </c>
      <c r="F35" s="21">
        <v>5004.2150000000001</v>
      </c>
      <c r="G35" s="22">
        <v>8.3999999999999995E-3</v>
      </c>
      <c r="H35" s="23">
        <v>7.8550999999999996E-2</v>
      </c>
      <c r="I35" s="24"/>
      <c r="J35" s="5"/>
    </row>
    <row r="36" spans="1:10" ht="12.95" customHeight="1">
      <c r="A36" s="18" t="s">
        <v>4893</v>
      </c>
      <c r="B36" s="19" t="s">
        <v>4894</v>
      </c>
      <c r="C36" s="15" t="s">
        <v>4895</v>
      </c>
      <c r="D36" s="15" t="s">
        <v>3457</v>
      </c>
      <c r="E36" s="20">
        <v>500</v>
      </c>
      <c r="F36" s="21">
        <v>5002.58</v>
      </c>
      <c r="G36" s="22">
        <v>8.3999999999999995E-3</v>
      </c>
      <c r="H36" s="23">
        <v>7.3540999999999995E-2</v>
      </c>
      <c r="I36" s="24"/>
      <c r="J36" s="5"/>
    </row>
    <row r="37" spans="1:10" ht="12.95" customHeight="1">
      <c r="A37" s="18" t="s">
        <v>4896</v>
      </c>
      <c r="B37" s="19" t="s">
        <v>4897</v>
      </c>
      <c r="C37" s="15" t="s">
        <v>4898</v>
      </c>
      <c r="D37" s="15" t="s">
        <v>3497</v>
      </c>
      <c r="E37" s="20">
        <v>5000</v>
      </c>
      <c r="F37" s="21">
        <v>5000.26</v>
      </c>
      <c r="G37" s="22">
        <v>8.3999999999999995E-3</v>
      </c>
      <c r="H37" s="23">
        <v>8.6150000000000004E-2</v>
      </c>
      <c r="I37" s="24"/>
      <c r="J37" s="5"/>
    </row>
    <row r="38" spans="1:10" ht="12.95" customHeight="1">
      <c r="A38" s="18" t="s">
        <v>4899</v>
      </c>
      <c r="B38" s="19" t="s">
        <v>4900</v>
      </c>
      <c r="C38" s="15" t="s">
        <v>4901</v>
      </c>
      <c r="D38" s="15" t="s">
        <v>2202</v>
      </c>
      <c r="E38" s="20">
        <v>5000</v>
      </c>
      <c r="F38" s="21">
        <v>4998.8549999999996</v>
      </c>
      <c r="G38" s="22">
        <v>8.3999999999999995E-3</v>
      </c>
      <c r="H38" s="23">
        <v>8.1749000000000002E-2</v>
      </c>
      <c r="I38" s="24"/>
      <c r="J38" s="5"/>
    </row>
    <row r="39" spans="1:10" ht="12.95" customHeight="1">
      <c r="A39" s="18" t="s">
        <v>3508</v>
      </c>
      <c r="B39" s="19" t="s">
        <v>3509</v>
      </c>
      <c r="C39" s="15" t="s">
        <v>3510</v>
      </c>
      <c r="D39" s="15" t="s">
        <v>3457</v>
      </c>
      <c r="E39" s="20">
        <v>5000</v>
      </c>
      <c r="F39" s="21">
        <v>4982.2049999999999</v>
      </c>
      <c r="G39" s="22">
        <v>8.3999999999999995E-3</v>
      </c>
      <c r="H39" s="23">
        <v>8.3400000000000002E-2</v>
      </c>
      <c r="I39" s="24"/>
      <c r="J39" s="5"/>
    </row>
    <row r="40" spans="1:10" ht="12.95" customHeight="1">
      <c r="A40" s="18" t="s">
        <v>4902</v>
      </c>
      <c r="B40" s="19" t="s">
        <v>4903</v>
      </c>
      <c r="C40" s="15" t="s">
        <v>4904</v>
      </c>
      <c r="D40" s="15" t="s">
        <v>2828</v>
      </c>
      <c r="E40" s="20">
        <v>500</v>
      </c>
      <c r="F40" s="21">
        <v>4980.1049999999996</v>
      </c>
      <c r="G40" s="22">
        <v>8.3999999999999995E-3</v>
      </c>
      <c r="H40" s="23">
        <v>7.7274999999999996E-2</v>
      </c>
      <c r="I40" s="24"/>
      <c r="J40" s="5"/>
    </row>
    <row r="41" spans="1:10" ht="12.95" customHeight="1">
      <c r="A41" s="18" t="s">
        <v>4585</v>
      </c>
      <c r="B41" s="19" t="s">
        <v>4586</v>
      </c>
      <c r="C41" s="15" t="s">
        <v>4587</v>
      </c>
      <c r="D41" s="15" t="s">
        <v>1864</v>
      </c>
      <c r="E41" s="20">
        <v>500</v>
      </c>
      <c r="F41" s="21">
        <v>4971.9750000000004</v>
      </c>
      <c r="G41" s="22">
        <v>8.3999999999999995E-3</v>
      </c>
      <c r="H41" s="23">
        <v>7.7549999999999994E-2</v>
      </c>
      <c r="I41" s="24"/>
      <c r="J41" s="5"/>
    </row>
    <row r="42" spans="1:10" ht="12.95" customHeight="1">
      <c r="A42" s="18" t="s">
        <v>4905</v>
      </c>
      <c r="B42" s="19" t="s">
        <v>4906</v>
      </c>
      <c r="C42" s="15" t="s">
        <v>4907</v>
      </c>
      <c r="D42" s="15" t="s">
        <v>191</v>
      </c>
      <c r="E42" s="20">
        <v>500</v>
      </c>
      <c r="F42" s="21">
        <v>4970.2849999999999</v>
      </c>
      <c r="G42" s="22">
        <v>8.3999999999999995E-3</v>
      </c>
      <c r="H42" s="23">
        <v>7.6499999999999999E-2</v>
      </c>
      <c r="I42" s="24"/>
      <c r="J42" s="5"/>
    </row>
    <row r="43" spans="1:10" ht="12.95" customHeight="1">
      <c r="A43" s="18" t="s">
        <v>4908</v>
      </c>
      <c r="B43" s="19" t="s">
        <v>4909</v>
      </c>
      <c r="C43" s="15" t="s">
        <v>4910</v>
      </c>
      <c r="D43" s="15" t="s">
        <v>4693</v>
      </c>
      <c r="E43" s="20">
        <v>472</v>
      </c>
      <c r="F43" s="21">
        <v>4725.1117999999997</v>
      </c>
      <c r="G43" s="22">
        <v>7.9000000000000008E-3</v>
      </c>
      <c r="H43" s="23">
        <v>7.6654E-2</v>
      </c>
      <c r="I43" s="24"/>
      <c r="J43" s="5"/>
    </row>
    <row r="44" spans="1:10" ht="12.95" customHeight="1">
      <c r="A44" s="18" t="s">
        <v>3068</v>
      </c>
      <c r="B44" s="19" t="s">
        <v>3069</v>
      </c>
      <c r="C44" s="15" t="s">
        <v>3070</v>
      </c>
      <c r="D44" s="15" t="s">
        <v>191</v>
      </c>
      <c r="E44" s="20">
        <v>450</v>
      </c>
      <c r="F44" s="21">
        <v>4499.4870000000001</v>
      </c>
      <c r="G44" s="22">
        <v>7.6E-3</v>
      </c>
      <c r="H44" s="23">
        <v>7.9399999999999998E-2</v>
      </c>
      <c r="I44" s="24"/>
      <c r="J44" s="5"/>
    </row>
    <row r="45" spans="1:10" ht="12.95" customHeight="1">
      <c r="A45" s="18" t="s">
        <v>3505</v>
      </c>
      <c r="B45" s="19" t="s">
        <v>3506</v>
      </c>
      <c r="C45" s="15" t="s">
        <v>3507</v>
      </c>
      <c r="D45" s="15" t="s">
        <v>2192</v>
      </c>
      <c r="E45" s="20">
        <v>3500</v>
      </c>
      <c r="F45" s="21">
        <v>3498.8065000000001</v>
      </c>
      <c r="G45" s="22">
        <v>5.8999999999999999E-3</v>
      </c>
      <c r="H45" s="23">
        <v>9.0299000000000004E-2</v>
      </c>
      <c r="I45" s="24"/>
      <c r="J45" s="5"/>
    </row>
    <row r="46" spans="1:10" ht="12.95" customHeight="1">
      <c r="A46" s="18" t="s">
        <v>1965</v>
      </c>
      <c r="B46" s="19" t="s">
        <v>1966</v>
      </c>
      <c r="C46" s="15" t="s">
        <v>1967</v>
      </c>
      <c r="D46" s="15" t="s">
        <v>191</v>
      </c>
      <c r="E46" s="20">
        <v>3000</v>
      </c>
      <c r="F46" s="21">
        <v>2986.5839999999998</v>
      </c>
      <c r="G46" s="22">
        <v>5.0000000000000001E-3</v>
      </c>
      <c r="H46" s="23">
        <v>7.6874999999999999E-2</v>
      </c>
      <c r="I46" s="24"/>
      <c r="J46" s="5"/>
    </row>
    <row r="47" spans="1:10" ht="12.95" customHeight="1">
      <c r="A47" s="18" t="s">
        <v>4911</v>
      </c>
      <c r="B47" s="19" t="s">
        <v>4912</v>
      </c>
      <c r="C47" s="15" t="s">
        <v>4913</v>
      </c>
      <c r="D47" s="15" t="s">
        <v>2824</v>
      </c>
      <c r="E47" s="20">
        <v>260</v>
      </c>
      <c r="F47" s="21">
        <v>2600.0259999999998</v>
      </c>
      <c r="G47" s="22">
        <v>4.4000000000000003E-3</v>
      </c>
      <c r="H47" s="23">
        <v>7.5098999999999999E-2</v>
      </c>
      <c r="I47" s="24"/>
      <c r="J47" s="5"/>
    </row>
    <row r="48" spans="1:10" ht="12.95" customHeight="1">
      <c r="A48" s="18" t="s">
        <v>4914</v>
      </c>
      <c r="B48" s="19" t="s">
        <v>4915</v>
      </c>
      <c r="C48" s="15" t="s">
        <v>4916</v>
      </c>
      <c r="D48" s="15" t="s">
        <v>168</v>
      </c>
      <c r="E48" s="20">
        <v>2500000</v>
      </c>
      <c r="F48" s="21">
        <v>2529.3975</v>
      </c>
      <c r="G48" s="22">
        <v>4.3E-3</v>
      </c>
      <c r="H48" s="23">
        <v>7.0794999999999997E-2</v>
      </c>
      <c r="I48" s="24"/>
      <c r="J48" s="5"/>
    </row>
    <row r="49" spans="1:10" ht="12.95" customHeight="1">
      <c r="A49" s="18" t="s">
        <v>4621</v>
      </c>
      <c r="B49" s="19" t="s">
        <v>4622</v>
      </c>
      <c r="C49" s="15" t="s">
        <v>4623</v>
      </c>
      <c r="D49" s="15" t="s">
        <v>168</v>
      </c>
      <c r="E49" s="20">
        <v>2500000</v>
      </c>
      <c r="F49" s="21">
        <v>2520.5349999999999</v>
      </c>
      <c r="G49" s="22">
        <v>4.1999999999999997E-3</v>
      </c>
      <c r="H49" s="23">
        <v>7.1135000000000004E-2</v>
      </c>
      <c r="I49" s="24"/>
      <c r="J49" s="5"/>
    </row>
    <row r="50" spans="1:10" ht="12.95" customHeight="1">
      <c r="A50" s="18" t="s">
        <v>4561</v>
      </c>
      <c r="B50" s="19" t="s">
        <v>4562</v>
      </c>
      <c r="C50" s="15" t="s">
        <v>4563</v>
      </c>
      <c r="D50" s="15" t="s">
        <v>2202</v>
      </c>
      <c r="E50" s="20">
        <v>2500</v>
      </c>
      <c r="F50" s="21">
        <v>2510.0825</v>
      </c>
      <c r="G50" s="22">
        <v>4.1999999999999997E-3</v>
      </c>
      <c r="H50" s="23">
        <v>8.5150000000000003E-2</v>
      </c>
      <c r="I50" s="24"/>
      <c r="J50" s="5"/>
    </row>
    <row r="51" spans="1:10" ht="12.95" customHeight="1">
      <c r="A51" s="18" t="s">
        <v>4917</v>
      </c>
      <c r="B51" s="19" t="s">
        <v>4918</v>
      </c>
      <c r="C51" s="15" t="s">
        <v>4919</v>
      </c>
      <c r="D51" s="15" t="s">
        <v>191</v>
      </c>
      <c r="E51" s="20">
        <v>250</v>
      </c>
      <c r="F51" s="21">
        <v>2502.6224999999999</v>
      </c>
      <c r="G51" s="22">
        <v>4.1999999999999997E-3</v>
      </c>
      <c r="H51" s="23">
        <v>7.5500999999999999E-2</v>
      </c>
      <c r="I51" s="24"/>
      <c r="J51" s="5"/>
    </row>
    <row r="52" spans="1:10" ht="12.95" customHeight="1">
      <c r="A52" s="18" t="s">
        <v>4920</v>
      </c>
      <c r="B52" s="19" t="s">
        <v>4921</v>
      </c>
      <c r="C52" s="15" t="s">
        <v>4922</v>
      </c>
      <c r="D52" s="15" t="s">
        <v>2803</v>
      </c>
      <c r="E52" s="20">
        <v>250</v>
      </c>
      <c r="F52" s="21">
        <v>2499.7224999999999</v>
      </c>
      <c r="G52" s="22">
        <v>4.1999999999999997E-3</v>
      </c>
      <c r="H52" s="23">
        <v>8.6551000000000003E-2</v>
      </c>
      <c r="I52" s="24"/>
      <c r="J52" s="5"/>
    </row>
    <row r="53" spans="1:10" ht="12.95" customHeight="1">
      <c r="A53" s="18" t="s">
        <v>4744</v>
      </c>
      <c r="B53" s="19" t="s">
        <v>4745</v>
      </c>
      <c r="C53" s="15" t="s">
        <v>4746</v>
      </c>
      <c r="D53" s="15" t="s">
        <v>191</v>
      </c>
      <c r="E53" s="20">
        <v>500</v>
      </c>
      <c r="F53" s="21">
        <v>2499.25</v>
      </c>
      <c r="G53" s="22">
        <v>4.1999999999999997E-3</v>
      </c>
      <c r="H53" s="23">
        <v>7.6638999999999999E-2</v>
      </c>
      <c r="I53" s="24"/>
      <c r="J53" s="5"/>
    </row>
    <row r="54" spans="1:10" ht="12.95" customHeight="1">
      <c r="A54" s="18" t="s">
        <v>4558</v>
      </c>
      <c r="B54" s="19" t="s">
        <v>4559</v>
      </c>
      <c r="C54" s="15" t="s">
        <v>4560</v>
      </c>
      <c r="D54" s="15" t="s">
        <v>2192</v>
      </c>
      <c r="E54" s="20">
        <v>250</v>
      </c>
      <c r="F54" s="21">
        <v>2488.83</v>
      </c>
      <c r="G54" s="22">
        <v>4.1999999999999997E-3</v>
      </c>
      <c r="H54" s="23">
        <v>8.3299999999999999E-2</v>
      </c>
      <c r="I54" s="24"/>
      <c r="J54" s="5"/>
    </row>
    <row r="55" spans="1:10" ht="12.95" customHeight="1">
      <c r="A55" s="18" t="s">
        <v>4741</v>
      </c>
      <c r="B55" s="19" t="s">
        <v>4742</v>
      </c>
      <c r="C55" s="15" t="s">
        <v>4743</v>
      </c>
      <c r="D55" s="15" t="s">
        <v>191</v>
      </c>
      <c r="E55" s="20">
        <v>250</v>
      </c>
      <c r="F55" s="21">
        <v>2485.9025000000001</v>
      </c>
      <c r="G55" s="22">
        <v>4.1999999999999997E-3</v>
      </c>
      <c r="H55" s="23">
        <v>7.5649999999999995E-2</v>
      </c>
      <c r="I55" s="24"/>
      <c r="J55" s="5"/>
    </row>
    <row r="56" spans="1:10" ht="12.95" customHeight="1">
      <c r="A56" s="18" t="s">
        <v>4440</v>
      </c>
      <c r="B56" s="19" t="s">
        <v>4441</v>
      </c>
      <c r="C56" s="15" t="s">
        <v>4442</v>
      </c>
      <c r="D56" s="15" t="s">
        <v>168</v>
      </c>
      <c r="E56" s="20">
        <v>2500000</v>
      </c>
      <c r="F56" s="21">
        <v>2485.27</v>
      </c>
      <c r="G56" s="22">
        <v>4.1999999999999997E-3</v>
      </c>
      <c r="H56" s="23">
        <v>6.9242999999999999E-2</v>
      </c>
      <c r="I56" s="24"/>
      <c r="J56" s="5"/>
    </row>
    <row r="57" spans="1:10" ht="12.95" customHeight="1">
      <c r="A57" s="18" t="s">
        <v>4618</v>
      </c>
      <c r="B57" s="19" t="s">
        <v>4619</v>
      </c>
      <c r="C57" s="15" t="s">
        <v>4620</v>
      </c>
      <c r="D57" s="15" t="s">
        <v>191</v>
      </c>
      <c r="E57" s="20">
        <v>250</v>
      </c>
      <c r="F57" s="21">
        <v>2483.3674999999998</v>
      </c>
      <c r="G57" s="22">
        <v>4.1999999999999997E-3</v>
      </c>
      <c r="H57" s="23">
        <v>7.5049000000000005E-2</v>
      </c>
      <c r="I57" s="24"/>
      <c r="J57" s="5"/>
    </row>
    <row r="58" spans="1:10" ht="12.95" customHeight="1">
      <c r="A58" s="18" t="s">
        <v>4923</v>
      </c>
      <c r="B58" s="19" t="s">
        <v>4924</v>
      </c>
      <c r="C58" s="15" t="s">
        <v>4925</v>
      </c>
      <c r="D58" s="15" t="s">
        <v>191</v>
      </c>
      <c r="E58" s="20">
        <v>250</v>
      </c>
      <c r="F58" s="21">
        <v>2475.7424999999998</v>
      </c>
      <c r="G58" s="22">
        <v>4.1999999999999997E-3</v>
      </c>
      <c r="H58" s="23">
        <v>7.8498999999999999E-2</v>
      </c>
      <c r="I58" s="24"/>
      <c r="J58" s="5"/>
    </row>
    <row r="59" spans="1:10" ht="12.95" customHeight="1">
      <c r="A59" s="18" t="s">
        <v>4926</v>
      </c>
      <c r="B59" s="19" t="s">
        <v>4927</v>
      </c>
      <c r="C59" s="15" t="s">
        <v>4928</v>
      </c>
      <c r="D59" s="15" t="s">
        <v>168</v>
      </c>
      <c r="E59" s="20">
        <v>2000000</v>
      </c>
      <c r="F59" s="21">
        <v>2028.4480000000001</v>
      </c>
      <c r="G59" s="22">
        <v>3.3999999999999998E-3</v>
      </c>
      <c r="H59" s="23">
        <v>7.0548E-2</v>
      </c>
      <c r="I59" s="24"/>
      <c r="J59" s="5"/>
    </row>
    <row r="60" spans="1:10" ht="12.95" customHeight="1">
      <c r="A60" s="18" t="s">
        <v>4929</v>
      </c>
      <c r="B60" s="19" t="s">
        <v>4930</v>
      </c>
      <c r="C60" s="15" t="s">
        <v>4931</v>
      </c>
      <c r="D60" s="15" t="s">
        <v>2192</v>
      </c>
      <c r="E60" s="20">
        <v>150</v>
      </c>
      <c r="F60" s="21">
        <v>1499.1585</v>
      </c>
      <c r="G60" s="22">
        <v>2.5000000000000001E-3</v>
      </c>
      <c r="H60" s="23">
        <v>7.7049999999999993E-2</v>
      </c>
      <c r="I60" s="24"/>
      <c r="J60" s="5"/>
    </row>
    <row r="61" spans="1:10" ht="12.95" customHeight="1">
      <c r="A61" s="18" t="s">
        <v>4932</v>
      </c>
      <c r="B61" s="19" t="s">
        <v>4933</v>
      </c>
      <c r="C61" s="15" t="s">
        <v>4934</v>
      </c>
      <c r="D61" s="15" t="s">
        <v>168</v>
      </c>
      <c r="E61" s="20">
        <v>1000000</v>
      </c>
      <c r="F61" s="21">
        <v>1010.917</v>
      </c>
      <c r="G61" s="22">
        <v>1.6999999999999999E-3</v>
      </c>
      <c r="H61" s="23">
        <v>7.1267999999999998E-2</v>
      </c>
      <c r="I61" s="24"/>
      <c r="J61" s="5"/>
    </row>
    <row r="62" spans="1:10" ht="12.95" customHeight="1">
      <c r="A62" s="18" t="s">
        <v>3931</v>
      </c>
      <c r="B62" s="19" t="s">
        <v>3932</v>
      </c>
      <c r="C62" s="15" t="s">
        <v>3933</v>
      </c>
      <c r="D62" s="15" t="s">
        <v>168</v>
      </c>
      <c r="E62" s="20">
        <v>1000000</v>
      </c>
      <c r="F62" s="21">
        <v>1006.333</v>
      </c>
      <c r="G62" s="22">
        <v>1.6999999999999999E-3</v>
      </c>
      <c r="H62" s="23">
        <v>6.9578000000000001E-2</v>
      </c>
      <c r="I62" s="24"/>
      <c r="J62" s="5"/>
    </row>
    <row r="63" spans="1:10" ht="12.95" customHeight="1">
      <c r="A63" s="18" t="s">
        <v>4935</v>
      </c>
      <c r="B63" s="19" t="s">
        <v>4936</v>
      </c>
      <c r="C63" s="15" t="s">
        <v>4937</v>
      </c>
      <c r="D63" s="15" t="s">
        <v>2202</v>
      </c>
      <c r="E63" s="20">
        <v>1000</v>
      </c>
      <c r="F63" s="21">
        <v>1002.5410000000001</v>
      </c>
      <c r="G63" s="22">
        <v>1.6999999999999999E-3</v>
      </c>
      <c r="H63" s="23">
        <v>8.1500000000000003E-2</v>
      </c>
      <c r="I63" s="24"/>
      <c r="J63" s="5"/>
    </row>
    <row r="64" spans="1:10" ht="12.95" customHeight="1">
      <c r="A64" s="18" t="s">
        <v>4938</v>
      </c>
      <c r="B64" s="19" t="s">
        <v>4939</v>
      </c>
      <c r="C64" s="15" t="s">
        <v>4940</v>
      </c>
      <c r="D64" s="15" t="s">
        <v>1864</v>
      </c>
      <c r="E64" s="20">
        <v>100</v>
      </c>
      <c r="F64" s="21">
        <v>1000.114</v>
      </c>
      <c r="G64" s="22">
        <v>1.6999999999999999E-3</v>
      </c>
      <c r="H64" s="23">
        <v>7.5200000000000003E-2</v>
      </c>
      <c r="I64" s="24"/>
      <c r="J64" s="5"/>
    </row>
    <row r="65" spans="1:10" ht="12.95" customHeight="1">
      <c r="A65" s="18" t="s">
        <v>3606</v>
      </c>
      <c r="B65" s="19" t="s">
        <v>3607</v>
      </c>
      <c r="C65" s="15" t="s">
        <v>3608</v>
      </c>
      <c r="D65" s="15" t="s">
        <v>2202</v>
      </c>
      <c r="E65" s="20">
        <v>100</v>
      </c>
      <c r="F65" s="21">
        <v>999.37599999999998</v>
      </c>
      <c r="G65" s="22">
        <v>1.6999999999999999E-3</v>
      </c>
      <c r="H65" s="23">
        <v>7.9098000000000002E-2</v>
      </c>
      <c r="I65" s="24"/>
      <c r="J65" s="5"/>
    </row>
    <row r="66" spans="1:10" ht="12.95" customHeight="1">
      <c r="A66" s="18" t="s">
        <v>4941</v>
      </c>
      <c r="B66" s="19" t="s">
        <v>4942</v>
      </c>
      <c r="C66" s="15" t="s">
        <v>4943</v>
      </c>
      <c r="D66" s="15" t="s">
        <v>2803</v>
      </c>
      <c r="E66" s="20">
        <v>100</v>
      </c>
      <c r="F66" s="21">
        <v>992.70799999999997</v>
      </c>
      <c r="G66" s="22">
        <v>1.6999999999999999E-3</v>
      </c>
      <c r="H66" s="23">
        <v>9.6625000000000003E-2</v>
      </c>
      <c r="I66" s="24"/>
      <c r="J66" s="5"/>
    </row>
    <row r="67" spans="1:10" ht="12.95" customHeight="1">
      <c r="A67" s="18" t="s">
        <v>4588</v>
      </c>
      <c r="B67" s="19" t="s">
        <v>4589</v>
      </c>
      <c r="C67" s="15" t="s">
        <v>4590</v>
      </c>
      <c r="D67" s="15" t="s">
        <v>191</v>
      </c>
      <c r="E67" s="20">
        <v>100</v>
      </c>
      <c r="F67" s="21">
        <v>990.52800000000002</v>
      </c>
      <c r="G67" s="22">
        <v>1.6999999999999999E-3</v>
      </c>
      <c r="H67" s="23">
        <v>7.6499999999999999E-2</v>
      </c>
      <c r="I67" s="24"/>
      <c r="J67" s="5"/>
    </row>
    <row r="68" spans="1:10" ht="12.95" customHeight="1">
      <c r="A68" s="18" t="s">
        <v>4944</v>
      </c>
      <c r="B68" s="19" t="s">
        <v>4945</v>
      </c>
      <c r="C68" s="15" t="s">
        <v>4946</v>
      </c>
      <c r="D68" s="15" t="s">
        <v>168</v>
      </c>
      <c r="E68" s="20">
        <v>500000</v>
      </c>
      <c r="F68" s="21">
        <v>505.57299999999998</v>
      </c>
      <c r="G68" s="22">
        <v>8.0000000000000004E-4</v>
      </c>
      <c r="H68" s="23">
        <v>7.1238999999999997E-2</v>
      </c>
      <c r="I68" s="24"/>
      <c r="J68" s="5"/>
    </row>
    <row r="69" spans="1:10" ht="12.95" customHeight="1">
      <c r="A69" s="18" t="s">
        <v>4947</v>
      </c>
      <c r="B69" s="19" t="s">
        <v>4948</v>
      </c>
      <c r="C69" s="15" t="s">
        <v>4949</v>
      </c>
      <c r="D69" s="15" t="s">
        <v>168</v>
      </c>
      <c r="E69" s="20">
        <v>278800</v>
      </c>
      <c r="F69" s="21">
        <v>278.54129999999998</v>
      </c>
      <c r="G69" s="22">
        <v>5.0000000000000001E-4</v>
      </c>
      <c r="H69" s="23">
        <v>6.7830000000000001E-2</v>
      </c>
      <c r="I69" s="24"/>
      <c r="J69" s="5"/>
    </row>
    <row r="70" spans="1:10" ht="12.95" customHeight="1">
      <c r="A70" s="5"/>
      <c r="B70" s="14" t="s">
        <v>172</v>
      </c>
      <c r="C70" s="15"/>
      <c r="D70" s="15"/>
      <c r="E70" s="15"/>
      <c r="F70" s="25">
        <v>249995.49220000001</v>
      </c>
      <c r="G70" s="26">
        <v>0.42020000000000002</v>
      </c>
      <c r="H70" s="27"/>
      <c r="I70" s="28"/>
      <c r="J70" s="5"/>
    </row>
    <row r="71" spans="1:10" ht="12.95" customHeight="1">
      <c r="A71" s="5"/>
      <c r="B71" s="29" t="s">
        <v>173</v>
      </c>
      <c r="C71" s="2"/>
      <c r="D71" s="2"/>
      <c r="E71" s="2"/>
      <c r="F71" s="27" t="s">
        <v>174</v>
      </c>
      <c r="G71" s="27" t="s">
        <v>174</v>
      </c>
      <c r="H71" s="27"/>
      <c r="I71" s="28"/>
      <c r="J71" s="5"/>
    </row>
    <row r="72" spans="1:10" ht="12.95" customHeight="1">
      <c r="A72" s="5"/>
      <c r="B72" s="29" t="s">
        <v>172</v>
      </c>
      <c r="C72" s="2"/>
      <c r="D72" s="2"/>
      <c r="E72" s="2"/>
      <c r="F72" s="27" t="s">
        <v>174</v>
      </c>
      <c r="G72" s="27" t="s">
        <v>174</v>
      </c>
      <c r="H72" s="27"/>
      <c r="I72" s="28"/>
      <c r="J72" s="5"/>
    </row>
    <row r="73" spans="1:10" ht="12.95" customHeight="1">
      <c r="A73" s="5"/>
      <c r="B73" s="14" t="s">
        <v>2841</v>
      </c>
      <c r="C73" s="15"/>
      <c r="D73" s="15"/>
      <c r="E73" s="15"/>
      <c r="F73" s="5"/>
      <c r="G73" s="16"/>
      <c r="H73" s="16"/>
      <c r="I73" s="17"/>
      <c r="J73" s="5"/>
    </row>
    <row r="74" spans="1:10" ht="12.95" customHeight="1">
      <c r="A74" s="18" t="s">
        <v>4712</v>
      </c>
      <c r="B74" s="19" t="s">
        <v>4713</v>
      </c>
      <c r="C74" s="15" t="s">
        <v>4714</v>
      </c>
      <c r="D74" s="15" t="s">
        <v>3579</v>
      </c>
      <c r="E74" s="20">
        <v>500000000</v>
      </c>
      <c r="F74" s="21">
        <v>5007</v>
      </c>
      <c r="G74" s="22">
        <v>8.3999999999999995E-3</v>
      </c>
      <c r="H74" s="23">
        <v>9.0943999999999997E-2</v>
      </c>
      <c r="I74" s="24"/>
      <c r="J74" s="5"/>
    </row>
    <row r="75" spans="1:10" ht="12.95" customHeight="1">
      <c r="A75" s="18" t="s">
        <v>4950</v>
      </c>
      <c r="B75" s="19" t="s">
        <v>4951</v>
      </c>
      <c r="C75" s="15" t="s">
        <v>4952</v>
      </c>
      <c r="D75" s="15" t="s">
        <v>3579</v>
      </c>
      <c r="E75" s="20">
        <v>100</v>
      </c>
      <c r="F75" s="21">
        <v>112.1306</v>
      </c>
      <c r="G75" s="22">
        <v>2.0000000000000001E-4</v>
      </c>
      <c r="H75" s="23">
        <v>8.4699999999999998E-2</v>
      </c>
      <c r="I75" s="24"/>
      <c r="J75" s="5"/>
    </row>
    <row r="76" spans="1:10" ht="12.95" customHeight="1">
      <c r="A76" s="5"/>
      <c r="B76" s="14" t="s">
        <v>172</v>
      </c>
      <c r="C76" s="15"/>
      <c r="D76" s="15"/>
      <c r="E76" s="15"/>
      <c r="F76" s="25">
        <v>5119.1306000000004</v>
      </c>
      <c r="G76" s="26">
        <v>8.6E-3</v>
      </c>
      <c r="H76" s="27"/>
      <c r="I76" s="28"/>
      <c r="J76" s="5"/>
    </row>
    <row r="77" spans="1:10" ht="12.95" customHeight="1">
      <c r="A77" s="5"/>
      <c r="B77" s="29" t="s">
        <v>175</v>
      </c>
      <c r="C77" s="30"/>
      <c r="D77" s="2"/>
      <c r="E77" s="30"/>
      <c r="F77" s="25">
        <v>255114.62280000001</v>
      </c>
      <c r="G77" s="26">
        <v>0.42880000000000001</v>
      </c>
      <c r="H77" s="27"/>
      <c r="I77" s="28"/>
      <c r="J77" s="5"/>
    </row>
    <row r="78" spans="1:10" ht="12.95" customHeight="1">
      <c r="A78" s="5"/>
      <c r="B78" s="14" t="s">
        <v>1850</v>
      </c>
      <c r="C78" s="15"/>
      <c r="D78" s="15"/>
      <c r="E78" s="15"/>
      <c r="F78" s="15"/>
      <c r="G78" s="15"/>
      <c r="H78" s="16"/>
      <c r="I78" s="17"/>
      <c r="J78" s="5"/>
    </row>
    <row r="79" spans="1:10" ht="12.95" customHeight="1">
      <c r="A79" s="5"/>
      <c r="B79" s="14" t="s">
        <v>2127</v>
      </c>
      <c r="C79" s="15"/>
      <c r="D79" s="15"/>
      <c r="E79" s="15"/>
      <c r="F79" s="5"/>
      <c r="G79" s="16"/>
      <c r="H79" s="16"/>
      <c r="I79" s="17"/>
      <c r="J79" s="5"/>
    </row>
    <row r="80" spans="1:10" ht="12.95" customHeight="1">
      <c r="A80" s="18" t="s">
        <v>2128</v>
      </c>
      <c r="B80" s="19" t="s">
        <v>2129</v>
      </c>
      <c r="C80" s="15" t="s">
        <v>2130</v>
      </c>
      <c r="D80" s="15" t="s">
        <v>2131</v>
      </c>
      <c r="E80" s="20">
        <v>6000</v>
      </c>
      <c r="F80" s="21">
        <v>28730.01</v>
      </c>
      <c r="G80" s="22">
        <v>4.8300000000000003E-2</v>
      </c>
      <c r="H80" s="23">
        <v>7.5749999999999998E-2</v>
      </c>
      <c r="I80" s="24"/>
      <c r="J80" s="5"/>
    </row>
    <row r="81" spans="1:10" ht="12.95" customHeight="1">
      <c r="A81" s="18" t="s">
        <v>3075</v>
      </c>
      <c r="B81" s="19" t="s">
        <v>3076</v>
      </c>
      <c r="C81" s="15" t="s">
        <v>3077</v>
      </c>
      <c r="D81" s="15" t="s">
        <v>2131</v>
      </c>
      <c r="E81" s="20">
        <v>4000</v>
      </c>
      <c r="F81" s="21">
        <v>19448.86</v>
      </c>
      <c r="G81" s="22">
        <v>3.27E-2</v>
      </c>
      <c r="H81" s="23">
        <v>7.5498999999999997E-2</v>
      </c>
      <c r="I81" s="24"/>
      <c r="J81" s="5"/>
    </row>
    <row r="82" spans="1:10" ht="12.95" customHeight="1">
      <c r="A82" s="18" t="s">
        <v>3967</v>
      </c>
      <c r="B82" s="19" t="s">
        <v>3968</v>
      </c>
      <c r="C82" s="15" t="s">
        <v>3969</v>
      </c>
      <c r="D82" s="15" t="s">
        <v>3674</v>
      </c>
      <c r="E82" s="20">
        <v>4000</v>
      </c>
      <c r="F82" s="21">
        <v>19279.86</v>
      </c>
      <c r="G82" s="22">
        <v>3.2399999999999998E-2</v>
      </c>
      <c r="H82" s="23">
        <v>7.4500999999999998E-2</v>
      </c>
      <c r="I82" s="24"/>
      <c r="J82" s="5"/>
    </row>
    <row r="83" spans="1:10" ht="12.95" customHeight="1">
      <c r="A83" s="18" t="s">
        <v>3994</v>
      </c>
      <c r="B83" s="19" t="s">
        <v>3995</v>
      </c>
      <c r="C83" s="15" t="s">
        <v>3996</v>
      </c>
      <c r="D83" s="15" t="s">
        <v>2131</v>
      </c>
      <c r="E83" s="20">
        <v>4000</v>
      </c>
      <c r="F83" s="21">
        <v>18922.900000000001</v>
      </c>
      <c r="G83" s="22">
        <v>3.1800000000000002E-2</v>
      </c>
      <c r="H83" s="23">
        <v>7.5825000000000004E-2</v>
      </c>
      <c r="I83" s="24"/>
      <c r="J83" s="5"/>
    </row>
    <row r="84" spans="1:10" ht="12.95" customHeight="1">
      <c r="A84" s="18" t="s">
        <v>4953</v>
      </c>
      <c r="B84" s="19" t="s">
        <v>4954</v>
      </c>
      <c r="C84" s="15" t="s">
        <v>4955</v>
      </c>
      <c r="D84" s="15" t="s">
        <v>3074</v>
      </c>
      <c r="E84" s="20">
        <v>3000</v>
      </c>
      <c r="F84" s="21">
        <v>14696.64</v>
      </c>
      <c r="G84" s="22">
        <v>2.47E-2</v>
      </c>
      <c r="H84" s="23">
        <v>7.3149000000000006E-2</v>
      </c>
      <c r="I84" s="24"/>
      <c r="J84" s="5"/>
    </row>
    <row r="85" spans="1:10" ht="12.95" customHeight="1">
      <c r="A85" s="18" t="s">
        <v>3949</v>
      </c>
      <c r="B85" s="19" t="s">
        <v>3950</v>
      </c>
      <c r="C85" s="15" t="s">
        <v>3951</v>
      </c>
      <c r="D85" s="15" t="s">
        <v>3674</v>
      </c>
      <c r="E85" s="20">
        <v>3000</v>
      </c>
      <c r="F85" s="21">
        <v>14530.155000000001</v>
      </c>
      <c r="G85" s="22">
        <v>2.4400000000000002E-2</v>
      </c>
      <c r="H85" s="23">
        <v>7.4700000000000003E-2</v>
      </c>
      <c r="I85" s="24"/>
      <c r="J85" s="5"/>
    </row>
    <row r="86" spans="1:10" ht="12.95" customHeight="1">
      <c r="A86" s="18" t="s">
        <v>4956</v>
      </c>
      <c r="B86" s="19" t="s">
        <v>4957</v>
      </c>
      <c r="C86" s="15" t="s">
        <v>4958</v>
      </c>
      <c r="D86" s="15" t="s">
        <v>3674</v>
      </c>
      <c r="E86" s="20">
        <v>2600</v>
      </c>
      <c r="F86" s="21">
        <v>12785.331</v>
      </c>
      <c r="G86" s="22">
        <v>2.1499999999999998E-2</v>
      </c>
      <c r="H86" s="23">
        <v>7.2101999999999999E-2</v>
      </c>
      <c r="I86" s="24"/>
      <c r="J86" s="5"/>
    </row>
    <row r="87" spans="1:10" ht="12.95" customHeight="1">
      <c r="A87" s="18" t="s">
        <v>3982</v>
      </c>
      <c r="B87" s="19" t="s">
        <v>3983</v>
      </c>
      <c r="C87" s="15" t="s">
        <v>3984</v>
      </c>
      <c r="D87" s="15" t="s">
        <v>2131</v>
      </c>
      <c r="E87" s="20">
        <v>2000</v>
      </c>
      <c r="F87" s="21">
        <v>9786.1299999999992</v>
      </c>
      <c r="G87" s="22">
        <v>1.6400000000000001E-2</v>
      </c>
      <c r="H87" s="23">
        <v>7.3861999999999997E-2</v>
      </c>
      <c r="I87" s="24"/>
      <c r="J87" s="5"/>
    </row>
    <row r="88" spans="1:10" ht="12.95" customHeight="1">
      <c r="A88" s="18" t="s">
        <v>3985</v>
      </c>
      <c r="B88" s="19" t="s">
        <v>3986</v>
      </c>
      <c r="C88" s="15" t="s">
        <v>3987</v>
      </c>
      <c r="D88" s="15" t="s">
        <v>3674</v>
      </c>
      <c r="E88" s="20">
        <v>2000</v>
      </c>
      <c r="F88" s="21">
        <v>9724.35</v>
      </c>
      <c r="G88" s="22">
        <v>1.6299999999999999E-2</v>
      </c>
      <c r="H88" s="23">
        <v>7.4975E-2</v>
      </c>
      <c r="I88" s="24"/>
      <c r="J88" s="5"/>
    </row>
    <row r="89" spans="1:10" ht="12.95" customHeight="1">
      <c r="A89" s="18" t="s">
        <v>4039</v>
      </c>
      <c r="B89" s="19" t="s">
        <v>4040</v>
      </c>
      <c r="C89" s="15" t="s">
        <v>4041</v>
      </c>
      <c r="D89" s="15" t="s">
        <v>3074</v>
      </c>
      <c r="E89" s="20">
        <v>2000</v>
      </c>
      <c r="F89" s="21">
        <v>9659</v>
      </c>
      <c r="G89" s="22">
        <v>1.6199999999999999E-2</v>
      </c>
      <c r="H89" s="23">
        <v>7.5800999999999993E-2</v>
      </c>
      <c r="I89" s="24"/>
      <c r="J89" s="5"/>
    </row>
    <row r="90" spans="1:10" ht="12.95" customHeight="1">
      <c r="A90" s="18" t="s">
        <v>3979</v>
      </c>
      <c r="B90" s="19" t="s">
        <v>3980</v>
      </c>
      <c r="C90" s="15" t="s">
        <v>3981</v>
      </c>
      <c r="D90" s="15" t="s">
        <v>3674</v>
      </c>
      <c r="E90" s="20">
        <v>2000</v>
      </c>
      <c r="F90" s="21">
        <v>9650.42</v>
      </c>
      <c r="G90" s="22">
        <v>1.6199999999999999E-2</v>
      </c>
      <c r="H90" s="23">
        <v>7.4700000000000003E-2</v>
      </c>
      <c r="I90" s="24"/>
      <c r="J90" s="5"/>
    </row>
    <row r="91" spans="1:10" ht="12.95" customHeight="1">
      <c r="A91" s="18" t="s">
        <v>3970</v>
      </c>
      <c r="B91" s="19" t="s">
        <v>3971</v>
      </c>
      <c r="C91" s="15" t="s">
        <v>3972</v>
      </c>
      <c r="D91" s="15" t="s">
        <v>3674</v>
      </c>
      <c r="E91" s="20">
        <v>2000</v>
      </c>
      <c r="F91" s="21">
        <v>9643.02</v>
      </c>
      <c r="G91" s="22">
        <v>1.6199999999999999E-2</v>
      </c>
      <c r="H91" s="23">
        <v>7.5066999999999995E-2</v>
      </c>
      <c r="I91" s="24"/>
      <c r="J91" s="5"/>
    </row>
    <row r="92" spans="1:10" ht="12.95" customHeight="1">
      <c r="A92" s="18" t="s">
        <v>4087</v>
      </c>
      <c r="B92" s="19" t="s">
        <v>4088</v>
      </c>
      <c r="C92" s="15" t="s">
        <v>4089</v>
      </c>
      <c r="D92" s="15" t="s">
        <v>3094</v>
      </c>
      <c r="E92" s="20">
        <v>2000</v>
      </c>
      <c r="F92" s="21">
        <v>9609.56</v>
      </c>
      <c r="G92" s="22">
        <v>1.6199999999999999E-2</v>
      </c>
      <c r="H92" s="23">
        <v>7.4899999999999994E-2</v>
      </c>
      <c r="I92" s="24"/>
      <c r="J92" s="5"/>
    </row>
    <row r="93" spans="1:10" ht="12.95" customHeight="1">
      <c r="A93" s="18" t="s">
        <v>4959</v>
      </c>
      <c r="B93" s="19" t="s">
        <v>4960</v>
      </c>
      <c r="C93" s="15" t="s">
        <v>4961</v>
      </c>
      <c r="D93" s="15" t="s">
        <v>3094</v>
      </c>
      <c r="E93" s="20">
        <v>1500</v>
      </c>
      <c r="F93" s="21">
        <v>7273.7325000000001</v>
      </c>
      <c r="G93" s="22">
        <v>1.2200000000000001E-2</v>
      </c>
      <c r="H93" s="23">
        <v>7.4700000000000003E-2</v>
      </c>
      <c r="I93" s="24"/>
      <c r="J93" s="5"/>
    </row>
    <row r="94" spans="1:10" ht="12.95" customHeight="1">
      <c r="A94" s="18" t="s">
        <v>3081</v>
      </c>
      <c r="B94" s="19" t="s">
        <v>3082</v>
      </c>
      <c r="C94" s="15" t="s">
        <v>3083</v>
      </c>
      <c r="D94" s="15" t="s">
        <v>3074</v>
      </c>
      <c r="E94" s="20">
        <v>1500</v>
      </c>
      <c r="F94" s="21">
        <v>7224.2624999999998</v>
      </c>
      <c r="G94" s="22">
        <v>1.21E-2</v>
      </c>
      <c r="H94" s="23">
        <v>7.4899999999999994E-2</v>
      </c>
      <c r="I94" s="24"/>
      <c r="J94" s="5"/>
    </row>
    <row r="95" spans="1:10" ht="12.95" customHeight="1">
      <c r="A95" s="18" t="s">
        <v>3973</v>
      </c>
      <c r="B95" s="19" t="s">
        <v>3974</v>
      </c>
      <c r="C95" s="15" t="s">
        <v>3975</v>
      </c>
      <c r="D95" s="15" t="s">
        <v>3674</v>
      </c>
      <c r="E95" s="20">
        <v>1500</v>
      </c>
      <c r="F95" s="21">
        <v>7223.5574999999999</v>
      </c>
      <c r="G95" s="22">
        <v>1.21E-2</v>
      </c>
      <c r="H95" s="23">
        <v>7.51E-2</v>
      </c>
      <c r="I95" s="24"/>
      <c r="J95" s="5"/>
    </row>
    <row r="96" spans="1:10" ht="12.95" customHeight="1">
      <c r="A96" s="18" t="s">
        <v>3958</v>
      </c>
      <c r="B96" s="19" t="s">
        <v>3959</v>
      </c>
      <c r="C96" s="15" t="s">
        <v>3960</v>
      </c>
      <c r="D96" s="15" t="s">
        <v>2131</v>
      </c>
      <c r="E96" s="20">
        <v>1000</v>
      </c>
      <c r="F96" s="21">
        <v>4899.8549999999996</v>
      </c>
      <c r="G96" s="22">
        <v>8.2000000000000007E-3</v>
      </c>
      <c r="H96" s="23">
        <v>7.3860999999999996E-2</v>
      </c>
      <c r="I96" s="24"/>
      <c r="J96" s="5"/>
    </row>
    <row r="97" spans="1:10" ht="12.95" customHeight="1">
      <c r="A97" s="18" t="s">
        <v>4000</v>
      </c>
      <c r="B97" s="19" t="s">
        <v>4001</v>
      </c>
      <c r="C97" s="15" t="s">
        <v>4002</v>
      </c>
      <c r="D97" s="15" t="s">
        <v>2131</v>
      </c>
      <c r="E97" s="20">
        <v>1000</v>
      </c>
      <c r="F97" s="21">
        <v>4868.09</v>
      </c>
      <c r="G97" s="22">
        <v>8.2000000000000007E-3</v>
      </c>
      <c r="H97" s="23">
        <v>7.5498999999999997E-2</v>
      </c>
      <c r="I97" s="24"/>
      <c r="J97" s="5"/>
    </row>
    <row r="98" spans="1:10" ht="12.95" customHeight="1">
      <c r="A98" s="18" t="s">
        <v>3952</v>
      </c>
      <c r="B98" s="19" t="s">
        <v>3953</v>
      </c>
      <c r="C98" s="15" t="s">
        <v>3954</v>
      </c>
      <c r="D98" s="15" t="s">
        <v>3074</v>
      </c>
      <c r="E98" s="20">
        <v>1000</v>
      </c>
      <c r="F98" s="21">
        <v>4863.63</v>
      </c>
      <c r="G98" s="22">
        <v>8.2000000000000007E-3</v>
      </c>
      <c r="H98" s="23">
        <v>7.4701000000000004E-2</v>
      </c>
      <c r="I98" s="24"/>
      <c r="J98" s="5"/>
    </row>
    <row r="99" spans="1:10" ht="12.95" customHeight="1">
      <c r="A99" s="18" t="s">
        <v>4962</v>
      </c>
      <c r="B99" s="19" t="s">
        <v>4963</v>
      </c>
      <c r="C99" s="15" t="s">
        <v>4964</v>
      </c>
      <c r="D99" s="15" t="s">
        <v>3074</v>
      </c>
      <c r="E99" s="20">
        <v>1000</v>
      </c>
      <c r="F99" s="21">
        <v>4843.1000000000004</v>
      </c>
      <c r="G99" s="22">
        <v>8.0999999999999996E-3</v>
      </c>
      <c r="H99" s="23">
        <v>7.5800999999999993E-2</v>
      </c>
      <c r="I99" s="24"/>
      <c r="J99" s="5"/>
    </row>
    <row r="100" spans="1:10" ht="12.95" customHeight="1">
      <c r="A100" s="18" t="s">
        <v>4965</v>
      </c>
      <c r="B100" s="19" t="s">
        <v>4966</v>
      </c>
      <c r="C100" s="15" t="s">
        <v>4967</v>
      </c>
      <c r="D100" s="15" t="s">
        <v>3094</v>
      </c>
      <c r="E100" s="20">
        <v>1000</v>
      </c>
      <c r="F100" s="21">
        <v>4807.22</v>
      </c>
      <c r="G100" s="22">
        <v>8.0999999999999996E-3</v>
      </c>
      <c r="H100" s="23">
        <v>7.4301000000000006E-2</v>
      </c>
      <c r="I100" s="24"/>
      <c r="J100" s="5"/>
    </row>
    <row r="101" spans="1:10" ht="12.95" customHeight="1">
      <c r="A101" s="18" t="s">
        <v>4968</v>
      </c>
      <c r="B101" s="19" t="s">
        <v>4969</v>
      </c>
      <c r="C101" s="15" t="s">
        <v>4970</v>
      </c>
      <c r="D101" s="15" t="s">
        <v>3074</v>
      </c>
      <c r="E101" s="20">
        <v>1000</v>
      </c>
      <c r="F101" s="21">
        <v>4799.6549999999997</v>
      </c>
      <c r="G101" s="22">
        <v>8.0999999999999996E-3</v>
      </c>
      <c r="H101" s="23">
        <v>7.5800000000000006E-2</v>
      </c>
      <c r="I101" s="24"/>
      <c r="J101" s="5"/>
    </row>
    <row r="102" spans="1:10" ht="12.95" customHeight="1">
      <c r="A102" s="18" t="s">
        <v>4971</v>
      </c>
      <c r="B102" s="19" t="s">
        <v>4972</v>
      </c>
      <c r="C102" s="15" t="s">
        <v>4973</v>
      </c>
      <c r="D102" s="15" t="s">
        <v>3074</v>
      </c>
      <c r="E102" s="20">
        <v>500</v>
      </c>
      <c r="F102" s="21">
        <v>2442.6325000000002</v>
      </c>
      <c r="G102" s="22">
        <v>4.1000000000000003E-3</v>
      </c>
      <c r="H102" s="23">
        <v>7.3900999999999994E-2</v>
      </c>
      <c r="I102" s="24"/>
      <c r="J102" s="5"/>
    </row>
    <row r="103" spans="1:10" ht="12.95" customHeight="1">
      <c r="A103" s="5"/>
      <c r="B103" s="14" t="s">
        <v>172</v>
      </c>
      <c r="C103" s="15"/>
      <c r="D103" s="15"/>
      <c r="E103" s="15"/>
      <c r="F103" s="25">
        <v>239711.97099999999</v>
      </c>
      <c r="G103" s="26">
        <v>0.40289999999999998</v>
      </c>
      <c r="H103" s="27"/>
      <c r="I103" s="28"/>
      <c r="J103" s="5"/>
    </row>
    <row r="104" spans="1:10" ht="12.95" customHeight="1">
      <c r="A104" s="5"/>
      <c r="B104" s="14" t="s">
        <v>3087</v>
      </c>
      <c r="C104" s="15"/>
      <c r="D104" s="15"/>
      <c r="E104" s="15"/>
      <c r="F104" s="5"/>
      <c r="G104" s="16"/>
      <c r="H104" s="16"/>
      <c r="I104" s="17"/>
      <c r="J104" s="5"/>
    </row>
    <row r="105" spans="1:10" ht="12.95" customHeight="1">
      <c r="A105" s="18" t="s">
        <v>4831</v>
      </c>
      <c r="B105" s="19" t="s">
        <v>4832</v>
      </c>
      <c r="C105" s="15" t="s">
        <v>4833</v>
      </c>
      <c r="D105" s="15" t="s">
        <v>3074</v>
      </c>
      <c r="E105" s="20">
        <v>3000</v>
      </c>
      <c r="F105" s="21">
        <v>14963.31</v>
      </c>
      <c r="G105" s="22">
        <v>2.52E-2</v>
      </c>
      <c r="H105" s="23">
        <v>7.4596999999999997E-2</v>
      </c>
      <c r="I105" s="24"/>
      <c r="J105" s="5"/>
    </row>
    <row r="106" spans="1:10" ht="12.95" customHeight="1">
      <c r="A106" s="18" t="s">
        <v>3095</v>
      </c>
      <c r="B106" s="19" t="s">
        <v>3096</v>
      </c>
      <c r="C106" s="15" t="s">
        <v>3097</v>
      </c>
      <c r="D106" s="15" t="s">
        <v>3094</v>
      </c>
      <c r="E106" s="20">
        <v>2000</v>
      </c>
      <c r="F106" s="21">
        <v>9826.93</v>
      </c>
      <c r="G106" s="22">
        <v>1.6500000000000001E-2</v>
      </c>
      <c r="H106" s="23">
        <v>7.3051000000000005E-2</v>
      </c>
      <c r="I106" s="24"/>
      <c r="J106" s="5"/>
    </row>
    <row r="107" spans="1:10" ht="12.95" customHeight="1">
      <c r="A107" s="18" t="s">
        <v>4974</v>
      </c>
      <c r="B107" s="19" t="s">
        <v>4975</v>
      </c>
      <c r="C107" s="15" t="s">
        <v>4976</v>
      </c>
      <c r="D107" s="15" t="s">
        <v>2131</v>
      </c>
      <c r="E107" s="20">
        <v>2000</v>
      </c>
      <c r="F107" s="21">
        <v>9640.58</v>
      </c>
      <c r="G107" s="22">
        <v>1.6199999999999999E-2</v>
      </c>
      <c r="H107" s="23">
        <v>7.5600000000000001E-2</v>
      </c>
      <c r="I107" s="24"/>
      <c r="J107" s="5"/>
    </row>
    <row r="108" spans="1:10" ht="12.95" customHeight="1">
      <c r="A108" s="18" t="s">
        <v>4180</v>
      </c>
      <c r="B108" s="19" t="s">
        <v>4181</v>
      </c>
      <c r="C108" s="15" t="s">
        <v>4182</v>
      </c>
      <c r="D108" s="15" t="s">
        <v>3094</v>
      </c>
      <c r="E108" s="20">
        <v>1500</v>
      </c>
      <c r="F108" s="21">
        <v>7033.0050000000001</v>
      </c>
      <c r="G108" s="22">
        <v>1.18E-2</v>
      </c>
      <c r="H108" s="23">
        <v>8.6249999999999993E-2</v>
      </c>
      <c r="I108" s="24"/>
      <c r="J108" s="5"/>
    </row>
    <row r="109" spans="1:10" ht="12.95" customHeight="1">
      <c r="A109" s="18" t="s">
        <v>4977</v>
      </c>
      <c r="B109" s="19" t="s">
        <v>4978</v>
      </c>
      <c r="C109" s="15" t="s">
        <v>4979</v>
      </c>
      <c r="D109" s="15" t="s">
        <v>3074</v>
      </c>
      <c r="E109" s="20">
        <v>1000</v>
      </c>
      <c r="F109" s="21">
        <v>4993.9250000000002</v>
      </c>
      <c r="G109" s="22">
        <v>8.3999999999999995E-3</v>
      </c>
      <c r="H109" s="23">
        <v>8.8839000000000001E-2</v>
      </c>
      <c r="I109" s="24"/>
      <c r="J109" s="5"/>
    </row>
    <row r="110" spans="1:10" ht="12.95" customHeight="1">
      <c r="A110" s="18" t="s">
        <v>4980</v>
      </c>
      <c r="B110" s="19" t="s">
        <v>4981</v>
      </c>
      <c r="C110" s="15" t="s">
        <v>4982</v>
      </c>
      <c r="D110" s="15" t="s">
        <v>3074</v>
      </c>
      <c r="E110" s="20">
        <v>1000</v>
      </c>
      <c r="F110" s="21">
        <v>4876.915</v>
      </c>
      <c r="G110" s="22">
        <v>8.2000000000000007E-3</v>
      </c>
      <c r="H110" s="23">
        <v>9.3049999999999994E-2</v>
      </c>
      <c r="I110" s="24"/>
      <c r="J110" s="5"/>
    </row>
    <row r="111" spans="1:10" ht="12.95" customHeight="1">
      <c r="A111" s="18" t="s">
        <v>4983</v>
      </c>
      <c r="B111" s="19" t="s">
        <v>4984</v>
      </c>
      <c r="C111" s="15" t="s">
        <v>4985</v>
      </c>
      <c r="D111" s="15" t="s">
        <v>3074</v>
      </c>
      <c r="E111" s="20">
        <v>1000</v>
      </c>
      <c r="F111" s="21">
        <v>4868.03</v>
      </c>
      <c r="G111" s="22">
        <v>8.2000000000000007E-3</v>
      </c>
      <c r="H111" s="23">
        <v>9.3351000000000003E-2</v>
      </c>
      <c r="I111" s="24"/>
      <c r="J111" s="5"/>
    </row>
    <row r="112" spans="1:10" ht="12.95" customHeight="1">
      <c r="A112" s="18" t="s">
        <v>4147</v>
      </c>
      <c r="B112" s="19" t="s">
        <v>4148</v>
      </c>
      <c r="C112" s="15" t="s">
        <v>4149</v>
      </c>
      <c r="D112" s="15" t="s">
        <v>3074</v>
      </c>
      <c r="E112" s="20">
        <v>1000</v>
      </c>
      <c r="F112" s="21">
        <v>4827.8450000000003</v>
      </c>
      <c r="G112" s="22">
        <v>8.0999999999999996E-3</v>
      </c>
      <c r="H112" s="23">
        <v>8.2901000000000002E-2</v>
      </c>
      <c r="I112" s="24"/>
      <c r="J112" s="5"/>
    </row>
    <row r="113" spans="1:10" ht="12.95" customHeight="1">
      <c r="A113" s="18" t="s">
        <v>4986</v>
      </c>
      <c r="B113" s="19" t="s">
        <v>4987</v>
      </c>
      <c r="C113" s="15" t="s">
        <v>4988</v>
      </c>
      <c r="D113" s="15" t="s">
        <v>3074</v>
      </c>
      <c r="E113" s="20">
        <v>500</v>
      </c>
      <c r="F113" s="21">
        <v>2493.7775000000001</v>
      </c>
      <c r="G113" s="22">
        <v>4.1999999999999997E-3</v>
      </c>
      <c r="H113" s="23">
        <v>7.5896000000000005E-2</v>
      </c>
      <c r="I113" s="24"/>
      <c r="J113" s="5"/>
    </row>
    <row r="114" spans="1:10" ht="12.95" customHeight="1">
      <c r="A114" s="18" t="s">
        <v>4989</v>
      </c>
      <c r="B114" s="19" t="s">
        <v>4990</v>
      </c>
      <c r="C114" s="15" t="s">
        <v>4991</v>
      </c>
      <c r="D114" s="15" t="s">
        <v>3074</v>
      </c>
      <c r="E114" s="20">
        <v>500</v>
      </c>
      <c r="F114" s="21">
        <v>2459.7550000000001</v>
      </c>
      <c r="G114" s="22">
        <v>4.1000000000000003E-3</v>
      </c>
      <c r="H114" s="23">
        <v>7.4650999999999995E-2</v>
      </c>
      <c r="I114" s="24"/>
      <c r="J114" s="5"/>
    </row>
    <row r="115" spans="1:10" ht="12.95" customHeight="1">
      <c r="A115" s="5"/>
      <c r="B115" s="14" t="s">
        <v>172</v>
      </c>
      <c r="C115" s="15"/>
      <c r="D115" s="15"/>
      <c r="E115" s="15"/>
      <c r="F115" s="25">
        <v>65984.072499999995</v>
      </c>
      <c r="G115" s="26">
        <v>0.1109</v>
      </c>
      <c r="H115" s="27"/>
      <c r="I115" s="28"/>
      <c r="J115" s="5"/>
    </row>
    <row r="116" spans="1:10" ht="12.95" customHeight="1">
      <c r="A116" s="5"/>
      <c r="B116" s="14" t="s">
        <v>1851</v>
      </c>
      <c r="C116" s="15"/>
      <c r="D116" s="15"/>
      <c r="E116" s="15"/>
      <c r="F116" s="5"/>
      <c r="G116" s="16"/>
      <c r="H116" s="16"/>
      <c r="I116" s="17"/>
      <c r="J116" s="5"/>
    </row>
    <row r="117" spans="1:10" ht="12.95" customHeight="1">
      <c r="A117" s="18" t="s">
        <v>4992</v>
      </c>
      <c r="B117" s="19" t="s">
        <v>4993</v>
      </c>
      <c r="C117" s="15" t="s">
        <v>4994</v>
      </c>
      <c r="D117" s="15" t="s">
        <v>168</v>
      </c>
      <c r="E117" s="20">
        <v>7500000</v>
      </c>
      <c r="F117" s="21">
        <v>7400.8950000000004</v>
      </c>
      <c r="G117" s="22">
        <v>1.24E-2</v>
      </c>
      <c r="H117" s="23">
        <v>6.6049999999999998E-2</v>
      </c>
      <c r="I117" s="24"/>
      <c r="J117" s="5"/>
    </row>
    <row r="118" spans="1:10" ht="12.95" customHeight="1">
      <c r="A118" s="18" t="s">
        <v>3107</v>
      </c>
      <c r="B118" s="19" t="s">
        <v>3108</v>
      </c>
      <c r="C118" s="15" t="s">
        <v>3109</v>
      </c>
      <c r="D118" s="15" t="s">
        <v>168</v>
      </c>
      <c r="E118" s="20">
        <v>3500000</v>
      </c>
      <c r="F118" s="21">
        <v>3497.4974999999999</v>
      </c>
      <c r="G118" s="22">
        <v>5.8999999999999999E-3</v>
      </c>
      <c r="H118" s="23">
        <v>6.5270999999999996E-2</v>
      </c>
      <c r="I118" s="24"/>
      <c r="J118" s="5"/>
    </row>
    <row r="119" spans="1:10" ht="12.95" customHeight="1">
      <c r="A119" s="5"/>
      <c r="B119" s="14" t="s">
        <v>172</v>
      </c>
      <c r="C119" s="15"/>
      <c r="D119" s="15"/>
      <c r="E119" s="15"/>
      <c r="F119" s="25">
        <v>10898.3925</v>
      </c>
      <c r="G119" s="26">
        <v>1.83E-2</v>
      </c>
      <c r="H119" s="27"/>
      <c r="I119" s="28"/>
      <c r="J119" s="5"/>
    </row>
    <row r="120" spans="1:10" ht="12.95" customHeight="1">
      <c r="A120" s="5"/>
      <c r="B120" s="29" t="s">
        <v>175</v>
      </c>
      <c r="C120" s="30"/>
      <c r="D120" s="2"/>
      <c r="E120" s="30"/>
      <c r="F120" s="25">
        <v>316594.43599999999</v>
      </c>
      <c r="G120" s="26">
        <v>0.53220000000000001</v>
      </c>
      <c r="H120" s="27"/>
      <c r="I120" s="28"/>
      <c r="J120" s="5"/>
    </row>
    <row r="121" spans="1:10" ht="12.95" customHeight="1">
      <c r="A121" s="5"/>
      <c r="B121" s="14" t="s">
        <v>1785</v>
      </c>
      <c r="C121" s="15"/>
      <c r="D121" s="15"/>
      <c r="E121" s="15"/>
      <c r="F121" s="15"/>
      <c r="G121" s="15"/>
      <c r="H121" s="16"/>
      <c r="I121" s="17"/>
      <c r="J121" s="5"/>
    </row>
    <row r="122" spans="1:10" ht="12.95" customHeight="1">
      <c r="A122" s="5"/>
      <c r="B122" s="79" t="s">
        <v>5010</v>
      </c>
      <c r="C122" s="15"/>
      <c r="D122" s="15"/>
      <c r="E122" s="15"/>
      <c r="F122" s="5"/>
      <c r="G122" s="16"/>
      <c r="H122" s="16"/>
      <c r="I122" s="17"/>
      <c r="J122" s="5"/>
    </row>
    <row r="123" spans="1:10" ht="12.95" customHeight="1">
      <c r="A123" s="18" t="s">
        <v>2132</v>
      </c>
      <c r="B123" s="45" t="s">
        <v>5011</v>
      </c>
      <c r="C123" s="15" t="s">
        <v>2133</v>
      </c>
      <c r="D123" s="15"/>
      <c r="E123" s="20">
        <v>11467.951999999999</v>
      </c>
      <c r="F123" s="21">
        <v>1188.885</v>
      </c>
      <c r="G123" s="22">
        <v>2E-3</v>
      </c>
      <c r="H123" s="23"/>
      <c r="I123" s="24"/>
      <c r="J123" s="5"/>
    </row>
    <row r="124" spans="1:10" ht="12.95" customHeight="1">
      <c r="A124" s="5"/>
      <c r="B124" s="14" t="s">
        <v>172</v>
      </c>
      <c r="C124" s="15"/>
      <c r="D124" s="15"/>
      <c r="E124" s="15"/>
      <c r="F124" s="25">
        <v>1188.885</v>
      </c>
      <c r="G124" s="26">
        <v>2E-3</v>
      </c>
      <c r="H124" s="27"/>
      <c r="I124" s="28"/>
      <c r="J124" s="5"/>
    </row>
    <row r="125" spans="1:10" ht="12.95" customHeight="1">
      <c r="A125" s="5"/>
      <c r="B125" s="29" t="s">
        <v>175</v>
      </c>
      <c r="C125" s="30"/>
      <c r="D125" s="2"/>
      <c r="E125" s="30"/>
      <c r="F125" s="25">
        <v>1188.885</v>
      </c>
      <c r="G125" s="26">
        <v>2E-3</v>
      </c>
      <c r="H125" s="27"/>
      <c r="I125" s="28"/>
      <c r="J125" s="5"/>
    </row>
    <row r="126" spans="1:10" ht="12.95" customHeight="1">
      <c r="A126" s="5"/>
      <c r="B126" s="14" t="s">
        <v>176</v>
      </c>
      <c r="C126" s="15"/>
      <c r="D126" s="15"/>
      <c r="E126" s="15"/>
      <c r="F126" s="15"/>
      <c r="G126" s="15"/>
      <c r="H126" s="16"/>
      <c r="I126" s="17"/>
      <c r="J126" s="5"/>
    </row>
    <row r="127" spans="1:10" ht="12.95" customHeight="1">
      <c r="A127" s="18" t="s">
        <v>177</v>
      </c>
      <c r="B127" s="19" t="s">
        <v>178</v>
      </c>
      <c r="C127" s="15"/>
      <c r="D127" s="15"/>
      <c r="E127" s="20"/>
      <c r="F127" s="21">
        <v>13409.6289</v>
      </c>
      <c r="G127" s="22">
        <v>2.2499999999999999E-2</v>
      </c>
      <c r="H127" s="23">
        <v>6.6172650141542042E-2</v>
      </c>
      <c r="I127" s="24"/>
      <c r="J127" s="5"/>
    </row>
    <row r="128" spans="1:10" ht="12.95" customHeight="1">
      <c r="A128" s="5"/>
      <c r="B128" s="14" t="s">
        <v>172</v>
      </c>
      <c r="C128" s="15"/>
      <c r="D128" s="15"/>
      <c r="E128" s="15"/>
      <c r="F128" s="25">
        <v>13409.6289</v>
      </c>
      <c r="G128" s="26">
        <v>2.2499999999999999E-2</v>
      </c>
      <c r="H128" s="27"/>
      <c r="I128" s="28"/>
      <c r="J128" s="5"/>
    </row>
    <row r="129" spans="1:10" ht="12.95" customHeight="1">
      <c r="A129" s="5"/>
      <c r="B129" s="29" t="s">
        <v>175</v>
      </c>
      <c r="C129" s="30"/>
      <c r="D129" s="2"/>
      <c r="E129" s="30"/>
      <c r="F129" s="25">
        <v>13409.6289</v>
      </c>
      <c r="G129" s="26">
        <v>2.2499999999999999E-2</v>
      </c>
      <c r="H129" s="27"/>
      <c r="I129" s="28"/>
      <c r="J129" s="5"/>
    </row>
    <row r="130" spans="1:10" ht="12.95" customHeight="1">
      <c r="A130" s="5"/>
      <c r="B130" s="29" t="s">
        <v>179</v>
      </c>
      <c r="C130" s="15"/>
      <c r="D130" s="2"/>
      <c r="E130" s="15"/>
      <c r="F130" s="31">
        <v>8632.3647999999994</v>
      </c>
      <c r="G130" s="26">
        <v>1.46E-2</v>
      </c>
      <c r="H130" s="27"/>
      <c r="I130" s="28"/>
      <c r="J130" s="5"/>
    </row>
    <row r="131" spans="1:10" ht="12.95" customHeight="1">
      <c r="A131" s="5"/>
      <c r="B131" s="32" t="s">
        <v>180</v>
      </c>
      <c r="C131" s="33"/>
      <c r="D131" s="33"/>
      <c r="E131" s="33"/>
      <c r="F131" s="34">
        <v>594905.30000000005</v>
      </c>
      <c r="G131" s="35">
        <v>1</v>
      </c>
      <c r="H131" s="36"/>
      <c r="I131" s="37"/>
      <c r="J131" s="5"/>
    </row>
    <row r="132" spans="1:10" ht="12.95" customHeight="1">
      <c r="A132" s="5"/>
      <c r="B132" s="7"/>
      <c r="C132" s="5"/>
      <c r="D132" s="5"/>
      <c r="E132" s="5"/>
      <c r="F132" s="5"/>
      <c r="G132" s="5"/>
      <c r="H132" s="5"/>
      <c r="I132" s="5"/>
      <c r="J132" s="5"/>
    </row>
    <row r="133" spans="1:10" ht="12.95" customHeight="1">
      <c r="A133" s="5"/>
      <c r="B133" s="4" t="s">
        <v>4995</v>
      </c>
      <c r="C133" s="5"/>
      <c r="D133" s="5"/>
      <c r="E133" s="5"/>
      <c r="F133" s="5"/>
      <c r="G133" s="5"/>
      <c r="H133" s="5"/>
      <c r="I133" s="5"/>
      <c r="J133" s="5"/>
    </row>
    <row r="134" spans="1:10" ht="12.95" customHeight="1">
      <c r="A134" s="5"/>
      <c r="B134" s="4" t="s">
        <v>228</v>
      </c>
      <c r="C134" s="5"/>
      <c r="D134" s="5"/>
      <c r="E134" s="5"/>
      <c r="F134" s="5"/>
      <c r="G134" s="5"/>
      <c r="H134" s="5"/>
      <c r="I134" s="5"/>
      <c r="J134" s="5"/>
    </row>
    <row r="135" spans="1:10" ht="12.95" customHeight="1">
      <c r="A135" s="5"/>
      <c r="B135" s="4" t="s">
        <v>1810</v>
      </c>
      <c r="C135" s="5"/>
      <c r="D135" s="5"/>
      <c r="E135" s="5"/>
      <c r="F135" s="5"/>
      <c r="G135" s="5"/>
      <c r="H135" s="5"/>
      <c r="I135" s="5"/>
      <c r="J135" s="5"/>
    </row>
    <row r="136" spans="1:10" ht="12.95" customHeight="1">
      <c r="A136" s="5"/>
      <c r="B136" s="4" t="s">
        <v>182</v>
      </c>
      <c r="C136" s="5"/>
      <c r="D136" s="5"/>
      <c r="E136" s="5"/>
      <c r="F136" s="5"/>
      <c r="G136" s="5"/>
      <c r="H136" s="5"/>
      <c r="I136" s="5"/>
      <c r="J136" s="5"/>
    </row>
    <row r="137" spans="1:10" ht="26.1" customHeight="1">
      <c r="A137" s="5"/>
      <c r="B137" s="131" t="s">
        <v>183</v>
      </c>
      <c r="C137" s="131"/>
      <c r="D137" s="131"/>
      <c r="E137" s="131"/>
      <c r="F137" s="131"/>
      <c r="G137" s="131"/>
      <c r="H137" s="131"/>
      <c r="I137" s="131"/>
      <c r="J137" s="5"/>
    </row>
    <row r="138" spans="1:10" ht="12.95" customHeight="1">
      <c r="A138" s="5"/>
      <c r="B138" s="131"/>
      <c r="C138" s="131"/>
      <c r="D138" s="131"/>
      <c r="E138" s="131"/>
      <c r="F138" s="131"/>
      <c r="G138" s="131"/>
      <c r="H138" s="131"/>
      <c r="I138" s="131"/>
      <c r="J138" s="5"/>
    </row>
    <row r="139" spans="1:10" ht="12.95" customHeight="1">
      <c r="A139" s="5"/>
      <c r="B139" s="131"/>
      <c r="C139" s="131"/>
      <c r="D139" s="131"/>
      <c r="E139" s="131"/>
      <c r="F139" s="131"/>
      <c r="G139" s="131"/>
      <c r="H139" s="131"/>
      <c r="I139" s="131"/>
      <c r="J139" s="5"/>
    </row>
    <row r="140" spans="1:10" ht="12.95" customHeight="1">
      <c r="A140" s="5"/>
      <c r="B140" s="5"/>
      <c r="C140" s="132" t="s">
        <v>4996</v>
      </c>
      <c r="D140" s="132"/>
      <c r="E140" s="132"/>
      <c r="F140" s="132"/>
      <c r="G140" s="5"/>
      <c r="H140" s="5"/>
      <c r="I140" s="5"/>
      <c r="J140" s="5"/>
    </row>
    <row r="141" spans="1:10" ht="12.95" customHeight="1">
      <c r="A141" s="5"/>
      <c r="B141" s="38" t="s">
        <v>185</v>
      </c>
      <c r="C141" s="132" t="s">
        <v>186</v>
      </c>
      <c r="D141" s="132"/>
      <c r="E141" s="132"/>
      <c r="F141" s="132"/>
      <c r="G141" s="5"/>
      <c r="H141" s="5"/>
      <c r="I141" s="5"/>
      <c r="J141" s="5"/>
    </row>
    <row r="142" spans="1:10" ht="120.95" customHeight="1">
      <c r="A142" s="5"/>
      <c r="B142" s="39"/>
      <c r="C142" s="130"/>
      <c r="D142" s="130"/>
      <c r="E142" s="5"/>
      <c r="F142" s="5"/>
      <c r="G142" s="5"/>
      <c r="H142" s="5"/>
      <c r="I142" s="5"/>
      <c r="J142" s="5"/>
    </row>
  </sheetData>
  <mergeCells count="6">
    <mergeCell ref="C142:D142"/>
    <mergeCell ref="B137:I137"/>
    <mergeCell ref="B138:I138"/>
    <mergeCell ref="B139:I139"/>
    <mergeCell ref="C140:F140"/>
    <mergeCell ref="C141:F141"/>
  </mergeCells>
  <hyperlinks>
    <hyperlink ref="A1" location="AxisUltraShortTermFund" display="AXISUSF" xr:uid="{00000000-0004-0000-4A00-000000000000}"/>
    <hyperlink ref="B1" location="AxisUltraShortTermFund" display="Axis Ultra Short Term Fund" xr:uid="{00000000-0004-0000-4A00-000001000000}"/>
  </hyperlinks>
  <pageMargins left="0" right="0" top="0" bottom="0" header="0" footer="0"/>
  <pageSetup orientation="landscape"/>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5">
    <outlinePr summaryBelow="0"/>
  </sheetPr>
  <dimension ref="A1:J104"/>
  <sheetViews>
    <sheetView topLeftCell="A96"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150</v>
      </c>
      <c r="B1" s="4" t="s">
        <v>151</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240</v>
      </c>
      <c r="B7" s="19" t="s">
        <v>241</v>
      </c>
      <c r="C7" s="15" t="s">
        <v>242</v>
      </c>
      <c r="D7" s="15" t="s">
        <v>235</v>
      </c>
      <c r="E7" s="20">
        <v>255387</v>
      </c>
      <c r="F7" s="21">
        <v>3139.2170000000001</v>
      </c>
      <c r="G7" s="22">
        <v>4.3900000000000002E-2</v>
      </c>
      <c r="H7" s="40"/>
      <c r="I7" s="24"/>
      <c r="J7" s="5"/>
    </row>
    <row r="8" spans="1:10" ht="12.95" customHeight="1">
      <c r="A8" s="18" t="s">
        <v>232</v>
      </c>
      <c r="B8" s="19" t="s">
        <v>233</v>
      </c>
      <c r="C8" s="15" t="s">
        <v>234</v>
      </c>
      <c r="D8" s="15" t="s">
        <v>235</v>
      </c>
      <c r="E8" s="20">
        <v>189490</v>
      </c>
      <c r="F8" s="21">
        <v>3101.7618000000002</v>
      </c>
      <c r="G8" s="22">
        <v>4.3400000000000001E-2</v>
      </c>
      <c r="H8" s="40"/>
      <c r="I8" s="24"/>
      <c r="J8" s="5"/>
    </row>
    <row r="9" spans="1:10" ht="12.95" customHeight="1">
      <c r="A9" s="18" t="s">
        <v>236</v>
      </c>
      <c r="B9" s="19" t="s">
        <v>237</v>
      </c>
      <c r="C9" s="15" t="s">
        <v>238</v>
      </c>
      <c r="D9" s="15" t="s">
        <v>239</v>
      </c>
      <c r="E9" s="20">
        <v>92448</v>
      </c>
      <c r="F9" s="21">
        <v>2791.2361999999998</v>
      </c>
      <c r="G9" s="22">
        <v>3.9E-2</v>
      </c>
      <c r="H9" s="40"/>
      <c r="I9" s="24"/>
      <c r="J9" s="5"/>
    </row>
    <row r="10" spans="1:10" ht="12.95" customHeight="1">
      <c r="A10" s="18" t="s">
        <v>243</v>
      </c>
      <c r="B10" s="19" t="s">
        <v>244</v>
      </c>
      <c r="C10" s="15" t="s">
        <v>245</v>
      </c>
      <c r="D10" s="15" t="s">
        <v>246</v>
      </c>
      <c r="E10" s="20">
        <v>137551</v>
      </c>
      <c r="F10" s="21">
        <v>2673.5787999999998</v>
      </c>
      <c r="G10" s="22">
        <v>3.7400000000000003E-2</v>
      </c>
      <c r="H10" s="40"/>
      <c r="I10" s="24"/>
      <c r="J10" s="5"/>
    </row>
    <row r="11" spans="1:10" ht="12.95" customHeight="1">
      <c r="A11" s="18" t="s">
        <v>258</v>
      </c>
      <c r="B11" s="19" t="s">
        <v>259</v>
      </c>
      <c r="C11" s="15" t="s">
        <v>260</v>
      </c>
      <c r="D11" s="15" t="s">
        <v>261</v>
      </c>
      <c r="E11" s="20">
        <v>118430</v>
      </c>
      <c r="F11" s="21">
        <v>1881.9119000000001</v>
      </c>
      <c r="G11" s="22">
        <v>2.63E-2</v>
      </c>
      <c r="H11" s="40"/>
      <c r="I11" s="24"/>
      <c r="J11" s="5"/>
    </row>
    <row r="12" spans="1:10" ht="12.95" customHeight="1">
      <c r="A12" s="18" t="s">
        <v>268</v>
      </c>
      <c r="B12" s="19" t="s">
        <v>269</v>
      </c>
      <c r="C12" s="15" t="s">
        <v>270</v>
      </c>
      <c r="D12" s="15" t="s">
        <v>271</v>
      </c>
      <c r="E12" s="20">
        <v>65799</v>
      </c>
      <c r="F12" s="21">
        <v>1845.9250999999999</v>
      </c>
      <c r="G12" s="22">
        <v>2.58E-2</v>
      </c>
      <c r="H12" s="40"/>
      <c r="I12" s="24"/>
      <c r="J12" s="5"/>
    </row>
    <row r="13" spans="1:10" ht="12.95" customHeight="1">
      <c r="A13" s="18" t="s">
        <v>2160</v>
      </c>
      <c r="B13" s="19" t="s">
        <v>2161</v>
      </c>
      <c r="C13" s="15" t="s">
        <v>2162</v>
      </c>
      <c r="D13" s="15" t="s">
        <v>488</v>
      </c>
      <c r="E13" s="20">
        <v>304024</v>
      </c>
      <c r="F13" s="21">
        <v>1811.6790000000001</v>
      </c>
      <c r="G13" s="22">
        <v>2.53E-2</v>
      </c>
      <c r="H13" s="40"/>
      <c r="I13" s="24"/>
      <c r="J13" s="5"/>
    </row>
    <row r="14" spans="1:10" ht="12.95" customHeight="1">
      <c r="A14" s="18" t="s">
        <v>285</v>
      </c>
      <c r="B14" s="19" t="s">
        <v>286</v>
      </c>
      <c r="C14" s="15" t="s">
        <v>287</v>
      </c>
      <c r="D14" s="15" t="s">
        <v>288</v>
      </c>
      <c r="E14" s="20">
        <v>424310</v>
      </c>
      <c r="F14" s="21">
        <v>1765.9782</v>
      </c>
      <c r="G14" s="22">
        <v>2.47E-2</v>
      </c>
      <c r="H14" s="40"/>
      <c r="I14" s="24"/>
      <c r="J14" s="5"/>
    </row>
    <row r="15" spans="1:10" ht="12.95" customHeight="1">
      <c r="A15" s="18" t="s">
        <v>254</v>
      </c>
      <c r="B15" s="19" t="s">
        <v>255</v>
      </c>
      <c r="C15" s="15" t="s">
        <v>256</v>
      </c>
      <c r="D15" s="15" t="s">
        <v>257</v>
      </c>
      <c r="E15" s="20">
        <v>47610</v>
      </c>
      <c r="F15" s="21">
        <v>1763.7838999999999</v>
      </c>
      <c r="G15" s="22">
        <v>2.47E-2</v>
      </c>
      <c r="H15" s="40"/>
      <c r="I15" s="24"/>
      <c r="J15" s="5"/>
    </row>
    <row r="16" spans="1:10" ht="12.95" customHeight="1">
      <c r="A16" s="18" t="s">
        <v>1552</v>
      </c>
      <c r="B16" s="19" t="s">
        <v>1553</v>
      </c>
      <c r="C16" s="15" t="s">
        <v>1554</v>
      </c>
      <c r="D16" s="15" t="s">
        <v>502</v>
      </c>
      <c r="E16" s="20">
        <v>292602</v>
      </c>
      <c r="F16" s="21">
        <v>1661.8331000000001</v>
      </c>
      <c r="G16" s="22">
        <v>2.3199999999999998E-2</v>
      </c>
      <c r="H16" s="40"/>
      <c r="I16" s="24"/>
      <c r="J16" s="5"/>
    </row>
    <row r="17" spans="1:10" ht="12.95" customHeight="1">
      <c r="A17" s="18" t="s">
        <v>289</v>
      </c>
      <c r="B17" s="19" t="s">
        <v>290</v>
      </c>
      <c r="C17" s="15" t="s">
        <v>291</v>
      </c>
      <c r="D17" s="15" t="s">
        <v>292</v>
      </c>
      <c r="E17" s="20">
        <v>88007</v>
      </c>
      <c r="F17" s="21">
        <v>1603.1795</v>
      </c>
      <c r="G17" s="22">
        <v>2.24E-2</v>
      </c>
      <c r="H17" s="40"/>
      <c r="I17" s="24"/>
      <c r="J17" s="5"/>
    </row>
    <row r="18" spans="1:10" ht="12.95" customHeight="1">
      <c r="A18" s="18" t="s">
        <v>265</v>
      </c>
      <c r="B18" s="19" t="s">
        <v>266</v>
      </c>
      <c r="C18" s="15" t="s">
        <v>267</v>
      </c>
      <c r="D18" s="15" t="s">
        <v>235</v>
      </c>
      <c r="E18" s="20">
        <v>188483</v>
      </c>
      <c r="F18" s="21">
        <v>1537.2673</v>
      </c>
      <c r="G18" s="22">
        <v>2.1499999999999998E-2</v>
      </c>
      <c r="H18" s="40"/>
      <c r="I18" s="24"/>
      <c r="J18" s="5"/>
    </row>
    <row r="19" spans="1:10" ht="12.95" customHeight="1">
      <c r="A19" s="18" t="s">
        <v>1157</v>
      </c>
      <c r="B19" s="19" t="s">
        <v>1158</v>
      </c>
      <c r="C19" s="15" t="s">
        <v>1159</v>
      </c>
      <c r="D19" s="15" t="s">
        <v>292</v>
      </c>
      <c r="E19" s="20">
        <v>194193</v>
      </c>
      <c r="F19" s="21">
        <v>1394.4999</v>
      </c>
      <c r="G19" s="22">
        <v>1.95E-2</v>
      </c>
      <c r="H19" s="40"/>
      <c r="I19" s="24"/>
      <c r="J19" s="5"/>
    </row>
    <row r="20" spans="1:10" ht="12.95" customHeight="1">
      <c r="A20" s="18" t="s">
        <v>328</v>
      </c>
      <c r="B20" s="19" t="s">
        <v>329</v>
      </c>
      <c r="C20" s="15" t="s">
        <v>330</v>
      </c>
      <c r="D20" s="15" t="s">
        <v>271</v>
      </c>
      <c r="E20" s="20">
        <v>10796</v>
      </c>
      <c r="F20" s="21">
        <v>1175.8516999999999</v>
      </c>
      <c r="G20" s="22">
        <v>1.6400000000000001E-2</v>
      </c>
      <c r="H20" s="40"/>
      <c r="I20" s="24"/>
      <c r="J20" s="5"/>
    </row>
    <row r="21" spans="1:10" ht="12.95" customHeight="1">
      <c r="A21" s="18" t="s">
        <v>563</v>
      </c>
      <c r="B21" s="19" t="s">
        <v>564</v>
      </c>
      <c r="C21" s="15" t="s">
        <v>565</v>
      </c>
      <c r="D21" s="15" t="s">
        <v>312</v>
      </c>
      <c r="E21" s="20">
        <v>66690</v>
      </c>
      <c r="F21" s="21">
        <v>1162.8402000000001</v>
      </c>
      <c r="G21" s="22">
        <v>1.6299999999999999E-2</v>
      </c>
      <c r="H21" s="40"/>
      <c r="I21" s="24"/>
      <c r="J21" s="5"/>
    </row>
    <row r="22" spans="1:10" ht="12.95" customHeight="1">
      <c r="A22" s="18" t="s">
        <v>251</v>
      </c>
      <c r="B22" s="19" t="s">
        <v>252</v>
      </c>
      <c r="C22" s="15" t="s">
        <v>253</v>
      </c>
      <c r="D22" s="15" t="s">
        <v>246</v>
      </c>
      <c r="E22" s="20">
        <v>23934</v>
      </c>
      <c r="F22" s="21">
        <v>1089.8945000000001</v>
      </c>
      <c r="G22" s="22">
        <v>1.52E-2</v>
      </c>
      <c r="H22" s="40"/>
      <c r="I22" s="24"/>
      <c r="J22" s="5"/>
    </row>
    <row r="23" spans="1:10" ht="12.95" customHeight="1">
      <c r="A23" s="18" t="s">
        <v>907</v>
      </c>
      <c r="B23" s="19" t="s">
        <v>908</v>
      </c>
      <c r="C23" s="15" t="s">
        <v>909</v>
      </c>
      <c r="D23" s="15" t="s">
        <v>392</v>
      </c>
      <c r="E23" s="20">
        <v>11446</v>
      </c>
      <c r="F23" s="21">
        <v>1048.8542</v>
      </c>
      <c r="G23" s="22">
        <v>1.47E-2</v>
      </c>
      <c r="H23" s="40"/>
      <c r="I23" s="24"/>
      <c r="J23" s="5"/>
    </row>
    <row r="24" spans="1:10" ht="12.95" customHeight="1">
      <c r="A24" s="18" t="s">
        <v>356</v>
      </c>
      <c r="B24" s="19" t="s">
        <v>357</v>
      </c>
      <c r="C24" s="15" t="s">
        <v>358</v>
      </c>
      <c r="D24" s="15" t="s">
        <v>284</v>
      </c>
      <c r="E24" s="20">
        <v>58400</v>
      </c>
      <c r="F24" s="21">
        <v>1041.3012000000001</v>
      </c>
      <c r="G24" s="22">
        <v>1.46E-2</v>
      </c>
      <c r="H24" s="40"/>
      <c r="I24" s="24"/>
      <c r="J24" s="5"/>
    </row>
    <row r="25" spans="1:10" ht="12.95" customHeight="1">
      <c r="A25" s="18" t="s">
        <v>339</v>
      </c>
      <c r="B25" s="19" t="s">
        <v>340</v>
      </c>
      <c r="C25" s="15" t="s">
        <v>341</v>
      </c>
      <c r="D25" s="15" t="s">
        <v>342</v>
      </c>
      <c r="E25" s="20">
        <v>327612</v>
      </c>
      <c r="F25" s="21">
        <v>980.54269999999997</v>
      </c>
      <c r="G25" s="22">
        <v>1.37E-2</v>
      </c>
      <c r="H25" s="40"/>
      <c r="I25" s="24"/>
      <c r="J25" s="5"/>
    </row>
    <row r="26" spans="1:10" ht="12.95" customHeight="1">
      <c r="A26" s="18" t="s">
        <v>346</v>
      </c>
      <c r="B26" s="19" t="s">
        <v>347</v>
      </c>
      <c r="C26" s="15" t="s">
        <v>348</v>
      </c>
      <c r="D26" s="15" t="s">
        <v>246</v>
      </c>
      <c r="E26" s="20">
        <v>58265</v>
      </c>
      <c r="F26" s="21">
        <v>953.50670000000002</v>
      </c>
      <c r="G26" s="22">
        <v>1.3299999999999999E-2</v>
      </c>
      <c r="H26" s="40"/>
      <c r="I26" s="24"/>
      <c r="J26" s="5"/>
    </row>
    <row r="27" spans="1:10" ht="12.95" customHeight="1">
      <c r="A27" s="18" t="s">
        <v>1830</v>
      </c>
      <c r="B27" s="19" t="s">
        <v>1831</v>
      </c>
      <c r="C27" s="15" t="s">
        <v>1832</v>
      </c>
      <c r="D27" s="15" t="s">
        <v>1051</v>
      </c>
      <c r="E27" s="20">
        <v>125012</v>
      </c>
      <c r="F27" s="21">
        <v>937.15250000000003</v>
      </c>
      <c r="G27" s="22">
        <v>1.3100000000000001E-2</v>
      </c>
      <c r="H27" s="40"/>
      <c r="I27" s="24"/>
      <c r="J27" s="5"/>
    </row>
    <row r="28" spans="1:10" ht="12.95" customHeight="1">
      <c r="A28" s="18" t="s">
        <v>679</v>
      </c>
      <c r="B28" s="19" t="s">
        <v>680</v>
      </c>
      <c r="C28" s="15" t="s">
        <v>681</v>
      </c>
      <c r="D28" s="15" t="s">
        <v>436</v>
      </c>
      <c r="E28" s="20">
        <v>165914</v>
      </c>
      <c r="F28" s="21">
        <v>915.51350000000002</v>
      </c>
      <c r="G28" s="22">
        <v>1.2800000000000001E-2</v>
      </c>
      <c r="H28" s="40"/>
      <c r="I28" s="24"/>
      <c r="J28" s="5"/>
    </row>
    <row r="29" spans="1:10" ht="12.95" customHeight="1">
      <c r="A29" s="18" t="s">
        <v>278</v>
      </c>
      <c r="B29" s="19" t="s">
        <v>279</v>
      </c>
      <c r="C29" s="15" t="s">
        <v>280</v>
      </c>
      <c r="D29" s="15" t="s">
        <v>271</v>
      </c>
      <c r="E29" s="20">
        <v>82334</v>
      </c>
      <c r="F29" s="21">
        <v>915.01890000000003</v>
      </c>
      <c r="G29" s="22">
        <v>1.2800000000000001E-2</v>
      </c>
      <c r="H29" s="40"/>
      <c r="I29" s="24"/>
      <c r="J29" s="5"/>
    </row>
    <row r="30" spans="1:10" ht="12.95" customHeight="1">
      <c r="A30" s="18" t="s">
        <v>1839</v>
      </c>
      <c r="B30" s="19" t="s">
        <v>1840</v>
      </c>
      <c r="C30" s="15" t="s">
        <v>1841</v>
      </c>
      <c r="D30" s="15" t="s">
        <v>257</v>
      </c>
      <c r="E30" s="20">
        <v>227994</v>
      </c>
      <c r="F30" s="21">
        <v>898.41039999999998</v>
      </c>
      <c r="G30" s="22">
        <v>1.26E-2</v>
      </c>
      <c r="H30" s="40"/>
      <c r="I30" s="24"/>
      <c r="J30" s="5"/>
    </row>
    <row r="31" spans="1:10" ht="12.95" customHeight="1">
      <c r="A31" s="18" t="s">
        <v>1169</v>
      </c>
      <c r="B31" s="19" t="s">
        <v>1170</v>
      </c>
      <c r="C31" s="15" t="s">
        <v>1171</v>
      </c>
      <c r="D31" s="15" t="s">
        <v>1051</v>
      </c>
      <c r="E31" s="20">
        <v>291589</v>
      </c>
      <c r="F31" s="21">
        <v>884.24360000000001</v>
      </c>
      <c r="G31" s="22">
        <v>1.24E-2</v>
      </c>
      <c r="H31" s="40"/>
      <c r="I31" s="24"/>
      <c r="J31" s="5"/>
    </row>
    <row r="32" spans="1:10" ht="12.95" customHeight="1">
      <c r="A32" s="18" t="s">
        <v>331</v>
      </c>
      <c r="B32" s="19" t="s">
        <v>332</v>
      </c>
      <c r="C32" s="15" t="s">
        <v>333</v>
      </c>
      <c r="D32" s="15" t="s">
        <v>334</v>
      </c>
      <c r="E32" s="20">
        <v>167029</v>
      </c>
      <c r="F32" s="21">
        <v>876.81870000000004</v>
      </c>
      <c r="G32" s="22">
        <v>1.23E-2</v>
      </c>
      <c r="H32" s="40"/>
      <c r="I32" s="24"/>
      <c r="J32" s="5"/>
    </row>
    <row r="33" spans="1:10" ht="12.95" customHeight="1">
      <c r="A33" s="18" t="s">
        <v>316</v>
      </c>
      <c r="B33" s="19" t="s">
        <v>317</v>
      </c>
      <c r="C33" s="15" t="s">
        <v>318</v>
      </c>
      <c r="D33" s="15" t="s">
        <v>319</v>
      </c>
      <c r="E33" s="20">
        <v>7229</v>
      </c>
      <c r="F33" s="21">
        <v>817.01440000000002</v>
      </c>
      <c r="G33" s="22">
        <v>1.14E-2</v>
      </c>
      <c r="H33" s="40"/>
      <c r="I33" s="24"/>
      <c r="J33" s="5"/>
    </row>
    <row r="34" spans="1:10" ht="12.95" customHeight="1">
      <c r="A34" s="18" t="s">
        <v>506</v>
      </c>
      <c r="B34" s="19" t="s">
        <v>507</v>
      </c>
      <c r="C34" s="15" t="s">
        <v>508</v>
      </c>
      <c r="D34" s="15" t="s">
        <v>509</v>
      </c>
      <c r="E34" s="20">
        <v>21584</v>
      </c>
      <c r="F34" s="21">
        <v>808.25599999999997</v>
      </c>
      <c r="G34" s="22">
        <v>1.1299999999999999E-2</v>
      </c>
      <c r="H34" s="40"/>
      <c r="I34" s="24"/>
      <c r="J34" s="5"/>
    </row>
    <row r="35" spans="1:10" ht="12.95" customHeight="1">
      <c r="A35" s="18" t="s">
        <v>946</v>
      </c>
      <c r="B35" s="19" t="s">
        <v>947</v>
      </c>
      <c r="C35" s="15" t="s">
        <v>948</v>
      </c>
      <c r="D35" s="15" t="s">
        <v>292</v>
      </c>
      <c r="E35" s="20">
        <v>40627</v>
      </c>
      <c r="F35" s="21">
        <v>793.77030000000002</v>
      </c>
      <c r="G35" s="22">
        <v>1.11E-2</v>
      </c>
      <c r="H35" s="40"/>
      <c r="I35" s="24"/>
      <c r="J35" s="5"/>
    </row>
    <row r="36" spans="1:10" ht="12.95" customHeight="1">
      <c r="A36" s="18" t="s">
        <v>780</v>
      </c>
      <c r="B36" s="19" t="s">
        <v>781</v>
      </c>
      <c r="C36" s="15" t="s">
        <v>782</v>
      </c>
      <c r="D36" s="15" t="s">
        <v>502</v>
      </c>
      <c r="E36" s="20">
        <v>67112</v>
      </c>
      <c r="F36" s="21">
        <v>787.82780000000002</v>
      </c>
      <c r="G36" s="22">
        <v>1.0999999999999999E-2</v>
      </c>
      <c r="H36" s="40"/>
      <c r="I36" s="24"/>
      <c r="J36" s="5"/>
    </row>
    <row r="37" spans="1:10" ht="12.95" customHeight="1">
      <c r="A37" s="18" t="s">
        <v>2719</v>
      </c>
      <c r="B37" s="19" t="s">
        <v>2720</v>
      </c>
      <c r="C37" s="15" t="s">
        <v>2721</v>
      </c>
      <c r="D37" s="15" t="s">
        <v>480</v>
      </c>
      <c r="E37" s="20">
        <v>44143</v>
      </c>
      <c r="F37" s="21">
        <v>782.08150000000001</v>
      </c>
      <c r="G37" s="22">
        <v>1.09E-2</v>
      </c>
      <c r="H37" s="40"/>
      <c r="I37" s="24"/>
      <c r="J37" s="5"/>
    </row>
    <row r="38" spans="1:10" ht="12.95" customHeight="1">
      <c r="A38" s="18" t="s">
        <v>1561</v>
      </c>
      <c r="B38" s="19" t="s">
        <v>1562</v>
      </c>
      <c r="C38" s="15" t="s">
        <v>1563</v>
      </c>
      <c r="D38" s="15" t="s">
        <v>436</v>
      </c>
      <c r="E38" s="20">
        <v>84877</v>
      </c>
      <c r="F38" s="21">
        <v>774.58749999999998</v>
      </c>
      <c r="G38" s="22">
        <v>1.0800000000000001E-2</v>
      </c>
      <c r="H38" s="40"/>
      <c r="I38" s="24"/>
      <c r="J38" s="5"/>
    </row>
    <row r="39" spans="1:10" ht="12.95" customHeight="1">
      <c r="A39" s="18" t="s">
        <v>2155</v>
      </c>
      <c r="B39" s="19" t="s">
        <v>2156</v>
      </c>
      <c r="C39" s="15" t="s">
        <v>2157</v>
      </c>
      <c r="D39" s="15" t="s">
        <v>502</v>
      </c>
      <c r="E39" s="20">
        <v>51250</v>
      </c>
      <c r="F39" s="21">
        <v>770.46690000000001</v>
      </c>
      <c r="G39" s="22">
        <v>1.0800000000000001E-2</v>
      </c>
      <c r="H39" s="40"/>
      <c r="I39" s="24"/>
      <c r="J39" s="5"/>
    </row>
    <row r="40" spans="1:10" ht="12.95" customHeight="1">
      <c r="A40" s="18" t="s">
        <v>801</v>
      </c>
      <c r="B40" s="19" t="s">
        <v>802</v>
      </c>
      <c r="C40" s="15" t="s">
        <v>803</v>
      </c>
      <c r="D40" s="15" t="s">
        <v>235</v>
      </c>
      <c r="E40" s="20">
        <v>135412</v>
      </c>
      <c r="F40" s="21">
        <v>768.19230000000005</v>
      </c>
      <c r="G40" s="22">
        <v>1.0699999999999999E-2</v>
      </c>
      <c r="H40" s="40"/>
      <c r="I40" s="24"/>
      <c r="J40" s="5"/>
    </row>
    <row r="41" spans="1:10" ht="12.95" customHeight="1">
      <c r="A41" s="18" t="s">
        <v>526</v>
      </c>
      <c r="B41" s="19" t="s">
        <v>527</v>
      </c>
      <c r="C41" s="15" t="s">
        <v>528</v>
      </c>
      <c r="D41" s="15" t="s">
        <v>235</v>
      </c>
      <c r="E41" s="20">
        <v>392025</v>
      </c>
      <c r="F41" s="21">
        <v>763.27269999999999</v>
      </c>
      <c r="G41" s="22">
        <v>1.0699999999999999E-2</v>
      </c>
      <c r="H41" s="40"/>
      <c r="I41" s="24"/>
      <c r="J41" s="5"/>
    </row>
    <row r="42" spans="1:10" ht="12.95" customHeight="1">
      <c r="A42" s="18" t="s">
        <v>584</v>
      </c>
      <c r="B42" s="19" t="s">
        <v>585</v>
      </c>
      <c r="C42" s="15" t="s">
        <v>586</v>
      </c>
      <c r="D42" s="15" t="s">
        <v>484</v>
      </c>
      <c r="E42" s="20">
        <v>119042</v>
      </c>
      <c r="F42" s="21">
        <v>758.47609999999997</v>
      </c>
      <c r="G42" s="22">
        <v>1.06E-2</v>
      </c>
      <c r="H42" s="40"/>
      <c r="I42" s="24"/>
      <c r="J42" s="5"/>
    </row>
    <row r="43" spans="1:10" ht="12.95" customHeight="1">
      <c r="A43" s="18" t="s">
        <v>306</v>
      </c>
      <c r="B43" s="19" t="s">
        <v>307</v>
      </c>
      <c r="C43" s="15" t="s">
        <v>308</v>
      </c>
      <c r="D43" s="15" t="s">
        <v>288</v>
      </c>
      <c r="E43" s="20">
        <v>223823</v>
      </c>
      <c r="F43" s="21">
        <v>755.17880000000002</v>
      </c>
      <c r="G43" s="22">
        <v>1.06E-2</v>
      </c>
      <c r="H43" s="40"/>
      <c r="I43" s="24"/>
      <c r="J43" s="5"/>
    </row>
    <row r="44" spans="1:10" ht="12.95" customHeight="1">
      <c r="A44" s="18" t="s">
        <v>2725</v>
      </c>
      <c r="B44" s="19" t="s">
        <v>2726</v>
      </c>
      <c r="C44" s="15" t="s">
        <v>2727</v>
      </c>
      <c r="D44" s="15" t="s">
        <v>436</v>
      </c>
      <c r="E44" s="20">
        <v>397335</v>
      </c>
      <c r="F44" s="21">
        <v>744.52629999999999</v>
      </c>
      <c r="G44" s="22">
        <v>1.04E-2</v>
      </c>
      <c r="H44" s="40"/>
      <c r="I44" s="24"/>
      <c r="J44" s="5"/>
    </row>
    <row r="45" spans="1:10" ht="12.95" customHeight="1">
      <c r="A45" s="18" t="s">
        <v>3894</v>
      </c>
      <c r="B45" s="19" t="s">
        <v>3895</v>
      </c>
      <c r="C45" s="15" t="s">
        <v>3896</v>
      </c>
      <c r="D45" s="15" t="s">
        <v>436</v>
      </c>
      <c r="E45" s="20">
        <v>55442</v>
      </c>
      <c r="F45" s="21">
        <v>741.73080000000004</v>
      </c>
      <c r="G45" s="22">
        <v>1.04E-2</v>
      </c>
      <c r="H45" s="40"/>
      <c r="I45" s="24"/>
      <c r="J45" s="5"/>
    </row>
    <row r="46" spans="1:10" ht="12.95" customHeight="1">
      <c r="A46" s="18" t="s">
        <v>389</v>
      </c>
      <c r="B46" s="19" t="s">
        <v>390</v>
      </c>
      <c r="C46" s="15" t="s">
        <v>391</v>
      </c>
      <c r="D46" s="15" t="s">
        <v>392</v>
      </c>
      <c r="E46" s="20">
        <v>888385</v>
      </c>
      <c r="F46" s="21">
        <v>673.75120000000004</v>
      </c>
      <c r="G46" s="22">
        <v>9.4000000000000004E-3</v>
      </c>
      <c r="H46" s="40"/>
      <c r="I46" s="24"/>
      <c r="J46" s="5"/>
    </row>
    <row r="47" spans="1:10" ht="12.95" customHeight="1">
      <c r="A47" s="18" t="s">
        <v>247</v>
      </c>
      <c r="B47" s="19" t="s">
        <v>248</v>
      </c>
      <c r="C47" s="15" t="s">
        <v>249</v>
      </c>
      <c r="D47" s="15" t="s">
        <v>250</v>
      </c>
      <c r="E47" s="20">
        <v>133355</v>
      </c>
      <c r="F47" s="21">
        <v>669.30870000000004</v>
      </c>
      <c r="G47" s="22">
        <v>9.4000000000000004E-3</v>
      </c>
      <c r="H47" s="40"/>
      <c r="I47" s="24"/>
      <c r="J47" s="5"/>
    </row>
    <row r="48" spans="1:10" ht="12.95" customHeight="1">
      <c r="A48" s="18" t="s">
        <v>465</v>
      </c>
      <c r="B48" s="19" t="s">
        <v>466</v>
      </c>
      <c r="C48" s="15" t="s">
        <v>467</v>
      </c>
      <c r="D48" s="15" t="s">
        <v>284</v>
      </c>
      <c r="E48" s="20">
        <v>45318</v>
      </c>
      <c r="F48" s="21">
        <v>659.64880000000005</v>
      </c>
      <c r="G48" s="22">
        <v>9.1999999999999998E-3</v>
      </c>
      <c r="H48" s="40"/>
      <c r="I48" s="24"/>
      <c r="J48" s="5"/>
    </row>
    <row r="49" spans="1:10" ht="12.95" customHeight="1">
      <c r="A49" s="18" t="s">
        <v>3177</v>
      </c>
      <c r="B49" s="19" t="s">
        <v>3178</v>
      </c>
      <c r="C49" s="15" t="s">
        <v>3179</v>
      </c>
      <c r="D49" s="15" t="s">
        <v>368</v>
      </c>
      <c r="E49" s="20">
        <v>40789</v>
      </c>
      <c r="F49" s="21">
        <v>656.09109999999998</v>
      </c>
      <c r="G49" s="22">
        <v>9.1999999999999998E-3</v>
      </c>
      <c r="H49" s="40"/>
      <c r="I49" s="24"/>
      <c r="J49" s="5"/>
    </row>
    <row r="50" spans="1:10" ht="12.95" customHeight="1">
      <c r="A50" s="18" t="s">
        <v>4278</v>
      </c>
      <c r="B50" s="19" t="s">
        <v>4279</v>
      </c>
      <c r="C50" s="15" t="s">
        <v>4280</v>
      </c>
      <c r="D50" s="15" t="s">
        <v>284</v>
      </c>
      <c r="E50" s="20">
        <v>88112</v>
      </c>
      <c r="F50" s="21">
        <v>647.75540000000001</v>
      </c>
      <c r="G50" s="22">
        <v>9.1000000000000004E-3</v>
      </c>
      <c r="H50" s="40"/>
      <c r="I50" s="24"/>
      <c r="J50" s="5"/>
    </row>
    <row r="51" spans="1:10" ht="12.95" customHeight="1">
      <c r="A51" s="18" t="s">
        <v>1242</v>
      </c>
      <c r="B51" s="19" t="s">
        <v>1243</v>
      </c>
      <c r="C51" s="15" t="s">
        <v>1244</v>
      </c>
      <c r="D51" s="15" t="s">
        <v>312</v>
      </c>
      <c r="E51" s="20">
        <v>140639</v>
      </c>
      <c r="F51" s="21">
        <v>644.90009999999995</v>
      </c>
      <c r="G51" s="22">
        <v>8.9999999999999993E-3</v>
      </c>
      <c r="H51" s="40"/>
      <c r="I51" s="24"/>
      <c r="J51" s="5"/>
    </row>
    <row r="52" spans="1:10" ht="12.95" customHeight="1">
      <c r="A52" s="18" t="s">
        <v>937</v>
      </c>
      <c r="B52" s="19" t="s">
        <v>938</v>
      </c>
      <c r="C52" s="15" t="s">
        <v>939</v>
      </c>
      <c r="D52" s="15" t="s">
        <v>292</v>
      </c>
      <c r="E52" s="20">
        <v>19844</v>
      </c>
      <c r="F52" s="21">
        <v>643.65009999999995</v>
      </c>
      <c r="G52" s="22">
        <v>8.9999999999999993E-3</v>
      </c>
      <c r="H52" s="40"/>
      <c r="I52" s="24"/>
      <c r="J52" s="5"/>
    </row>
    <row r="53" spans="1:10" ht="12.95" customHeight="1">
      <c r="A53" s="18" t="s">
        <v>916</v>
      </c>
      <c r="B53" s="19" t="s">
        <v>917</v>
      </c>
      <c r="C53" s="15" t="s">
        <v>918</v>
      </c>
      <c r="D53" s="15" t="s">
        <v>488</v>
      </c>
      <c r="E53" s="20">
        <v>52380</v>
      </c>
      <c r="F53" s="21">
        <v>630.94330000000002</v>
      </c>
      <c r="G53" s="22">
        <v>8.8000000000000005E-3</v>
      </c>
      <c r="H53" s="40"/>
      <c r="I53" s="24"/>
      <c r="J53" s="5"/>
    </row>
    <row r="54" spans="1:10" ht="12.95" customHeight="1">
      <c r="A54" s="18" t="s">
        <v>795</v>
      </c>
      <c r="B54" s="19" t="s">
        <v>796</v>
      </c>
      <c r="C54" s="15" t="s">
        <v>797</v>
      </c>
      <c r="D54" s="15" t="s">
        <v>384</v>
      </c>
      <c r="E54" s="20">
        <v>58492</v>
      </c>
      <c r="F54" s="21">
        <v>622.50109999999995</v>
      </c>
      <c r="G54" s="22">
        <v>8.6999999999999994E-3</v>
      </c>
      <c r="H54" s="40"/>
      <c r="I54" s="24"/>
      <c r="J54" s="5"/>
    </row>
    <row r="55" spans="1:10" ht="12.95" customHeight="1">
      <c r="A55" s="18" t="s">
        <v>411</v>
      </c>
      <c r="B55" s="19" t="s">
        <v>412</v>
      </c>
      <c r="C55" s="15" t="s">
        <v>413</v>
      </c>
      <c r="D55" s="15" t="s">
        <v>284</v>
      </c>
      <c r="E55" s="20">
        <v>100153</v>
      </c>
      <c r="F55" s="21">
        <v>620.69820000000004</v>
      </c>
      <c r="G55" s="22">
        <v>8.6999999999999994E-3</v>
      </c>
      <c r="H55" s="40"/>
      <c r="I55" s="24"/>
      <c r="J55" s="5"/>
    </row>
    <row r="56" spans="1:10" ht="12.95" customHeight="1">
      <c r="A56" s="18" t="s">
        <v>485</v>
      </c>
      <c r="B56" s="19" t="s">
        <v>486</v>
      </c>
      <c r="C56" s="15" t="s">
        <v>487</v>
      </c>
      <c r="D56" s="15" t="s">
        <v>488</v>
      </c>
      <c r="E56" s="20">
        <v>72438</v>
      </c>
      <c r="F56" s="21">
        <v>612.17349999999999</v>
      </c>
      <c r="G56" s="22">
        <v>8.6E-3</v>
      </c>
      <c r="H56" s="40"/>
      <c r="I56" s="24"/>
      <c r="J56" s="5"/>
    </row>
    <row r="57" spans="1:10" ht="12.95" customHeight="1">
      <c r="A57" s="18" t="s">
        <v>1812</v>
      </c>
      <c r="B57" s="19" t="s">
        <v>1813</v>
      </c>
      <c r="C57" s="15" t="s">
        <v>1814</v>
      </c>
      <c r="D57" s="15" t="s">
        <v>970</v>
      </c>
      <c r="E57" s="20">
        <v>47799</v>
      </c>
      <c r="F57" s="21">
        <v>593.73530000000005</v>
      </c>
      <c r="G57" s="22">
        <v>8.3000000000000001E-3</v>
      </c>
      <c r="H57" s="40"/>
      <c r="I57" s="24"/>
      <c r="J57" s="5"/>
    </row>
    <row r="58" spans="1:10" ht="12.95" customHeight="1">
      <c r="A58" s="18" t="s">
        <v>1815</v>
      </c>
      <c r="B58" s="19" t="s">
        <v>1816</v>
      </c>
      <c r="C58" s="15" t="s">
        <v>1817</v>
      </c>
      <c r="D58" s="15" t="s">
        <v>292</v>
      </c>
      <c r="E58" s="20">
        <v>44254</v>
      </c>
      <c r="F58" s="21">
        <v>593.02570000000003</v>
      </c>
      <c r="G58" s="22">
        <v>8.3000000000000001E-3</v>
      </c>
      <c r="H58" s="40"/>
      <c r="I58" s="24"/>
      <c r="J58" s="5"/>
    </row>
    <row r="59" spans="1:10" ht="12.95" customHeight="1">
      <c r="A59" s="18" t="s">
        <v>408</v>
      </c>
      <c r="B59" s="19" t="s">
        <v>409</v>
      </c>
      <c r="C59" s="15" t="s">
        <v>410</v>
      </c>
      <c r="D59" s="15" t="s">
        <v>384</v>
      </c>
      <c r="E59" s="20">
        <v>75832</v>
      </c>
      <c r="F59" s="21">
        <v>560.17100000000005</v>
      </c>
      <c r="G59" s="22">
        <v>7.7999999999999996E-3</v>
      </c>
      <c r="H59" s="40"/>
      <c r="I59" s="24"/>
      <c r="J59" s="5"/>
    </row>
    <row r="60" spans="1:10" ht="12.95" customHeight="1">
      <c r="A60" s="18" t="s">
        <v>685</v>
      </c>
      <c r="B60" s="19" t="s">
        <v>686</v>
      </c>
      <c r="C60" s="15" t="s">
        <v>687</v>
      </c>
      <c r="D60" s="15" t="s">
        <v>292</v>
      </c>
      <c r="E60" s="20">
        <v>47100</v>
      </c>
      <c r="F60" s="21">
        <v>531.24090000000001</v>
      </c>
      <c r="G60" s="22">
        <v>7.4000000000000003E-3</v>
      </c>
      <c r="H60" s="40"/>
      <c r="I60" s="24"/>
      <c r="J60" s="5"/>
    </row>
    <row r="61" spans="1:10" ht="12.95" customHeight="1">
      <c r="A61" s="18" t="s">
        <v>634</v>
      </c>
      <c r="B61" s="19" t="s">
        <v>635</v>
      </c>
      <c r="C61" s="15" t="s">
        <v>636</v>
      </c>
      <c r="D61" s="15" t="s">
        <v>488</v>
      </c>
      <c r="E61" s="20">
        <v>17439</v>
      </c>
      <c r="F61" s="21">
        <v>507.34410000000003</v>
      </c>
      <c r="G61" s="22">
        <v>7.1000000000000004E-3</v>
      </c>
      <c r="H61" s="40"/>
      <c r="I61" s="24"/>
      <c r="J61" s="5"/>
    </row>
    <row r="62" spans="1:10" ht="12.95" customHeight="1">
      <c r="A62" s="18" t="s">
        <v>670</v>
      </c>
      <c r="B62" s="19" t="s">
        <v>671</v>
      </c>
      <c r="C62" s="15" t="s">
        <v>672</v>
      </c>
      <c r="D62" s="15" t="s">
        <v>384</v>
      </c>
      <c r="E62" s="20">
        <v>67291</v>
      </c>
      <c r="F62" s="21">
        <v>506.80220000000003</v>
      </c>
      <c r="G62" s="22">
        <v>7.1000000000000004E-3</v>
      </c>
      <c r="H62" s="40"/>
      <c r="I62" s="24"/>
      <c r="J62" s="5"/>
    </row>
    <row r="63" spans="1:10" ht="12.95" customHeight="1">
      <c r="A63" s="18" t="s">
        <v>420</v>
      </c>
      <c r="B63" s="19" t="s">
        <v>421</v>
      </c>
      <c r="C63" s="15" t="s">
        <v>422</v>
      </c>
      <c r="D63" s="15" t="s">
        <v>288</v>
      </c>
      <c r="E63" s="20">
        <v>116178</v>
      </c>
      <c r="F63" s="21">
        <v>504.96769999999998</v>
      </c>
      <c r="G63" s="22">
        <v>7.1000000000000004E-3</v>
      </c>
      <c r="H63" s="40"/>
      <c r="I63" s="24"/>
      <c r="J63" s="5"/>
    </row>
    <row r="64" spans="1:10" ht="12.95" customHeight="1">
      <c r="A64" s="18" t="s">
        <v>3587</v>
      </c>
      <c r="B64" s="19" t="s">
        <v>3588</v>
      </c>
      <c r="C64" s="15" t="s">
        <v>3589</v>
      </c>
      <c r="D64" s="15" t="s">
        <v>302</v>
      </c>
      <c r="E64" s="20">
        <v>92833</v>
      </c>
      <c r="F64" s="21">
        <v>494.19650000000001</v>
      </c>
      <c r="G64" s="22">
        <v>6.8999999999999999E-3</v>
      </c>
      <c r="H64" s="40"/>
      <c r="I64" s="24"/>
      <c r="J64" s="5"/>
    </row>
    <row r="65" spans="1:10" ht="12.95" customHeight="1">
      <c r="A65" s="18" t="s">
        <v>529</v>
      </c>
      <c r="B65" s="19" t="s">
        <v>530</v>
      </c>
      <c r="C65" s="15" t="s">
        <v>531</v>
      </c>
      <c r="D65" s="15" t="s">
        <v>392</v>
      </c>
      <c r="E65" s="20">
        <v>70226</v>
      </c>
      <c r="F65" s="21">
        <v>488.84320000000002</v>
      </c>
      <c r="G65" s="22">
        <v>6.7999999999999996E-3</v>
      </c>
      <c r="H65" s="40"/>
      <c r="I65" s="24"/>
      <c r="J65" s="5"/>
    </row>
    <row r="66" spans="1:10" ht="12.95" customHeight="1">
      <c r="A66" s="18" t="s">
        <v>275</v>
      </c>
      <c r="B66" s="19" t="s">
        <v>276</v>
      </c>
      <c r="C66" s="15" t="s">
        <v>277</v>
      </c>
      <c r="D66" s="15" t="s">
        <v>250</v>
      </c>
      <c r="E66" s="20">
        <v>17340</v>
      </c>
      <c r="F66" s="21">
        <v>481.70519999999999</v>
      </c>
      <c r="G66" s="22">
        <v>6.7000000000000002E-3</v>
      </c>
      <c r="H66" s="40"/>
      <c r="I66" s="24"/>
      <c r="J66" s="5"/>
    </row>
    <row r="67" spans="1:10" ht="12.95" customHeight="1">
      <c r="A67" s="18" t="s">
        <v>430</v>
      </c>
      <c r="B67" s="19" t="s">
        <v>431</v>
      </c>
      <c r="C67" s="15" t="s">
        <v>432</v>
      </c>
      <c r="D67" s="15" t="s">
        <v>239</v>
      </c>
      <c r="E67" s="20">
        <v>133255</v>
      </c>
      <c r="F67" s="21">
        <v>476.5865</v>
      </c>
      <c r="G67" s="22">
        <v>6.7000000000000002E-3</v>
      </c>
      <c r="H67" s="40"/>
      <c r="I67" s="24"/>
      <c r="J67" s="5"/>
    </row>
    <row r="68" spans="1:10" ht="12.95" customHeight="1">
      <c r="A68" s="18" t="s">
        <v>604</v>
      </c>
      <c r="B68" s="19" t="s">
        <v>605</v>
      </c>
      <c r="C68" s="15" t="s">
        <v>606</v>
      </c>
      <c r="D68" s="15" t="s">
        <v>327</v>
      </c>
      <c r="E68" s="20">
        <v>47710</v>
      </c>
      <c r="F68" s="21">
        <v>462.9778</v>
      </c>
      <c r="G68" s="22">
        <v>6.4999999999999997E-3</v>
      </c>
      <c r="H68" s="40"/>
      <c r="I68" s="24"/>
      <c r="J68" s="5"/>
    </row>
    <row r="69" spans="1:10" ht="12.95" customHeight="1">
      <c r="A69" s="18" t="s">
        <v>655</v>
      </c>
      <c r="B69" s="19" t="s">
        <v>656</v>
      </c>
      <c r="C69" s="15" t="s">
        <v>657</v>
      </c>
      <c r="D69" s="15" t="s">
        <v>312</v>
      </c>
      <c r="E69" s="20">
        <v>95647</v>
      </c>
      <c r="F69" s="21">
        <v>456.28399999999999</v>
      </c>
      <c r="G69" s="22">
        <v>6.4000000000000003E-3</v>
      </c>
      <c r="H69" s="40"/>
      <c r="I69" s="24"/>
      <c r="J69" s="5"/>
    </row>
    <row r="70" spans="1:10" ht="12.95" customHeight="1">
      <c r="A70" s="18" t="s">
        <v>320</v>
      </c>
      <c r="B70" s="19" t="s">
        <v>321</v>
      </c>
      <c r="C70" s="15" t="s">
        <v>322</v>
      </c>
      <c r="D70" s="15" t="s">
        <v>323</v>
      </c>
      <c r="E70" s="20">
        <v>137050</v>
      </c>
      <c r="F70" s="21">
        <v>453.29289999999997</v>
      </c>
      <c r="G70" s="22">
        <v>6.3E-3</v>
      </c>
      <c r="H70" s="40"/>
      <c r="I70" s="24"/>
      <c r="J70" s="5"/>
    </row>
    <row r="71" spans="1:10" ht="12.95" customHeight="1">
      <c r="A71" s="18" t="s">
        <v>1366</v>
      </c>
      <c r="B71" s="19" t="s">
        <v>1367</v>
      </c>
      <c r="C71" s="15" t="s">
        <v>1368</v>
      </c>
      <c r="D71" s="15" t="s">
        <v>1051</v>
      </c>
      <c r="E71" s="20">
        <v>14569</v>
      </c>
      <c r="F71" s="21">
        <v>423.05459999999999</v>
      </c>
      <c r="G71" s="22">
        <v>5.8999999999999999E-3</v>
      </c>
      <c r="H71" s="40"/>
      <c r="I71" s="24"/>
      <c r="J71" s="5"/>
    </row>
    <row r="72" spans="1:10" ht="12.95" customHeight="1">
      <c r="A72" s="18" t="s">
        <v>703</v>
      </c>
      <c r="B72" s="19" t="s">
        <v>704</v>
      </c>
      <c r="C72" s="15" t="s">
        <v>705</v>
      </c>
      <c r="D72" s="15" t="s">
        <v>535</v>
      </c>
      <c r="E72" s="20">
        <v>7928</v>
      </c>
      <c r="F72" s="21">
        <v>410.89240000000001</v>
      </c>
      <c r="G72" s="22">
        <v>5.7000000000000002E-3</v>
      </c>
      <c r="H72" s="40"/>
      <c r="I72" s="24"/>
      <c r="J72" s="5"/>
    </row>
    <row r="73" spans="1:10" ht="12.95" customHeight="1">
      <c r="A73" s="18" t="s">
        <v>1148</v>
      </c>
      <c r="B73" s="19" t="s">
        <v>1149</v>
      </c>
      <c r="C73" s="15" t="s">
        <v>1150</v>
      </c>
      <c r="D73" s="15" t="s">
        <v>284</v>
      </c>
      <c r="E73" s="20">
        <v>41204</v>
      </c>
      <c r="F73" s="21">
        <v>402.74849999999998</v>
      </c>
      <c r="G73" s="22">
        <v>5.5999999999999999E-3</v>
      </c>
      <c r="H73" s="40"/>
      <c r="I73" s="24"/>
      <c r="J73" s="5"/>
    </row>
    <row r="74" spans="1:10" ht="12.95" customHeight="1">
      <c r="A74" s="18" t="s">
        <v>4997</v>
      </c>
      <c r="B74" s="19" t="s">
        <v>4998</v>
      </c>
      <c r="C74" s="15" t="s">
        <v>4999</v>
      </c>
      <c r="D74" s="15" t="s">
        <v>257</v>
      </c>
      <c r="E74" s="20">
        <v>28647</v>
      </c>
      <c r="F74" s="21">
        <v>395.02780000000001</v>
      </c>
      <c r="G74" s="22">
        <v>5.4999999999999997E-3</v>
      </c>
      <c r="H74" s="40"/>
      <c r="I74" s="24"/>
      <c r="J74" s="5"/>
    </row>
    <row r="75" spans="1:10" ht="12.95" customHeight="1">
      <c r="A75" s="18" t="s">
        <v>414</v>
      </c>
      <c r="B75" s="19" t="s">
        <v>415</v>
      </c>
      <c r="C75" s="15" t="s">
        <v>416</v>
      </c>
      <c r="D75" s="15" t="s">
        <v>246</v>
      </c>
      <c r="E75" s="20">
        <v>71218</v>
      </c>
      <c r="F75" s="21">
        <v>383.43770000000001</v>
      </c>
      <c r="G75" s="22">
        <v>5.4000000000000003E-3</v>
      </c>
      <c r="H75" s="40"/>
      <c r="I75" s="24"/>
      <c r="J75" s="5"/>
    </row>
    <row r="76" spans="1:10" ht="12.95" customHeight="1">
      <c r="A76" s="18" t="s">
        <v>499</v>
      </c>
      <c r="B76" s="19" t="s">
        <v>500</v>
      </c>
      <c r="C76" s="15" t="s">
        <v>501</v>
      </c>
      <c r="D76" s="15" t="s">
        <v>502</v>
      </c>
      <c r="E76" s="20">
        <v>193924</v>
      </c>
      <c r="F76" s="21">
        <v>378.69479999999999</v>
      </c>
      <c r="G76" s="22">
        <v>5.3E-3</v>
      </c>
      <c r="H76" s="40"/>
      <c r="I76" s="24"/>
      <c r="J76" s="5"/>
    </row>
    <row r="77" spans="1:10" ht="12.95" customHeight="1">
      <c r="A77" s="18" t="s">
        <v>700</v>
      </c>
      <c r="B77" s="19" t="s">
        <v>701</v>
      </c>
      <c r="C77" s="15" t="s">
        <v>702</v>
      </c>
      <c r="D77" s="15" t="s">
        <v>458</v>
      </c>
      <c r="E77" s="20">
        <v>102650</v>
      </c>
      <c r="F77" s="21">
        <v>377.0335</v>
      </c>
      <c r="G77" s="22">
        <v>5.3E-3</v>
      </c>
      <c r="H77" s="40"/>
      <c r="I77" s="24"/>
      <c r="J77" s="5"/>
    </row>
    <row r="78" spans="1:10" ht="12.95" customHeight="1">
      <c r="A78" s="18" t="s">
        <v>889</v>
      </c>
      <c r="B78" s="19" t="s">
        <v>890</v>
      </c>
      <c r="C78" s="15" t="s">
        <v>891</v>
      </c>
      <c r="D78" s="15" t="s">
        <v>855</v>
      </c>
      <c r="E78" s="20">
        <v>6553</v>
      </c>
      <c r="F78" s="21">
        <v>374.57600000000002</v>
      </c>
      <c r="G78" s="22">
        <v>5.1999999999999998E-3</v>
      </c>
      <c r="H78" s="40"/>
      <c r="I78" s="24"/>
      <c r="J78" s="5"/>
    </row>
    <row r="79" spans="1:10" ht="12.95" customHeight="1">
      <c r="A79" s="18" t="s">
        <v>597</v>
      </c>
      <c r="B79" s="19" t="s">
        <v>598</v>
      </c>
      <c r="C79" s="15" t="s">
        <v>599</v>
      </c>
      <c r="D79" s="15" t="s">
        <v>319</v>
      </c>
      <c r="E79" s="20">
        <v>55702</v>
      </c>
      <c r="F79" s="21">
        <v>343.70920000000001</v>
      </c>
      <c r="G79" s="22">
        <v>4.7999999999999996E-3</v>
      </c>
      <c r="H79" s="40"/>
      <c r="I79" s="24"/>
      <c r="J79" s="5"/>
    </row>
    <row r="80" spans="1:10" ht="12.95" customHeight="1">
      <c r="A80" s="18" t="s">
        <v>1621</v>
      </c>
      <c r="B80" s="19" t="s">
        <v>1622</v>
      </c>
      <c r="C80" s="15" t="s">
        <v>1623</v>
      </c>
      <c r="D80" s="15" t="s">
        <v>509</v>
      </c>
      <c r="E80" s="20">
        <v>55867</v>
      </c>
      <c r="F80" s="21">
        <v>342.68819999999999</v>
      </c>
      <c r="G80" s="22">
        <v>4.7999999999999996E-3</v>
      </c>
      <c r="H80" s="40"/>
      <c r="I80" s="24"/>
      <c r="J80" s="5"/>
    </row>
    <row r="81" spans="1:10" ht="12.95" customHeight="1">
      <c r="A81" s="18" t="s">
        <v>740</v>
      </c>
      <c r="B81" s="19" t="s">
        <v>741</v>
      </c>
      <c r="C81" s="15" t="s">
        <v>742</v>
      </c>
      <c r="D81" s="15" t="s">
        <v>488</v>
      </c>
      <c r="E81" s="20">
        <v>17522</v>
      </c>
      <c r="F81" s="21">
        <v>317.70010000000002</v>
      </c>
      <c r="G81" s="22">
        <v>4.4000000000000003E-3</v>
      </c>
      <c r="H81" s="40"/>
      <c r="I81" s="24"/>
      <c r="J81" s="5"/>
    </row>
    <row r="82" spans="1:10" ht="12.95" customHeight="1">
      <c r="A82" s="18" t="s">
        <v>353</v>
      </c>
      <c r="B82" s="19" t="s">
        <v>354</v>
      </c>
      <c r="C82" s="15" t="s">
        <v>355</v>
      </c>
      <c r="D82" s="15" t="s">
        <v>319</v>
      </c>
      <c r="E82" s="20">
        <v>11166</v>
      </c>
      <c r="F82" s="21">
        <v>301.35359999999997</v>
      </c>
      <c r="G82" s="22">
        <v>4.1999999999999997E-3</v>
      </c>
      <c r="H82" s="40"/>
      <c r="I82" s="24"/>
      <c r="J82" s="5"/>
    </row>
    <row r="83" spans="1:10" ht="12.95" customHeight="1">
      <c r="A83" s="18" t="s">
        <v>1287</v>
      </c>
      <c r="B83" s="19" t="s">
        <v>1288</v>
      </c>
      <c r="C83" s="15" t="s">
        <v>1289</v>
      </c>
      <c r="D83" s="15" t="s">
        <v>1290</v>
      </c>
      <c r="E83" s="20">
        <v>53160</v>
      </c>
      <c r="F83" s="21">
        <v>286.95769999999999</v>
      </c>
      <c r="G83" s="22">
        <v>4.0000000000000001E-3</v>
      </c>
      <c r="H83" s="40"/>
      <c r="I83" s="24"/>
      <c r="J83" s="5"/>
    </row>
    <row r="84" spans="1:10" ht="12.95" customHeight="1">
      <c r="A84" s="18" t="s">
        <v>349</v>
      </c>
      <c r="B84" s="19" t="s">
        <v>350</v>
      </c>
      <c r="C84" s="15" t="s">
        <v>351</v>
      </c>
      <c r="D84" s="15" t="s">
        <v>352</v>
      </c>
      <c r="E84" s="20">
        <v>29494</v>
      </c>
      <c r="F84" s="21">
        <v>206.8562</v>
      </c>
      <c r="G84" s="22">
        <v>2.8999999999999998E-3</v>
      </c>
      <c r="H84" s="40"/>
      <c r="I84" s="24"/>
      <c r="J84" s="5"/>
    </row>
    <row r="85" spans="1:10" ht="12.95" customHeight="1">
      <c r="A85" s="18" t="s">
        <v>324</v>
      </c>
      <c r="B85" s="19" t="s">
        <v>325</v>
      </c>
      <c r="C85" s="15" t="s">
        <v>326</v>
      </c>
      <c r="D85" s="15" t="s">
        <v>327</v>
      </c>
      <c r="E85" s="20">
        <v>94367</v>
      </c>
      <c r="F85" s="21">
        <v>144.155</v>
      </c>
      <c r="G85" s="22">
        <v>2E-3</v>
      </c>
      <c r="H85" s="40"/>
      <c r="I85" s="24"/>
      <c r="J85" s="5"/>
    </row>
    <row r="86" spans="1:10" ht="12.95" customHeight="1">
      <c r="A86" s="5"/>
      <c r="B86" s="14" t="s">
        <v>172</v>
      </c>
      <c r="C86" s="15"/>
      <c r="D86" s="15"/>
      <c r="E86" s="15"/>
      <c r="F86" s="25">
        <v>69198.661800000002</v>
      </c>
      <c r="G86" s="26">
        <v>0.9677</v>
      </c>
      <c r="H86" s="27"/>
      <c r="I86" s="28"/>
      <c r="J86" s="5"/>
    </row>
    <row r="87" spans="1:10" ht="12.95" customHeight="1">
      <c r="A87" s="5"/>
      <c r="B87" s="29" t="s">
        <v>1783</v>
      </c>
      <c r="C87" s="2"/>
      <c r="D87" s="2"/>
      <c r="E87" s="2"/>
      <c r="F87" s="27" t="s">
        <v>174</v>
      </c>
      <c r="G87" s="27" t="s">
        <v>174</v>
      </c>
      <c r="H87" s="27"/>
      <c r="I87" s="28"/>
      <c r="J87" s="5"/>
    </row>
    <row r="88" spans="1:10" ht="12.95" customHeight="1">
      <c r="A88" s="5"/>
      <c r="B88" s="29" t="s">
        <v>172</v>
      </c>
      <c r="C88" s="2"/>
      <c r="D88" s="2"/>
      <c r="E88" s="2"/>
      <c r="F88" s="27" t="s">
        <v>174</v>
      </c>
      <c r="G88" s="27" t="s">
        <v>174</v>
      </c>
      <c r="H88" s="27"/>
      <c r="I88" s="28"/>
      <c r="J88" s="5"/>
    </row>
    <row r="89" spans="1:10" ht="12.95" customHeight="1">
      <c r="A89" s="5"/>
      <c r="B89" s="29" t="s">
        <v>175</v>
      </c>
      <c r="C89" s="30"/>
      <c r="D89" s="2"/>
      <c r="E89" s="30"/>
      <c r="F89" s="25">
        <v>69198.661800000002</v>
      </c>
      <c r="G89" s="26">
        <v>0.9677</v>
      </c>
      <c r="H89" s="27"/>
      <c r="I89" s="28"/>
      <c r="J89" s="5"/>
    </row>
    <row r="90" spans="1:10" ht="12.95" customHeight="1">
      <c r="A90" s="5"/>
      <c r="B90" s="14" t="s">
        <v>176</v>
      </c>
      <c r="C90" s="15"/>
      <c r="D90" s="15"/>
      <c r="E90" s="15"/>
      <c r="F90" s="15"/>
      <c r="G90" s="15"/>
      <c r="H90" s="16"/>
      <c r="I90" s="17"/>
      <c r="J90" s="5"/>
    </row>
    <row r="91" spans="1:10" ht="12.95" customHeight="1">
      <c r="A91" s="18" t="s">
        <v>177</v>
      </c>
      <c r="B91" s="19" t="s">
        <v>178</v>
      </c>
      <c r="C91" s="15"/>
      <c r="D91" s="15"/>
      <c r="E91" s="20"/>
      <c r="F91" s="21">
        <v>1547.0195000000001</v>
      </c>
      <c r="G91" s="22">
        <v>2.1600000000000001E-2</v>
      </c>
      <c r="H91" s="23">
        <v>6.6172624582277031E-2</v>
      </c>
      <c r="I91" s="24"/>
      <c r="J91" s="5"/>
    </row>
    <row r="92" spans="1:10" ht="12.95" customHeight="1">
      <c r="A92" s="5"/>
      <c r="B92" s="14" t="s">
        <v>172</v>
      </c>
      <c r="C92" s="15"/>
      <c r="D92" s="15"/>
      <c r="E92" s="15"/>
      <c r="F92" s="25">
        <v>1547.0195000000001</v>
      </c>
      <c r="G92" s="26">
        <v>2.1600000000000001E-2</v>
      </c>
      <c r="H92" s="27"/>
      <c r="I92" s="28"/>
      <c r="J92" s="5"/>
    </row>
    <row r="93" spans="1:10" ht="12.95" customHeight="1">
      <c r="A93" s="5"/>
      <c r="B93" s="29" t="s">
        <v>175</v>
      </c>
      <c r="C93" s="30"/>
      <c r="D93" s="2"/>
      <c r="E93" s="30"/>
      <c r="F93" s="25">
        <v>1547.0195000000001</v>
      </c>
      <c r="G93" s="26">
        <v>2.1600000000000001E-2</v>
      </c>
      <c r="H93" s="27"/>
      <c r="I93" s="28"/>
      <c r="J93" s="5"/>
    </row>
    <row r="94" spans="1:10" ht="12.95" customHeight="1">
      <c r="A94" s="5"/>
      <c r="B94" s="29" t="s">
        <v>179</v>
      </c>
      <c r="C94" s="15"/>
      <c r="D94" s="2"/>
      <c r="E94" s="15"/>
      <c r="F94" s="31">
        <v>760.21870000000001</v>
      </c>
      <c r="G94" s="26">
        <v>1.0699999999999999E-2</v>
      </c>
      <c r="H94" s="27"/>
      <c r="I94" s="28"/>
      <c r="J94" s="5"/>
    </row>
    <row r="95" spans="1:10" ht="12.95" customHeight="1">
      <c r="A95" s="5"/>
      <c r="B95" s="32" t="s">
        <v>180</v>
      </c>
      <c r="C95" s="33"/>
      <c r="D95" s="33"/>
      <c r="E95" s="33"/>
      <c r="F95" s="34">
        <v>71505.899999999994</v>
      </c>
      <c r="G95" s="35">
        <v>1</v>
      </c>
      <c r="H95" s="36"/>
      <c r="I95" s="37"/>
      <c r="J95" s="5"/>
    </row>
    <row r="96" spans="1:10" ht="12.95" customHeight="1">
      <c r="A96" s="5"/>
      <c r="B96" s="7"/>
      <c r="C96" s="5"/>
      <c r="D96" s="5"/>
      <c r="E96" s="5"/>
      <c r="F96" s="5"/>
      <c r="G96" s="5"/>
      <c r="H96" s="5"/>
      <c r="I96" s="5"/>
      <c r="J96" s="5"/>
    </row>
    <row r="97" spans="1:10" ht="12.95" customHeight="1">
      <c r="A97" s="5"/>
      <c r="B97" s="4" t="s">
        <v>181</v>
      </c>
      <c r="C97" s="5"/>
      <c r="D97" s="5"/>
      <c r="E97" s="5"/>
      <c r="F97" s="5"/>
      <c r="G97" s="5"/>
      <c r="H97" s="5"/>
      <c r="I97" s="5"/>
      <c r="J97" s="5"/>
    </row>
    <row r="98" spans="1:10" ht="12.95" customHeight="1">
      <c r="A98" s="5"/>
      <c r="B98" s="4" t="s">
        <v>182</v>
      </c>
      <c r="C98" s="5"/>
      <c r="D98" s="5"/>
      <c r="E98" s="5"/>
      <c r="F98" s="5"/>
      <c r="G98" s="5"/>
      <c r="H98" s="5"/>
      <c r="I98" s="5"/>
      <c r="J98" s="5"/>
    </row>
    <row r="99" spans="1:10" ht="26.1" customHeight="1">
      <c r="A99" s="5"/>
      <c r="B99" s="131" t="s">
        <v>183</v>
      </c>
      <c r="C99" s="131"/>
      <c r="D99" s="131"/>
      <c r="E99" s="131"/>
      <c r="F99" s="131"/>
      <c r="G99" s="131"/>
      <c r="H99" s="131"/>
      <c r="I99" s="131"/>
      <c r="J99" s="5"/>
    </row>
    <row r="100" spans="1:10" ht="12.95" customHeight="1">
      <c r="A100" s="5"/>
      <c r="B100" s="131"/>
      <c r="C100" s="131"/>
      <c r="D100" s="131"/>
      <c r="E100" s="131"/>
      <c r="F100" s="131"/>
      <c r="G100" s="131"/>
      <c r="H100" s="131"/>
      <c r="I100" s="131"/>
      <c r="J100" s="5"/>
    </row>
    <row r="101" spans="1:10" ht="12.95" customHeight="1">
      <c r="A101" s="5"/>
      <c r="B101" s="131"/>
      <c r="C101" s="131"/>
      <c r="D101" s="131"/>
      <c r="E101" s="131"/>
      <c r="F101" s="131"/>
      <c r="G101" s="131"/>
      <c r="H101" s="131"/>
      <c r="I101" s="131"/>
      <c r="J101" s="5"/>
    </row>
    <row r="102" spans="1:10" ht="12.95" customHeight="1">
      <c r="A102" s="5"/>
      <c r="B102" s="5"/>
      <c r="C102" s="132" t="s">
        <v>1784</v>
      </c>
      <c r="D102" s="132"/>
      <c r="E102" s="132"/>
      <c r="F102" s="132"/>
      <c r="G102" s="5"/>
      <c r="H102" s="5"/>
      <c r="I102" s="5"/>
      <c r="J102" s="5"/>
    </row>
    <row r="103" spans="1:10" ht="12.95" customHeight="1">
      <c r="A103" s="5"/>
      <c r="B103" s="38" t="s">
        <v>185</v>
      </c>
      <c r="C103" s="132" t="s">
        <v>186</v>
      </c>
      <c r="D103" s="132"/>
      <c r="E103" s="132"/>
      <c r="F103" s="132"/>
      <c r="G103" s="5"/>
      <c r="H103" s="5"/>
      <c r="I103" s="5"/>
      <c r="J103" s="5"/>
    </row>
    <row r="104" spans="1:10" ht="120.95" customHeight="1">
      <c r="A104" s="5"/>
      <c r="B104" s="39"/>
      <c r="C104" s="130"/>
      <c r="D104" s="130"/>
      <c r="E104" s="5"/>
      <c r="F104" s="5"/>
      <c r="G104" s="5"/>
      <c r="H104" s="5"/>
      <c r="I104" s="5"/>
      <c r="J104" s="5"/>
    </row>
  </sheetData>
  <mergeCells count="6">
    <mergeCell ref="C104:D104"/>
    <mergeCell ref="B99:I99"/>
    <mergeCell ref="B100:I100"/>
    <mergeCell ref="B101:I101"/>
    <mergeCell ref="C102:F102"/>
    <mergeCell ref="C103:F103"/>
  </mergeCells>
  <hyperlinks>
    <hyperlink ref="A1" location="AxisValueFund" display="AXISVAL" xr:uid="{00000000-0004-0000-4B00-000000000000}"/>
    <hyperlink ref="B1" location="AxisValueFund" display="Axis Value Fund" xr:uid="{00000000-0004-0000-4B00-000001000000}"/>
  </hyperlinks>
  <pageMargins left="0" right="0" top="0" bottom="0"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outlinePr summaryBelow="0"/>
  </sheetPr>
  <dimension ref="A1:J3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15</v>
      </c>
      <c r="B1" s="4" t="s">
        <v>16</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17</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232</v>
      </c>
      <c r="B7" s="19" t="s">
        <v>233</v>
      </c>
      <c r="C7" s="15" t="s">
        <v>234</v>
      </c>
      <c r="D7" s="15" t="s">
        <v>235</v>
      </c>
      <c r="E7" s="20">
        <v>451974</v>
      </c>
      <c r="F7" s="21">
        <v>7398.3624</v>
      </c>
      <c r="G7" s="22">
        <v>0.28029999999999999</v>
      </c>
      <c r="H7" s="40"/>
      <c r="I7" s="24"/>
      <c r="J7" s="5"/>
    </row>
    <row r="8" spans="1:10" ht="12.95" customHeight="1">
      <c r="A8" s="18" t="s">
        <v>240</v>
      </c>
      <c r="B8" s="19" t="s">
        <v>241</v>
      </c>
      <c r="C8" s="15" t="s">
        <v>242</v>
      </c>
      <c r="D8" s="15" t="s">
        <v>235</v>
      </c>
      <c r="E8" s="20">
        <v>524325</v>
      </c>
      <c r="F8" s="21">
        <v>6445.0029000000004</v>
      </c>
      <c r="G8" s="22">
        <v>0.2442</v>
      </c>
      <c r="H8" s="40"/>
      <c r="I8" s="24"/>
      <c r="J8" s="5"/>
    </row>
    <row r="9" spans="1:10" ht="12.95" customHeight="1">
      <c r="A9" s="18" t="s">
        <v>272</v>
      </c>
      <c r="B9" s="19" t="s">
        <v>273</v>
      </c>
      <c r="C9" s="15" t="s">
        <v>274</v>
      </c>
      <c r="D9" s="15" t="s">
        <v>235</v>
      </c>
      <c r="E9" s="20">
        <v>150837</v>
      </c>
      <c r="F9" s="21">
        <v>2686.1053000000002</v>
      </c>
      <c r="G9" s="22">
        <v>0.1018</v>
      </c>
      <c r="H9" s="40"/>
      <c r="I9" s="24"/>
      <c r="J9" s="5"/>
    </row>
    <row r="10" spans="1:10" ht="12.95" customHeight="1">
      <c r="A10" s="18" t="s">
        <v>265</v>
      </c>
      <c r="B10" s="19" t="s">
        <v>266</v>
      </c>
      <c r="C10" s="15" t="s">
        <v>267</v>
      </c>
      <c r="D10" s="15" t="s">
        <v>235</v>
      </c>
      <c r="E10" s="20">
        <v>318822</v>
      </c>
      <c r="F10" s="21">
        <v>2600.3121999999998</v>
      </c>
      <c r="G10" s="22">
        <v>9.8500000000000004E-2</v>
      </c>
      <c r="H10" s="40"/>
      <c r="I10" s="24"/>
      <c r="J10" s="5"/>
    </row>
    <row r="11" spans="1:10" ht="12.95" customHeight="1">
      <c r="A11" s="18" t="s">
        <v>262</v>
      </c>
      <c r="B11" s="19" t="s">
        <v>263</v>
      </c>
      <c r="C11" s="15" t="s">
        <v>264</v>
      </c>
      <c r="D11" s="15" t="s">
        <v>235</v>
      </c>
      <c r="E11" s="20">
        <v>211437</v>
      </c>
      <c r="F11" s="21">
        <v>2484.9133000000002</v>
      </c>
      <c r="G11" s="22">
        <v>9.4100000000000003E-2</v>
      </c>
      <c r="H11" s="40"/>
      <c r="I11" s="24"/>
      <c r="J11" s="5"/>
    </row>
    <row r="12" spans="1:10" ht="12.95" customHeight="1">
      <c r="A12" s="18" t="s">
        <v>359</v>
      </c>
      <c r="B12" s="19" t="s">
        <v>360</v>
      </c>
      <c r="C12" s="15" t="s">
        <v>361</v>
      </c>
      <c r="D12" s="15" t="s">
        <v>235</v>
      </c>
      <c r="E12" s="20">
        <v>101240</v>
      </c>
      <c r="F12" s="21">
        <v>1442.9231</v>
      </c>
      <c r="G12" s="22">
        <v>5.4699999999999999E-2</v>
      </c>
      <c r="H12" s="40"/>
      <c r="I12" s="24"/>
      <c r="J12" s="5"/>
    </row>
    <row r="13" spans="1:10" ht="12.95" customHeight="1">
      <c r="A13" s="18" t="s">
        <v>526</v>
      </c>
      <c r="B13" s="19" t="s">
        <v>527</v>
      </c>
      <c r="C13" s="15" t="s">
        <v>528</v>
      </c>
      <c r="D13" s="15" t="s">
        <v>235</v>
      </c>
      <c r="E13" s="20">
        <v>362410</v>
      </c>
      <c r="F13" s="21">
        <v>705.6123</v>
      </c>
      <c r="G13" s="22">
        <v>2.6700000000000002E-2</v>
      </c>
      <c r="H13" s="40"/>
      <c r="I13" s="24"/>
      <c r="J13" s="5"/>
    </row>
    <row r="14" spans="1:10" ht="12.95" customHeight="1">
      <c r="A14" s="18" t="s">
        <v>523</v>
      </c>
      <c r="B14" s="19" t="s">
        <v>524</v>
      </c>
      <c r="C14" s="15" t="s">
        <v>525</v>
      </c>
      <c r="D14" s="15" t="s">
        <v>235</v>
      </c>
      <c r="E14" s="20">
        <v>282118</v>
      </c>
      <c r="F14" s="21">
        <v>705.57709999999997</v>
      </c>
      <c r="G14" s="22">
        <v>2.6700000000000002E-2</v>
      </c>
      <c r="H14" s="40"/>
      <c r="I14" s="24"/>
      <c r="J14" s="5"/>
    </row>
    <row r="15" spans="1:10" ht="12.95" customHeight="1">
      <c r="A15" s="18" t="s">
        <v>569</v>
      </c>
      <c r="B15" s="19" t="s">
        <v>570</v>
      </c>
      <c r="C15" s="15" t="s">
        <v>571</v>
      </c>
      <c r="D15" s="15" t="s">
        <v>235</v>
      </c>
      <c r="E15" s="20">
        <v>85109</v>
      </c>
      <c r="F15" s="21">
        <v>586.14570000000003</v>
      </c>
      <c r="G15" s="22">
        <v>2.2200000000000001E-2</v>
      </c>
      <c r="H15" s="40"/>
      <c r="I15" s="24"/>
      <c r="J15" s="5"/>
    </row>
    <row r="16" spans="1:10" ht="12.95" customHeight="1">
      <c r="A16" s="18" t="s">
        <v>613</v>
      </c>
      <c r="B16" s="19" t="s">
        <v>614</v>
      </c>
      <c r="C16" s="15" t="s">
        <v>615</v>
      </c>
      <c r="D16" s="15" t="s">
        <v>235</v>
      </c>
      <c r="E16" s="20">
        <v>453981</v>
      </c>
      <c r="F16" s="21">
        <v>529.20569999999998</v>
      </c>
      <c r="G16" s="22">
        <v>0.02</v>
      </c>
      <c r="H16" s="40"/>
      <c r="I16" s="24"/>
      <c r="J16" s="5"/>
    </row>
    <row r="17" spans="1:10" ht="12.95" customHeight="1">
      <c r="A17" s="18" t="s">
        <v>637</v>
      </c>
      <c r="B17" s="19" t="s">
        <v>638</v>
      </c>
      <c r="C17" s="15" t="s">
        <v>639</v>
      </c>
      <c r="D17" s="15" t="s">
        <v>235</v>
      </c>
      <c r="E17" s="20">
        <v>655742</v>
      </c>
      <c r="F17" s="21">
        <v>484.19990000000001</v>
      </c>
      <c r="G17" s="22">
        <v>1.83E-2</v>
      </c>
      <c r="H17" s="40"/>
      <c r="I17" s="24"/>
      <c r="J17" s="5"/>
    </row>
    <row r="18" spans="1:10" ht="12.95" customHeight="1">
      <c r="A18" s="18" t="s">
        <v>856</v>
      </c>
      <c r="B18" s="19" t="s">
        <v>857</v>
      </c>
      <c r="C18" s="15" t="s">
        <v>858</v>
      </c>
      <c r="D18" s="15" t="s">
        <v>235</v>
      </c>
      <c r="E18" s="20">
        <v>126113</v>
      </c>
      <c r="F18" s="21">
        <v>252.60429999999999</v>
      </c>
      <c r="G18" s="22">
        <v>9.5999999999999992E-3</v>
      </c>
      <c r="H18" s="40"/>
      <c r="I18" s="24"/>
      <c r="J18" s="5"/>
    </row>
    <row r="19" spans="1:10" ht="12.95" customHeight="1">
      <c r="A19" s="5"/>
      <c r="B19" s="14" t="s">
        <v>172</v>
      </c>
      <c r="C19" s="15"/>
      <c r="D19" s="15"/>
      <c r="E19" s="15"/>
      <c r="F19" s="25">
        <v>26320.964199999999</v>
      </c>
      <c r="G19" s="26">
        <v>0.99719999999999998</v>
      </c>
      <c r="H19" s="27"/>
      <c r="I19" s="28"/>
      <c r="J19" s="5"/>
    </row>
    <row r="20" spans="1:10" ht="12.95" customHeight="1">
      <c r="A20" s="5"/>
      <c r="B20" s="29" t="s">
        <v>1783</v>
      </c>
      <c r="C20" s="2"/>
      <c r="D20" s="2"/>
      <c r="E20" s="2"/>
      <c r="F20" s="27" t="s">
        <v>174</v>
      </c>
      <c r="G20" s="27" t="s">
        <v>174</v>
      </c>
      <c r="H20" s="27"/>
      <c r="I20" s="28"/>
      <c r="J20" s="5"/>
    </row>
    <row r="21" spans="1:10" ht="12.95" customHeight="1">
      <c r="A21" s="5"/>
      <c r="B21" s="29" t="s">
        <v>172</v>
      </c>
      <c r="C21" s="2"/>
      <c r="D21" s="2"/>
      <c r="E21" s="2"/>
      <c r="F21" s="27" t="s">
        <v>174</v>
      </c>
      <c r="G21" s="27" t="s">
        <v>174</v>
      </c>
      <c r="H21" s="27"/>
      <c r="I21" s="28"/>
      <c r="J21" s="5"/>
    </row>
    <row r="22" spans="1:10" ht="12.95" customHeight="1">
      <c r="A22" s="5"/>
      <c r="B22" s="29" t="s">
        <v>175</v>
      </c>
      <c r="C22" s="30"/>
      <c r="D22" s="2"/>
      <c r="E22" s="30"/>
      <c r="F22" s="25">
        <v>26320.964199999999</v>
      </c>
      <c r="G22" s="26">
        <v>0.99719999999999998</v>
      </c>
      <c r="H22" s="27"/>
      <c r="I22" s="28"/>
      <c r="J22" s="5"/>
    </row>
    <row r="23" spans="1:10" ht="12.95" customHeight="1">
      <c r="A23" s="5"/>
      <c r="B23" s="14" t="s">
        <v>176</v>
      </c>
      <c r="C23" s="15"/>
      <c r="D23" s="15"/>
      <c r="E23" s="15"/>
      <c r="F23" s="15"/>
      <c r="G23" s="15"/>
      <c r="H23" s="16"/>
      <c r="I23" s="17"/>
      <c r="J23" s="5"/>
    </row>
    <row r="24" spans="1:10" ht="12.95" customHeight="1">
      <c r="A24" s="18" t="s">
        <v>177</v>
      </c>
      <c r="B24" s="19" t="s">
        <v>178</v>
      </c>
      <c r="C24" s="15"/>
      <c r="D24" s="15"/>
      <c r="E24" s="20"/>
      <c r="F24" s="21">
        <v>43.572099999999999</v>
      </c>
      <c r="G24" s="22">
        <v>1.6999999999999999E-3</v>
      </c>
      <c r="H24" s="23">
        <v>6.6172642838894902E-2</v>
      </c>
      <c r="I24" s="24"/>
      <c r="J24" s="5"/>
    </row>
    <row r="25" spans="1:10" ht="12.95" customHeight="1">
      <c r="A25" s="5"/>
      <c r="B25" s="14" t="s">
        <v>172</v>
      </c>
      <c r="C25" s="15"/>
      <c r="D25" s="15"/>
      <c r="E25" s="15"/>
      <c r="F25" s="25">
        <v>43.572099999999999</v>
      </c>
      <c r="G25" s="26">
        <v>1.6999999999999999E-3</v>
      </c>
      <c r="H25" s="27"/>
      <c r="I25" s="28"/>
      <c r="J25" s="5"/>
    </row>
    <row r="26" spans="1:10" ht="12.95" customHeight="1">
      <c r="A26" s="5"/>
      <c r="B26" s="29" t="s">
        <v>175</v>
      </c>
      <c r="C26" s="30"/>
      <c r="D26" s="2"/>
      <c r="E26" s="30"/>
      <c r="F26" s="25">
        <v>43.572099999999999</v>
      </c>
      <c r="G26" s="26">
        <v>1.6999999999999999E-3</v>
      </c>
      <c r="H26" s="27"/>
      <c r="I26" s="28"/>
      <c r="J26" s="5"/>
    </row>
    <row r="27" spans="1:10" ht="12.95" customHeight="1">
      <c r="A27" s="5"/>
      <c r="B27" s="29" t="s">
        <v>179</v>
      </c>
      <c r="C27" s="15"/>
      <c r="D27" s="2"/>
      <c r="E27" s="15"/>
      <c r="F27" s="31">
        <v>29.813700000000001</v>
      </c>
      <c r="G27" s="26">
        <v>1.1000000000000001E-3</v>
      </c>
      <c r="H27" s="27"/>
      <c r="I27" s="28"/>
      <c r="J27" s="5"/>
    </row>
    <row r="28" spans="1:10" ht="12.95" customHeight="1">
      <c r="A28" s="5"/>
      <c r="B28" s="32" t="s">
        <v>180</v>
      </c>
      <c r="C28" s="33"/>
      <c r="D28" s="33"/>
      <c r="E28" s="33"/>
      <c r="F28" s="34">
        <v>26394.35</v>
      </c>
      <c r="G28" s="35">
        <v>1</v>
      </c>
      <c r="H28" s="36"/>
      <c r="I28" s="37"/>
      <c r="J28" s="5"/>
    </row>
    <row r="29" spans="1:10" ht="12.95" customHeight="1">
      <c r="A29" s="5"/>
      <c r="B29" s="7"/>
      <c r="C29" s="5"/>
      <c r="D29" s="5"/>
      <c r="E29" s="5"/>
      <c r="F29" s="5"/>
      <c r="G29" s="5"/>
      <c r="H29" s="5"/>
      <c r="I29" s="5"/>
      <c r="J29" s="5"/>
    </row>
    <row r="30" spans="1:10" ht="12.95" customHeight="1">
      <c r="A30" s="5"/>
      <c r="B30" s="4" t="s">
        <v>181</v>
      </c>
      <c r="C30" s="5"/>
      <c r="D30" s="5"/>
      <c r="E30" s="5"/>
      <c r="F30" s="5"/>
      <c r="G30" s="5"/>
      <c r="H30" s="5"/>
      <c r="I30" s="5"/>
      <c r="J30" s="5"/>
    </row>
    <row r="31" spans="1:10" ht="12.95" customHeight="1">
      <c r="A31" s="5"/>
      <c r="B31" s="4" t="s">
        <v>182</v>
      </c>
      <c r="C31" s="5"/>
      <c r="D31" s="5"/>
      <c r="E31" s="5"/>
      <c r="F31" s="5"/>
      <c r="G31" s="5"/>
      <c r="H31" s="5"/>
      <c r="I31" s="5"/>
      <c r="J31" s="5"/>
    </row>
    <row r="32" spans="1:10" ht="26.1" customHeight="1">
      <c r="A32" s="5"/>
      <c r="B32" s="131" t="s">
        <v>183</v>
      </c>
      <c r="C32" s="131"/>
      <c r="D32" s="131"/>
      <c r="E32" s="131"/>
      <c r="F32" s="131"/>
      <c r="G32" s="131"/>
      <c r="H32" s="131"/>
      <c r="I32" s="131"/>
      <c r="J32" s="5"/>
    </row>
    <row r="33" spans="1:10" ht="12.95" customHeight="1">
      <c r="A33" s="5"/>
      <c r="B33" s="131"/>
      <c r="C33" s="131"/>
      <c r="D33" s="131"/>
      <c r="E33" s="131"/>
      <c r="F33" s="131"/>
      <c r="G33" s="131"/>
      <c r="H33" s="131"/>
      <c r="I33" s="131"/>
      <c r="J33" s="5"/>
    </row>
    <row r="34" spans="1:10" ht="12.95" customHeight="1">
      <c r="A34" s="5"/>
      <c r="B34" s="137"/>
      <c r="C34" s="137"/>
      <c r="D34" s="137"/>
      <c r="E34" s="137"/>
      <c r="F34" s="5"/>
      <c r="G34" s="5"/>
      <c r="H34" s="5"/>
      <c r="I34" s="5"/>
      <c r="J34" s="5"/>
    </row>
    <row r="35" spans="1:10" ht="12.95" customHeight="1">
      <c r="A35" s="5"/>
      <c r="B35" s="131"/>
      <c r="C35" s="131"/>
      <c r="D35" s="131"/>
      <c r="E35" s="131"/>
      <c r="F35" s="131"/>
      <c r="G35" s="131"/>
      <c r="H35" s="131"/>
      <c r="I35" s="131"/>
      <c r="J35" s="5"/>
    </row>
    <row r="36" spans="1:10" ht="12.95" customHeight="1">
      <c r="A36" s="5"/>
      <c r="B36" s="5"/>
      <c r="C36" s="132" t="s">
        <v>2136</v>
      </c>
      <c r="D36" s="132"/>
      <c r="E36" s="132"/>
      <c r="F36" s="132"/>
      <c r="G36" s="5"/>
      <c r="H36" s="5"/>
      <c r="I36" s="5"/>
      <c r="J36" s="5"/>
    </row>
    <row r="37" spans="1:10" ht="12.95" customHeight="1">
      <c r="A37" s="5"/>
      <c r="B37" s="38" t="s">
        <v>185</v>
      </c>
      <c r="C37" s="132" t="s">
        <v>186</v>
      </c>
      <c r="D37" s="132"/>
      <c r="E37" s="132"/>
      <c r="F37" s="132"/>
      <c r="G37" s="5"/>
      <c r="H37" s="5"/>
      <c r="I37" s="5"/>
      <c r="J37" s="5"/>
    </row>
    <row r="38" spans="1:10" ht="120.95" customHeight="1">
      <c r="A38" s="5"/>
      <c r="B38" s="39"/>
      <c r="C38" s="130"/>
      <c r="D38" s="130"/>
      <c r="E38" s="5"/>
      <c r="F38" s="5"/>
      <c r="G38" s="5"/>
      <c r="H38" s="5"/>
      <c r="I38" s="5"/>
      <c r="J38" s="5"/>
    </row>
  </sheetData>
  <mergeCells count="7">
    <mergeCell ref="C37:F37"/>
    <mergeCell ref="C38:D38"/>
    <mergeCell ref="B32:I32"/>
    <mergeCell ref="B33:I33"/>
    <mergeCell ref="B34:E34"/>
    <mergeCell ref="B35:I35"/>
    <mergeCell ref="C36:F36"/>
  </mergeCells>
  <hyperlinks>
    <hyperlink ref="A1" location="AxisNIFTYBankETF" display="AXISBETF" xr:uid="{00000000-0004-0000-0700-000000000000}"/>
    <hyperlink ref="B1" location="AxisNIFTYBankETF" display="Axis NIFTY Bank ETF" xr:uid="{00000000-0004-0000-0700-000001000000}"/>
  </hyperlinks>
  <pageMargins left="0" right="0" top="0" bottom="0" header="0" footer="0"/>
  <pageSetup orientation="landscape" r:id="rId1"/>
  <headerFooter>
    <oddFooter>&amp;C&amp;1#&amp;"Calibri"&amp;10&amp;K000000 For internal use only</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outlinePr summaryBelow="0"/>
  </sheetPr>
  <dimension ref="A1:J55"/>
  <sheetViews>
    <sheetView topLeftCell="A47"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18</v>
      </c>
      <c r="B1" s="4" t="s">
        <v>19</v>
      </c>
      <c r="C1" s="5"/>
      <c r="D1" s="5"/>
      <c r="E1" s="5"/>
      <c r="F1" s="5"/>
      <c r="G1" s="5"/>
      <c r="H1" s="5"/>
      <c r="I1" s="5"/>
      <c r="J1" s="5"/>
    </row>
    <row r="2" spans="1:10" ht="12.95" customHeight="1">
      <c r="A2" s="5"/>
      <c r="B2" s="6"/>
      <c r="C2" s="5"/>
      <c r="D2" s="5"/>
      <c r="E2" s="5"/>
      <c r="F2" s="5"/>
      <c r="G2" s="5"/>
      <c r="H2" s="5"/>
      <c r="I2" s="5"/>
      <c r="J2" s="5"/>
    </row>
    <row r="3" spans="1:10" ht="12.95" customHeight="1">
      <c r="A3" s="7" t="s">
        <v>152</v>
      </c>
      <c r="B3" s="8" t="s">
        <v>153</v>
      </c>
      <c r="C3" s="5"/>
      <c r="D3" s="5"/>
      <c r="E3" s="5"/>
      <c r="F3" s="5"/>
      <c r="G3" s="5"/>
      <c r="H3" s="5"/>
      <c r="I3" s="5"/>
      <c r="J3" s="5"/>
    </row>
    <row r="4" spans="1:10" ht="27.95" customHeight="1">
      <c r="A4" s="5"/>
      <c r="B4" s="9" t="s">
        <v>154</v>
      </c>
      <c r="C4" s="10" t="s">
        <v>155</v>
      </c>
      <c r="D4" s="11" t="s">
        <v>229</v>
      </c>
      <c r="E4" s="11" t="s">
        <v>157</v>
      </c>
      <c r="F4" s="11" t="s">
        <v>158</v>
      </c>
      <c r="G4" s="11" t="s">
        <v>159</v>
      </c>
      <c r="H4" s="11" t="s">
        <v>160</v>
      </c>
      <c r="I4" s="12" t="s">
        <v>161</v>
      </c>
      <c r="J4" s="13" t="s">
        <v>162</v>
      </c>
    </row>
    <row r="5" spans="1:10" ht="12.95" customHeight="1">
      <c r="A5" s="5"/>
      <c r="B5" s="14" t="s">
        <v>230</v>
      </c>
      <c r="C5" s="15"/>
      <c r="D5" s="15"/>
      <c r="E5" s="15"/>
      <c r="F5" s="15"/>
      <c r="G5" s="15"/>
      <c r="H5" s="16"/>
      <c r="I5" s="17"/>
      <c r="J5" s="5"/>
    </row>
    <row r="6" spans="1:10" ht="12.95" customHeight="1">
      <c r="A6" s="5"/>
      <c r="B6" s="14" t="s">
        <v>231</v>
      </c>
      <c r="C6" s="15"/>
      <c r="D6" s="15"/>
      <c r="E6" s="15"/>
      <c r="F6" s="5"/>
      <c r="G6" s="16"/>
      <c r="H6" s="16"/>
      <c r="I6" s="17"/>
      <c r="J6" s="5"/>
    </row>
    <row r="7" spans="1:10" ht="12.95" customHeight="1">
      <c r="A7" s="18" t="s">
        <v>232</v>
      </c>
      <c r="B7" s="19" t="s">
        <v>233</v>
      </c>
      <c r="C7" s="15" t="s">
        <v>234</v>
      </c>
      <c r="D7" s="15" t="s">
        <v>235</v>
      </c>
      <c r="E7" s="20">
        <v>104936</v>
      </c>
      <c r="F7" s="21">
        <v>1713.5524</v>
      </c>
      <c r="G7" s="22">
        <v>0.13</v>
      </c>
      <c r="H7" s="40"/>
      <c r="I7" s="24"/>
      <c r="J7" s="5"/>
    </row>
    <row r="8" spans="1:10" ht="12.95" customHeight="1">
      <c r="A8" s="18" t="s">
        <v>236</v>
      </c>
      <c r="B8" s="19" t="s">
        <v>237</v>
      </c>
      <c r="C8" s="15" t="s">
        <v>238</v>
      </c>
      <c r="D8" s="15" t="s">
        <v>239</v>
      </c>
      <c r="E8" s="20">
        <v>47173</v>
      </c>
      <c r="F8" s="21">
        <v>1424.5066999999999</v>
      </c>
      <c r="G8" s="22">
        <v>0.1081</v>
      </c>
      <c r="H8" s="40"/>
      <c r="I8" s="24"/>
      <c r="J8" s="5"/>
    </row>
    <row r="9" spans="1:10" ht="12.95" customHeight="1">
      <c r="A9" s="18" t="s">
        <v>240</v>
      </c>
      <c r="B9" s="19" t="s">
        <v>241</v>
      </c>
      <c r="C9" s="15" t="s">
        <v>242</v>
      </c>
      <c r="D9" s="15" t="s">
        <v>235</v>
      </c>
      <c r="E9" s="20">
        <v>98063</v>
      </c>
      <c r="F9" s="21">
        <v>1206.3219999999999</v>
      </c>
      <c r="G9" s="22">
        <v>9.1499999999999998E-2</v>
      </c>
      <c r="H9" s="40"/>
      <c r="I9" s="24"/>
      <c r="J9" s="5"/>
    </row>
    <row r="10" spans="1:10" ht="12.95" customHeight="1">
      <c r="A10" s="18" t="s">
        <v>243</v>
      </c>
      <c r="B10" s="19" t="s">
        <v>244</v>
      </c>
      <c r="C10" s="15" t="s">
        <v>245</v>
      </c>
      <c r="D10" s="15" t="s">
        <v>246</v>
      </c>
      <c r="E10" s="20">
        <v>50383</v>
      </c>
      <c r="F10" s="21">
        <v>979.09280000000001</v>
      </c>
      <c r="G10" s="22">
        <v>7.4300000000000005E-2</v>
      </c>
      <c r="H10" s="40"/>
      <c r="I10" s="24"/>
      <c r="J10" s="5"/>
    </row>
    <row r="11" spans="1:10" ht="12.95" customHeight="1">
      <c r="A11" s="18" t="s">
        <v>247</v>
      </c>
      <c r="B11" s="19" t="s">
        <v>248</v>
      </c>
      <c r="C11" s="15" t="s">
        <v>249</v>
      </c>
      <c r="D11" s="15" t="s">
        <v>250</v>
      </c>
      <c r="E11" s="20">
        <v>128875</v>
      </c>
      <c r="F11" s="21">
        <v>646.75919999999996</v>
      </c>
      <c r="G11" s="22">
        <v>4.9099999999999998E-2</v>
      </c>
      <c r="H11" s="40"/>
      <c r="I11" s="24"/>
      <c r="J11" s="5"/>
    </row>
    <row r="12" spans="1:10" ht="12.95" customHeight="1">
      <c r="A12" s="18" t="s">
        <v>251</v>
      </c>
      <c r="B12" s="19" t="s">
        <v>252</v>
      </c>
      <c r="C12" s="15" t="s">
        <v>253</v>
      </c>
      <c r="D12" s="15" t="s">
        <v>246</v>
      </c>
      <c r="E12" s="20">
        <v>14138</v>
      </c>
      <c r="F12" s="21">
        <v>643.54060000000004</v>
      </c>
      <c r="G12" s="22">
        <v>4.8800000000000003E-2</v>
      </c>
      <c r="H12" s="40"/>
      <c r="I12" s="24"/>
      <c r="J12" s="5"/>
    </row>
    <row r="13" spans="1:10" ht="12.95" customHeight="1">
      <c r="A13" s="18" t="s">
        <v>254</v>
      </c>
      <c r="B13" s="19" t="s">
        <v>255</v>
      </c>
      <c r="C13" s="15" t="s">
        <v>256</v>
      </c>
      <c r="D13" s="15" t="s">
        <v>257</v>
      </c>
      <c r="E13" s="20">
        <v>16308</v>
      </c>
      <c r="F13" s="21">
        <v>603.90150000000006</v>
      </c>
      <c r="G13" s="22">
        <v>4.58E-2</v>
      </c>
      <c r="H13" s="40"/>
      <c r="I13" s="24"/>
      <c r="J13" s="5"/>
    </row>
    <row r="14" spans="1:10" ht="12.95" customHeight="1">
      <c r="A14" s="18" t="s">
        <v>258</v>
      </c>
      <c r="B14" s="19" t="s">
        <v>259</v>
      </c>
      <c r="C14" s="15" t="s">
        <v>260</v>
      </c>
      <c r="D14" s="15" t="s">
        <v>261</v>
      </c>
      <c r="E14" s="20">
        <v>37148</v>
      </c>
      <c r="F14" s="21">
        <v>590.26310000000001</v>
      </c>
      <c r="G14" s="22">
        <v>4.48E-2</v>
      </c>
      <c r="H14" s="40"/>
      <c r="I14" s="24"/>
      <c r="J14" s="5"/>
    </row>
    <row r="15" spans="1:10" ht="12.95" customHeight="1">
      <c r="A15" s="18" t="s">
        <v>262</v>
      </c>
      <c r="B15" s="19" t="s">
        <v>263</v>
      </c>
      <c r="C15" s="15" t="s">
        <v>264</v>
      </c>
      <c r="D15" s="15" t="s">
        <v>235</v>
      </c>
      <c r="E15" s="20">
        <v>39221</v>
      </c>
      <c r="F15" s="21">
        <v>461.04289999999997</v>
      </c>
      <c r="G15" s="22">
        <v>3.5000000000000003E-2</v>
      </c>
      <c r="H15" s="40"/>
      <c r="I15" s="24"/>
      <c r="J15" s="5"/>
    </row>
    <row r="16" spans="1:10" ht="12.95" customHeight="1">
      <c r="A16" s="18" t="s">
        <v>265</v>
      </c>
      <c r="B16" s="19" t="s">
        <v>266</v>
      </c>
      <c r="C16" s="15" t="s">
        <v>267</v>
      </c>
      <c r="D16" s="15" t="s">
        <v>235</v>
      </c>
      <c r="E16" s="20">
        <v>53568</v>
      </c>
      <c r="F16" s="21">
        <v>436.92739999999998</v>
      </c>
      <c r="G16" s="22">
        <v>3.32E-2</v>
      </c>
      <c r="H16" s="40"/>
      <c r="I16" s="24"/>
      <c r="J16" s="5"/>
    </row>
    <row r="17" spans="1:10" ht="12.95" customHeight="1">
      <c r="A17" s="18" t="s">
        <v>272</v>
      </c>
      <c r="B17" s="19" t="s">
        <v>273</v>
      </c>
      <c r="C17" s="15" t="s">
        <v>274</v>
      </c>
      <c r="D17" s="15" t="s">
        <v>235</v>
      </c>
      <c r="E17" s="20">
        <v>20497</v>
      </c>
      <c r="F17" s="21">
        <v>365.0926</v>
      </c>
      <c r="G17" s="22">
        <v>2.7699999999999999E-2</v>
      </c>
      <c r="H17" s="40"/>
      <c r="I17" s="24"/>
      <c r="J17" s="5"/>
    </row>
    <row r="18" spans="1:10" ht="12.95" customHeight="1">
      <c r="A18" s="18" t="s">
        <v>275</v>
      </c>
      <c r="B18" s="19" t="s">
        <v>276</v>
      </c>
      <c r="C18" s="15" t="s">
        <v>277</v>
      </c>
      <c r="D18" s="15" t="s">
        <v>250</v>
      </c>
      <c r="E18" s="20">
        <v>12441</v>
      </c>
      <c r="F18" s="21">
        <v>345.6234</v>
      </c>
      <c r="G18" s="22">
        <v>2.6200000000000001E-2</v>
      </c>
      <c r="H18" s="40"/>
      <c r="I18" s="24"/>
      <c r="J18" s="5"/>
    </row>
    <row r="19" spans="1:10" ht="12.95" customHeight="1">
      <c r="A19" s="18" t="s">
        <v>268</v>
      </c>
      <c r="B19" s="19" t="s">
        <v>269</v>
      </c>
      <c r="C19" s="15" t="s">
        <v>270</v>
      </c>
      <c r="D19" s="15" t="s">
        <v>271</v>
      </c>
      <c r="E19" s="20">
        <v>12299</v>
      </c>
      <c r="F19" s="21">
        <v>345.12220000000002</v>
      </c>
      <c r="G19" s="22">
        <v>2.6200000000000001E-2</v>
      </c>
      <c r="H19" s="40"/>
      <c r="I19" s="24"/>
      <c r="J19" s="5"/>
    </row>
    <row r="20" spans="1:10" ht="12.95" customHeight="1">
      <c r="A20" s="18" t="s">
        <v>278</v>
      </c>
      <c r="B20" s="19" t="s">
        <v>279</v>
      </c>
      <c r="C20" s="15" t="s">
        <v>280</v>
      </c>
      <c r="D20" s="15" t="s">
        <v>271</v>
      </c>
      <c r="E20" s="20">
        <v>27486</v>
      </c>
      <c r="F20" s="21">
        <v>304.92970000000003</v>
      </c>
      <c r="G20" s="22">
        <v>2.3099999999999999E-2</v>
      </c>
      <c r="H20" s="40"/>
      <c r="I20" s="24"/>
      <c r="J20" s="5"/>
    </row>
    <row r="21" spans="1:10" ht="12.95" customHeight="1">
      <c r="A21" s="18" t="s">
        <v>281</v>
      </c>
      <c r="B21" s="19" t="s">
        <v>282</v>
      </c>
      <c r="C21" s="15" t="s">
        <v>283</v>
      </c>
      <c r="D21" s="15" t="s">
        <v>284</v>
      </c>
      <c r="E21" s="20">
        <v>3888</v>
      </c>
      <c r="F21" s="21">
        <v>280.17509999999999</v>
      </c>
      <c r="G21" s="22">
        <v>2.1299999999999999E-2</v>
      </c>
      <c r="H21" s="40"/>
      <c r="I21" s="24"/>
      <c r="J21" s="5"/>
    </row>
    <row r="22" spans="1:10" ht="12.95" customHeight="1">
      <c r="A22" s="18" t="s">
        <v>285</v>
      </c>
      <c r="B22" s="19" t="s">
        <v>286</v>
      </c>
      <c r="C22" s="15" t="s">
        <v>287</v>
      </c>
      <c r="D22" s="15" t="s">
        <v>288</v>
      </c>
      <c r="E22" s="20">
        <v>66331</v>
      </c>
      <c r="F22" s="21">
        <v>276.20229999999998</v>
      </c>
      <c r="G22" s="22">
        <v>2.1000000000000001E-2</v>
      </c>
      <c r="H22" s="40"/>
      <c r="I22" s="24"/>
      <c r="J22" s="5"/>
    </row>
    <row r="23" spans="1:10" ht="12.95" customHeight="1">
      <c r="A23" s="18" t="s">
        <v>289</v>
      </c>
      <c r="B23" s="19" t="s">
        <v>290</v>
      </c>
      <c r="C23" s="15" t="s">
        <v>291</v>
      </c>
      <c r="D23" s="15" t="s">
        <v>292</v>
      </c>
      <c r="E23" s="20">
        <v>15074</v>
      </c>
      <c r="F23" s="21">
        <v>274.4599</v>
      </c>
      <c r="G23" s="22">
        <v>2.0799999999999999E-2</v>
      </c>
      <c r="H23" s="40"/>
      <c r="I23" s="24"/>
      <c r="J23" s="5"/>
    </row>
    <row r="24" spans="1:10" ht="12.95" customHeight="1">
      <c r="A24" s="18" t="s">
        <v>293</v>
      </c>
      <c r="B24" s="19" t="s">
        <v>294</v>
      </c>
      <c r="C24" s="15" t="s">
        <v>295</v>
      </c>
      <c r="D24" s="15" t="s">
        <v>246</v>
      </c>
      <c r="E24" s="20">
        <v>14782</v>
      </c>
      <c r="F24" s="21">
        <v>259.00279999999998</v>
      </c>
      <c r="G24" s="22">
        <v>1.9699999999999999E-2</v>
      </c>
      <c r="H24" s="40"/>
      <c r="I24" s="24"/>
      <c r="J24" s="5"/>
    </row>
    <row r="25" spans="1:10" ht="12.95" customHeight="1">
      <c r="A25" s="18" t="s">
        <v>296</v>
      </c>
      <c r="B25" s="19" t="s">
        <v>297</v>
      </c>
      <c r="C25" s="15" t="s">
        <v>298</v>
      </c>
      <c r="D25" s="15" t="s">
        <v>271</v>
      </c>
      <c r="E25" s="20">
        <v>1836</v>
      </c>
      <c r="F25" s="21">
        <v>228.05420000000001</v>
      </c>
      <c r="G25" s="22">
        <v>1.7299999999999999E-2</v>
      </c>
      <c r="H25" s="40"/>
      <c r="I25" s="24"/>
      <c r="J25" s="5"/>
    </row>
    <row r="26" spans="1:10" ht="12.95" customHeight="1">
      <c r="A26" s="18" t="s">
        <v>306</v>
      </c>
      <c r="B26" s="19" t="s">
        <v>307</v>
      </c>
      <c r="C26" s="15" t="s">
        <v>308</v>
      </c>
      <c r="D26" s="15" t="s">
        <v>288</v>
      </c>
      <c r="E26" s="20">
        <v>63682</v>
      </c>
      <c r="F26" s="21">
        <v>214.8631</v>
      </c>
      <c r="G26" s="22">
        <v>1.6299999999999999E-2</v>
      </c>
      <c r="H26" s="40"/>
      <c r="I26" s="24"/>
      <c r="J26" s="5"/>
    </row>
    <row r="27" spans="1:10" ht="12.95" customHeight="1">
      <c r="A27" s="18" t="s">
        <v>309</v>
      </c>
      <c r="B27" s="19" t="s">
        <v>310</v>
      </c>
      <c r="C27" s="15" t="s">
        <v>311</v>
      </c>
      <c r="D27" s="15" t="s">
        <v>312</v>
      </c>
      <c r="E27" s="20">
        <v>5831</v>
      </c>
      <c r="F27" s="21">
        <v>208.00049999999999</v>
      </c>
      <c r="G27" s="22">
        <v>1.5800000000000002E-2</v>
      </c>
      <c r="H27" s="40"/>
      <c r="I27" s="24"/>
      <c r="J27" s="5"/>
    </row>
    <row r="28" spans="1:10" ht="12.95" customHeight="1">
      <c r="A28" s="18" t="s">
        <v>313</v>
      </c>
      <c r="B28" s="19" t="s">
        <v>314</v>
      </c>
      <c r="C28" s="15" t="s">
        <v>315</v>
      </c>
      <c r="D28" s="15" t="s">
        <v>312</v>
      </c>
      <c r="E28" s="20">
        <v>6303</v>
      </c>
      <c r="F28" s="21">
        <v>197.0822</v>
      </c>
      <c r="G28" s="22">
        <v>1.4999999999999999E-2</v>
      </c>
      <c r="H28" s="40"/>
      <c r="I28" s="24"/>
      <c r="J28" s="5"/>
    </row>
    <row r="29" spans="1:10" ht="12.95" customHeight="1">
      <c r="A29" s="18" t="s">
        <v>316</v>
      </c>
      <c r="B29" s="19" t="s">
        <v>317</v>
      </c>
      <c r="C29" s="15" t="s">
        <v>318</v>
      </c>
      <c r="D29" s="15" t="s">
        <v>319</v>
      </c>
      <c r="E29" s="20">
        <v>1614</v>
      </c>
      <c r="F29" s="21">
        <v>182.39250000000001</v>
      </c>
      <c r="G29" s="22">
        <v>1.38E-2</v>
      </c>
      <c r="H29" s="40"/>
      <c r="I29" s="24"/>
      <c r="J29" s="5"/>
    </row>
    <row r="30" spans="1:10" ht="12.95" customHeight="1">
      <c r="A30" s="18" t="s">
        <v>324</v>
      </c>
      <c r="B30" s="19" t="s">
        <v>325</v>
      </c>
      <c r="C30" s="15" t="s">
        <v>326</v>
      </c>
      <c r="D30" s="15" t="s">
        <v>327</v>
      </c>
      <c r="E30" s="20">
        <v>114904</v>
      </c>
      <c r="F30" s="21">
        <v>175.57329999999999</v>
      </c>
      <c r="G30" s="22">
        <v>1.3299999999999999E-2</v>
      </c>
      <c r="H30" s="40"/>
      <c r="I30" s="24"/>
      <c r="J30" s="5"/>
    </row>
    <row r="31" spans="1:10" ht="12.95" customHeight="1">
      <c r="A31" s="18" t="s">
        <v>335</v>
      </c>
      <c r="B31" s="19" t="s">
        <v>336</v>
      </c>
      <c r="C31" s="15" t="s">
        <v>337</v>
      </c>
      <c r="D31" s="15" t="s">
        <v>338</v>
      </c>
      <c r="E31" s="20">
        <v>10140</v>
      </c>
      <c r="F31" s="21">
        <v>150.3407</v>
      </c>
      <c r="G31" s="22">
        <v>1.14E-2</v>
      </c>
      <c r="H31" s="40"/>
      <c r="I31" s="24"/>
      <c r="J31" s="5"/>
    </row>
    <row r="32" spans="1:10" ht="12.95" customHeight="1">
      <c r="A32" s="18" t="s">
        <v>346</v>
      </c>
      <c r="B32" s="19" t="s">
        <v>347</v>
      </c>
      <c r="C32" s="15" t="s">
        <v>348</v>
      </c>
      <c r="D32" s="15" t="s">
        <v>246</v>
      </c>
      <c r="E32" s="20">
        <v>8857</v>
      </c>
      <c r="F32" s="21">
        <v>144.87389999999999</v>
      </c>
      <c r="G32" s="22">
        <v>1.0999999999999999E-2</v>
      </c>
      <c r="H32" s="40"/>
      <c r="I32" s="24"/>
      <c r="J32" s="5"/>
    </row>
    <row r="33" spans="1:10" ht="12.95" customHeight="1">
      <c r="A33" s="18" t="s">
        <v>359</v>
      </c>
      <c r="B33" s="19" t="s">
        <v>360</v>
      </c>
      <c r="C33" s="15" t="s">
        <v>361</v>
      </c>
      <c r="D33" s="15" t="s">
        <v>235</v>
      </c>
      <c r="E33" s="20">
        <v>9201</v>
      </c>
      <c r="F33" s="21">
        <v>131.25229999999999</v>
      </c>
      <c r="G33" s="22">
        <v>0.01</v>
      </c>
      <c r="H33" s="40"/>
      <c r="I33" s="24"/>
      <c r="J33" s="5"/>
    </row>
    <row r="34" spans="1:10" ht="12.95" customHeight="1">
      <c r="A34" s="18" t="s">
        <v>362</v>
      </c>
      <c r="B34" s="19" t="s">
        <v>363</v>
      </c>
      <c r="C34" s="15" t="s">
        <v>364</v>
      </c>
      <c r="D34" s="15" t="s">
        <v>327</v>
      </c>
      <c r="E34" s="20">
        <v>13329</v>
      </c>
      <c r="F34" s="21">
        <v>125.4192</v>
      </c>
      <c r="G34" s="22">
        <v>9.4999999999999998E-3</v>
      </c>
      <c r="H34" s="40"/>
      <c r="I34" s="24"/>
      <c r="J34" s="5"/>
    </row>
    <row r="35" spans="1:10" ht="12.95" customHeight="1">
      <c r="A35" s="18" t="s">
        <v>365</v>
      </c>
      <c r="B35" s="19" t="s">
        <v>366</v>
      </c>
      <c r="C35" s="15" t="s">
        <v>367</v>
      </c>
      <c r="D35" s="15" t="s">
        <v>368</v>
      </c>
      <c r="E35" s="20">
        <v>4972</v>
      </c>
      <c r="F35" s="21">
        <v>124.50879999999999</v>
      </c>
      <c r="G35" s="22">
        <v>9.4000000000000004E-3</v>
      </c>
      <c r="H35" s="40"/>
      <c r="I35" s="24"/>
      <c r="J35" s="5"/>
    </row>
    <row r="36" spans="1:10" ht="12.95" customHeight="1">
      <c r="A36" s="18" t="s">
        <v>356</v>
      </c>
      <c r="B36" s="19" t="s">
        <v>357</v>
      </c>
      <c r="C36" s="15" t="s">
        <v>358</v>
      </c>
      <c r="D36" s="15" t="s">
        <v>284</v>
      </c>
      <c r="E36" s="20">
        <v>6686</v>
      </c>
      <c r="F36" s="21">
        <v>119.1746</v>
      </c>
      <c r="G36" s="22">
        <v>8.9999999999999993E-3</v>
      </c>
      <c r="H36" s="40"/>
      <c r="I36" s="24"/>
      <c r="J36" s="5"/>
    </row>
    <row r="37" spans="1:10" ht="12.95" customHeight="1">
      <c r="A37" s="5"/>
      <c r="B37" s="14" t="s">
        <v>172</v>
      </c>
      <c r="C37" s="15"/>
      <c r="D37" s="15"/>
      <c r="E37" s="15"/>
      <c r="F37" s="25">
        <v>13158.0519</v>
      </c>
      <c r="G37" s="26">
        <v>0.99860000000000004</v>
      </c>
      <c r="H37" s="27"/>
      <c r="I37" s="28"/>
      <c r="J37" s="5"/>
    </row>
    <row r="38" spans="1:10" ht="12.95" customHeight="1">
      <c r="A38" s="5"/>
      <c r="B38" s="29" t="s">
        <v>1783</v>
      </c>
      <c r="C38" s="2"/>
      <c r="D38" s="2"/>
      <c r="E38" s="2"/>
      <c r="F38" s="27" t="s">
        <v>174</v>
      </c>
      <c r="G38" s="27" t="s">
        <v>174</v>
      </c>
      <c r="H38" s="27"/>
      <c r="I38" s="28"/>
      <c r="J38" s="5"/>
    </row>
    <row r="39" spans="1:10" ht="12.95" customHeight="1">
      <c r="A39" s="5"/>
      <c r="B39" s="29" t="s">
        <v>172</v>
      </c>
      <c r="C39" s="2"/>
      <c r="D39" s="2"/>
      <c r="E39" s="2"/>
      <c r="F39" s="27" t="s">
        <v>174</v>
      </c>
      <c r="G39" s="27" t="s">
        <v>174</v>
      </c>
      <c r="H39" s="27"/>
      <c r="I39" s="28"/>
      <c r="J39" s="5"/>
    </row>
    <row r="40" spans="1:10" ht="12.95" customHeight="1">
      <c r="A40" s="5"/>
      <c r="B40" s="29" t="s">
        <v>175</v>
      </c>
      <c r="C40" s="30"/>
      <c r="D40" s="2"/>
      <c r="E40" s="30"/>
      <c r="F40" s="25">
        <v>13158.0519</v>
      </c>
      <c r="G40" s="26">
        <v>0.99860000000000004</v>
      </c>
      <c r="H40" s="27"/>
      <c r="I40" s="28"/>
      <c r="J40" s="5"/>
    </row>
    <row r="41" spans="1:10" ht="12.95" customHeight="1">
      <c r="A41" s="5"/>
      <c r="B41" s="14" t="s">
        <v>176</v>
      </c>
      <c r="C41" s="15"/>
      <c r="D41" s="15"/>
      <c r="E41" s="15"/>
      <c r="F41" s="15"/>
      <c r="G41" s="15"/>
      <c r="H41" s="16"/>
      <c r="I41" s="17"/>
      <c r="J41" s="5"/>
    </row>
    <row r="42" spans="1:10" ht="12.95" customHeight="1">
      <c r="A42" s="18" t="s">
        <v>177</v>
      </c>
      <c r="B42" s="19" t="s">
        <v>178</v>
      </c>
      <c r="C42" s="15"/>
      <c r="D42" s="15"/>
      <c r="E42" s="20"/>
      <c r="F42" s="21">
        <v>22.206</v>
      </c>
      <c r="G42" s="22">
        <v>1.6999999999999999E-3</v>
      </c>
      <c r="H42" s="23">
        <v>6.6172146258889661E-2</v>
      </c>
      <c r="I42" s="24"/>
      <c r="J42" s="5"/>
    </row>
    <row r="43" spans="1:10" ht="12.95" customHeight="1">
      <c r="A43" s="5"/>
      <c r="B43" s="14" t="s">
        <v>172</v>
      </c>
      <c r="C43" s="15"/>
      <c r="D43" s="15"/>
      <c r="E43" s="15"/>
      <c r="F43" s="25">
        <v>22.206</v>
      </c>
      <c r="G43" s="26">
        <v>1.6999999999999999E-3</v>
      </c>
      <c r="H43" s="27"/>
      <c r="I43" s="28"/>
      <c r="J43" s="5"/>
    </row>
    <row r="44" spans="1:10" ht="12.95" customHeight="1">
      <c r="A44" s="5"/>
      <c r="B44" s="29" t="s">
        <v>175</v>
      </c>
      <c r="C44" s="30"/>
      <c r="D44" s="2"/>
      <c r="E44" s="30"/>
      <c r="F44" s="25">
        <v>22.206</v>
      </c>
      <c r="G44" s="26">
        <v>1.6999999999999999E-3</v>
      </c>
      <c r="H44" s="27"/>
      <c r="I44" s="28"/>
      <c r="J44" s="5"/>
    </row>
    <row r="45" spans="1:10" ht="12.95" customHeight="1">
      <c r="A45" s="5"/>
      <c r="B45" s="29" t="s">
        <v>179</v>
      </c>
      <c r="C45" s="15"/>
      <c r="D45" s="2"/>
      <c r="E45" s="15"/>
      <c r="F45" s="31">
        <v>-3.3679000000000001</v>
      </c>
      <c r="G45" s="26">
        <v>-2.9999999999999997E-4</v>
      </c>
      <c r="H45" s="27"/>
      <c r="I45" s="28"/>
      <c r="J45" s="5"/>
    </row>
    <row r="46" spans="1:10" ht="12.95" customHeight="1">
      <c r="A46" s="5"/>
      <c r="B46" s="32" t="s">
        <v>180</v>
      </c>
      <c r="C46" s="33"/>
      <c r="D46" s="33"/>
      <c r="E46" s="33"/>
      <c r="F46" s="34">
        <v>13176.89</v>
      </c>
      <c r="G46" s="35">
        <v>1</v>
      </c>
      <c r="H46" s="36"/>
      <c r="I46" s="37"/>
      <c r="J46" s="5"/>
    </row>
    <row r="47" spans="1:10" ht="12.95" customHeight="1">
      <c r="A47" s="5"/>
      <c r="B47" s="7"/>
      <c r="C47" s="5"/>
      <c r="D47" s="5"/>
      <c r="E47" s="5"/>
      <c r="F47" s="5"/>
      <c r="G47" s="5"/>
      <c r="H47" s="5"/>
      <c r="I47" s="5"/>
      <c r="J47" s="5"/>
    </row>
    <row r="48" spans="1:10" ht="12.95" customHeight="1">
      <c r="A48" s="5"/>
      <c r="B48" s="4" t="s">
        <v>181</v>
      </c>
      <c r="C48" s="5"/>
      <c r="D48" s="5"/>
      <c r="E48" s="5"/>
      <c r="F48" s="5"/>
      <c r="G48" s="5"/>
      <c r="H48" s="5"/>
      <c r="I48" s="5"/>
      <c r="J48" s="5"/>
    </row>
    <row r="49" spans="1:10" ht="12.95" customHeight="1">
      <c r="A49" s="5"/>
      <c r="B49" s="4" t="s">
        <v>182</v>
      </c>
      <c r="C49" s="5"/>
      <c r="D49" s="5"/>
      <c r="E49" s="5"/>
      <c r="F49" s="5"/>
      <c r="G49" s="5"/>
      <c r="H49" s="5"/>
      <c r="I49" s="5"/>
      <c r="J49" s="5"/>
    </row>
    <row r="50" spans="1:10" ht="26.1" customHeight="1">
      <c r="A50" s="5"/>
      <c r="B50" s="131" t="s">
        <v>183</v>
      </c>
      <c r="C50" s="131"/>
      <c r="D50" s="131"/>
      <c r="E50" s="131"/>
      <c r="F50" s="131"/>
      <c r="G50" s="131"/>
      <c r="H50" s="131"/>
      <c r="I50" s="131"/>
      <c r="J50" s="5"/>
    </row>
    <row r="51" spans="1:10" ht="12.95" customHeight="1">
      <c r="A51" s="5"/>
      <c r="B51" s="131"/>
      <c r="C51" s="131"/>
      <c r="D51" s="131"/>
      <c r="E51" s="131"/>
      <c r="F51" s="131"/>
      <c r="G51" s="131"/>
      <c r="H51" s="131"/>
      <c r="I51" s="131"/>
      <c r="J51" s="5"/>
    </row>
    <row r="52" spans="1:10" ht="12.95" customHeight="1">
      <c r="A52" s="5"/>
      <c r="B52" s="131"/>
      <c r="C52" s="131"/>
      <c r="D52" s="131"/>
      <c r="E52" s="131"/>
      <c r="F52" s="131"/>
      <c r="G52" s="131"/>
      <c r="H52" s="131"/>
      <c r="I52" s="131"/>
      <c r="J52" s="5"/>
    </row>
    <row r="53" spans="1:10" ht="12.95" customHeight="1">
      <c r="A53" s="5"/>
      <c r="B53" s="5"/>
      <c r="C53" s="132" t="s">
        <v>2137</v>
      </c>
      <c r="D53" s="132"/>
      <c r="E53" s="132"/>
      <c r="F53" s="132"/>
      <c r="G53" s="5"/>
      <c r="H53" s="5"/>
      <c r="I53" s="5"/>
      <c r="J53" s="5"/>
    </row>
    <row r="54" spans="1:10" ht="12.95" customHeight="1">
      <c r="A54" s="5"/>
      <c r="B54" s="38" t="s">
        <v>185</v>
      </c>
      <c r="C54" s="132" t="s">
        <v>186</v>
      </c>
      <c r="D54" s="132"/>
      <c r="E54" s="132"/>
      <c r="F54" s="132"/>
      <c r="G54" s="5"/>
      <c r="H54" s="5"/>
      <c r="I54" s="5"/>
      <c r="J54" s="5"/>
    </row>
    <row r="55" spans="1:10" ht="120.95" customHeight="1">
      <c r="A55" s="5"/>
      <c r="B55" s="39"/>
      <c r="C55" s="130"/>
      <c r="D55" s="130"/>
      <c r="E55" s="5"/>
      <c r="F55" s="5"/>
      <c r="G55" s="5"/>
      <c r="H55" s="5"/>
      <c r="I55" s="5"/>
      <c r="J55" s="5"/>
    </row>
  </sheetData>
  <mergeCells count="6">
    <mergeCell ref="C55:D55"/>
    <mergeCell ref="B50:I50"/>
    <mergeCell ref="B51:I51"/>
    <mergeCell ref="B52:I52"/>
    <mergeCell ref="C53:F53"/>
    <mergeCell ref="C54:F54"/>
  </mergeCells>
  <hyperlinks>
    <hyperlink ref="A1" location="AxisBSESensexETF" display="AXISBTF" xr:uid="{00000000-0004-0000-0800-000000000000}"/>
    <hyperlink ref="B1" location="AxisBSESensexETF" display="Axis BSE Sensex ETF" xr:uid="{00000000-0004-0000-0800-000001000000}"/>
  </hyperlinks>
  <pageMargins left="0" right="0" top="0" bottom="0" header="0" footer="0"/>
  <pageSetup orientation="landscape" r:id="rId1"/>
  <headerFooter>
    <oddFooter>&amp;C&amp;1#&amp;"Calibri"&amp;10&amp;K000000 For internal use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75</vt:i4>
      </vt:variant>
      <vt:variant>
        <vt:lpstr>Named Ranges</vt:lpstr>
      </vt:variant>
      <vt:variant>
        <vt:i4>151</vt:i4>
      </vt:variant>
    </vt:vector>
  </HeadingPairs>
  <TitlesOfParts>
    <vt:vector size="226" baseType="lpstr">
      <vt:lpstr>Index</vt:lpstr>
      <vt:lpstr>AXIS112</vt:lpstr>
      <vt:lpstr>AXIS113</vt:lpstr>
      <vt:lpstr>AXIS500</vt:lpstr>
      <vt:lpstr>AXISASD</vt:lpstr>
      <vt:lpstr>AXISBCF</vt:lpstr>
      <vt:lpstr>AXISBDF</vt:lpstr>
      <vt:lpstr>AXISBETF</vt:lpstr>
      <vt:lpstr>AXISBTF</vt:lpstr>
      <vt:lpstr>AXISCBS</vt:lpstr>
      <vt:lpstr>AXISCETF</vt:lpstr>
      <vt:lpstr>AXISCGF</vt:lpstr>
      <vt:lpstr>AXISCIB</vt:lpstr>
      <vt:lpstr>AXISCIG</vt:lpstr>
      <vt:lpstr>AXISCOF</vt:lpstr>
      <vt:lpstr>AXISCPSE</vt:lpstr>
      <vt:lpstr>AXISCSDL</vt:lpstr>
      <vt:lpstr>AXISDBF</vt:lpstr>
      <vt:lpstr>AXISDEF</vt:lpstr>
      <vt:lpstr>AXISEAF</vt:lpstr>
      <vt:lpstr>AXISEFOF</vt:lpstr>
      <vt:lpstr>AXISEHF</vt:lpstr>
      <vt:lpstr>AXISEQF</vt:lpstr>
      <vt:lpstr>AXISESF</vt:lpstr>
      <vt:lpstr>AXISESG</vt:lpstr>
      <vt:lpstr>AXISETS</vt:lpstr>
      <vt:lpstr>AXISF25</vt:lpstr>
      <vt:lpstr>AXISFLO</vt:lpstr>
      <vt:lpstr>AXISGCE</vt:lpstr>
      <vt:lpstr>AXISGEA</vt:lpstr>
      <vt:lpstr>AXISGETF</vt:lpstr>
      <vt:lpstr>AXISGIF</vt:lpstr>
      <vt:lpstr>AXISGLD</vt:lpstr>
      <vt:lpstr>AXISGOF</vt:lpstr>
      <vt:lpstr>AXISHETF</vt:lpstr>
      <vt:lpstr>AXISIFD</vt:lpstr>
      <vt:lpstr>AXISIMF</vt:lpstr>
      <vt:lpstr>AXISIOF</vt:lpstr>
      <vt:lpstr>AXISISF</vt:lpstr>
      <vt:lpstr>AXISLDF</vt:lpstr>
      <vt:lpstr>AXISLFA</vt:lpstr>
      <vt:lpstr>AXISM10</vt:lpstr>
      <vt:lpstr>AXISMCF</vt:lpstr>
      <vt:lpstr>AXISMLC</vt:lpstr>
      <vt:lpstr>AXISMLF</vt:lpstr>
      <vt:lpstr>AXISMMF</vt:lpstr>
      <vt:lpstr>AXISN50</vt:lpstr>
      <vt:lpstr>AXISNBI</vt:lpstr>
      <vt:lpstr>AXISNETF</vt:lpstr>
      <vt:lpstr>AXISNFOF</vt:lpstr>
      <vt:lpstr>AXISNIF</vt:lpstr>
      <vt:lpstr>AXISNIT</vt:lpstr>
      <vt:lpstr>AXISNM50</vt:lpstr>
      <vt:lpstr>AXISNNF</vt:lpstr>
      <vt:lpstr>AXISNS50</vt:lpstr>
      <vt:lpstr>AXISONF</vt:lpstr>
      <vt:lpstr>AXISQUA</vt:lpstr>
      <vt:lpstr>AXISRAP</vt:lpstr>
      <vt:lpstr>AXISRCP</vt:lpstr>
      <vt:lpstr>AXISRDP</vt:lpstr>
      <vt:lpstr>AXISSCF</vt:lpstr>
      <vt:lpstr>AXISSDI</vt:lpstr>
      <vt:lpstr>AXISSDL</vt:lpstr>
      <vt:lpstr>AXISSETF</vt:lpstr>
      <vt:lpstr>AXISSIF</vt:lpstr>
      <vt:lpstr>AXISSIL</vt:lpstr>
      <vt:lpstr>AXISSSF</vt:lpstr>
      <vt:lpstr>AXISSTF</vt:lpstr>
      <vt:lpstr>AXISTAA</vt:lpstr>
      <vt:lpstr>AXISTAF</vt:lpstr>
      <vt:lpstr>AXISTDB</vt:lpstr>
      <vt:lpstr>AXISTETF</vt:lpstr>
      <vt:lpstr>AXISTSF</vt:lpstr>
      <vt:lpstr>AXISUSF</vt:lpstr>
      <vt:lpstr>AXISVAL</vt:lpstr>
      <vt:lpstr>AxisAllSeasonsDebtFundofFunds</vt:lpstr>
      <vt:lpstr>AxisArbitrageFund</vt:lpstr>
      <vt:lpstr>AxisBalancedAdvantageFund</vt:lpstr>
      <vt:lpstr>AxisBankingPSUDebtFund</vt:lpstr>
      <vt:lpstr>AxisBluechipFund</vt:lpstr>
      <vt:lpstr>AxisBSESensexETF</vt:lpstr>
      <vt:lpstr>AxisBSESensexIndexFund</vt:lpstr>
      <vt:lpstr>AxisBusinessCyclesFund</vt:lpstr>
      <vt:lpstr>AxisChildrensGiftFund</vt:lpstr>
      <vt:lpstr>AxisCorporateDebtFund</vt:lpstr>
      <vt:lpstr>AxisCreditRiskFund</vt:lpstr>
      <vt:lpstr>AxisCRISILIBX5050GiltPlusSDLJune2028IndexFund</vt:lpstr>
      <vt:lpstr>AxisCRISILIBX5050GiltPlusSDLSep2027IndexFund</vt:lpstr>
      <vt:lpstr>AxisCRISILIBX7030CPSEPlusSDLApr2025IndexFund</vt:lpstr>
      <vt:lpstr>AxisCRISILIBXSDLJune2034DebtIndexFund</vt:lpstr>
      <vt:lpstr>AxisCRISILIBXSDLMay2027IndexFund</vt:lpstr>
      <vt:lpstr>AxisDynamicBondFund</vt:lpstr>
      <vt:lpstr>AxisELSSTaxSaverFund</vt:lpstr>
      <vt:lpstr>AxisEquityETFsFoF</vt:lpstr>
      <vt:lpstr>AxisEquityHybridFund</vt:lpstr>
      <vt:lpstr>AxisEquitySaverFund</vt:lpstr>
      <vt:lpstr>AxisESGIntegrationStrategyFund</vt:lpstr>
      <vt:lpstr>AxisFixedTermPlanSeries1121143Days</vt:lpstr>
      <vt:lpstr>AxisFixedTermPlanSeries1131228Days</vt:lpstr>
      <vt:lpstr>AxisFlexiCapFund</vt:lpstr>
      <vt:lpstr>AxisFloaterFund</vt:lpstr>
      <vt:lpstr>AxisFocusedFund</vt:lpstr>
      <vt:lpstr>AxisGiltFund</vt:lpstr>
      <vt:lpstr>AxisGlobalEquityAlphaFundofFund</vt:lpstr>
      <vt:lpstr>AxisGlobalInnovationFundofFund</vt:lpstr>
      <vt:lpstr>AxisGoldETF</vt:lpstr>
      <vt:lpstr>AxisGoldFund</vt:lpstr>
      <vt:lpstr>AxisGreaterChinaEquityFundofFund</vt:lpstr>
      <vt:lpstr>AxisGrowthOpportunitiesFund</vt:lpstr>
      <vt:lpstr>AxisIndiaManufacturingFund</vt:lpstr>
      <vt:lpstr>AxisInnovationFund</vt:lpstr>
      <vt:lpstr>AxisLiquidFund</vt:lpstr>
      <vt:lpstr>AxisLongDurationFund</vt:lpstr>
      <vt:lpstr>AxisMidcapFund</vt:lpstr>
      <vt:lpstr>AxisMoneyMarketFund</vt:lpstr>
      <vt:lpstr>AxisMultiAssetAllocationFund</vt:lpstr>
      <vt:lpstr>AxisMulticapFund</vt:lpstr>
      <vt:lpstr>AxisNASDAQ100FundofFund</vt:lpstr>
      <vt:lpstr>AxisNifty100IndexFund</vt:lpstr>
      <vt:lpstr>AxisNifty500IndexFund</vt:lpstr>
      <vt:lpstr>AxisNIFTY50ETF</vt:lpstr>
      <vt:lpstr>AxisNifty50IndexFund</vt:lpstr>
      <vt:lpstr>AxisNiftyAAABondPlusSDLApr20265050ETF</vt:lpstr>
      <vt:lpstr>AxisNiftyAAABondPlusSDLApr20265050ETFFOF</vt:lpstr>
      <vt:lpstr>AxisNIFTYBankETF</vt:lpstr>
      <vt:lpstr>AxisNiftyBankIndexFund</vt:lpstr>
      <vt:lpstr>AxisNIFTYHealthcareETF</vt:lpstr>
      <vt:lpstr>AxisNIFTYIndiaConsumptionETF</vt:lpstr>
      <vt:lpstr>AxisNIFTYITETF</vt:lpstr>
      <vt:lpstr>AxisNiftyITIndexFund</vt:lpstr>
      <vt:lpstr>AXISNIFTYMIDCAP50INDEXFUND</vt:lpstr>
      <vt:lpstr>AxisNiftyNext50IndexFund</vt:lpstr>
      <vt:lpstr>AxisNIFTYSDLSeptember2026DebtIndexFund</vt:lpstr>
      <vt:lpstr>AXISNIFTYSMALLCAP50INDEXFUND</vt:lpstr>
      <vt:lpstr>AxisOvernightFund</vt:lpstr>
      <vt:lpstr>AxisQuantFund</vt:lpstr>
      <vt:lpstr>AxisRegularSaverFund</vt:lpstr>
      <vt:lpstr>AxisRetirementSavingsFundAggressivePlan</vt:lpstr>
      <vt:lpstr>AxisRetirementSavingsFundConservativePlan</vt:lpstr>
      <vt:lpstr>AxisRetirementSavingsFundDynamicPlan</vt:lpstr>
      <vt:lpstr>AxisShortTermFund</vt:lpstr>
      <vt:lpstr>AxisSilverETF</vt:lpstr>
      <vt:lpstr>AxisSilverFundofFund</vt:lpstr>
      <vt:lpstr>AxisSmallCapFund</vt:lpstr>
      <vt:lpstr>AxisStrategicBondFund</vt:lpstr>
      <vt:lpstr>AxisTreasuryAdvantageFund</vt:lpstr>
      <vt:lpstr>AxisUltraShortTermFund</vt:lpstr>
      <vt:lpstr>AxisUSTreasuryDynamicBondETFFundofFund</vt:lpstr>
      <vt:lpstr>AxisValueFund</vt:lpstr>
      <vt:lpstr>AXISASD!Index</vt:lpstr>
      <vt:lpstr>Index</vt:lpstr>
      <vt:lpstr>JR_PAGE_ANCHOR_0_1</vt:lpstr>
      <vt:lpstr>JR_PAGE_ANCHOR_0_10</vt:lpstr>
      <vt:lpstr>JR_PAGE_ANCHOR_0_11</vt:lpstr>
      <vt:lpstr>JR_PAGE_ANCHOR_0_12</vt:lpstr>
      <vt:lpstr>JR_PAGE_ANCHOR_0_13</vt:lpstr>
      <vt:lpstr>JR_PAGE_ANCHOR_0_14</vt:lpstr>
      <vt:lpstr>JR_PAGE_ANCHOR_0_15</vt:lpstr>
      <vt:lpstr>JR_PAGE_ANCHOR_0_17</vt:lpstr>
      <vt:lpstr>JR_PAGE_ANCHOR_0_18</vt:lpstr>
      <vt:lpstr>JR_PAGE_ANCHOR_0_19</vt:lpstr>
      <vt:lpstr>JR_PAGE_ANCHOR_0_2</vt:lpstr>
      <vt:lpstr>JR_PAGE_ANCHOR_0_20</vt:lpstr>
      <vt:lpstr>JR_PAGE_ANCHOR_0_21</vt:lpstr>
      <vt:lpstr>JR_PAGE_ANCHOR_0_22</vt:lpstr>
      <vt:lpstr>AXISASD!JR_PAGE_ANCHOR_0_222</vt:lpstr>
      <vt:lpstr>JR_PAGE_ANCHOR_0_23</vt:lpstr>
      <vt:lpstr>JR_PAGE_ANCHOR_0_24</vt:lpstr>
      <vt:lpstr>JR_PAGE_ANCHOR_0_25</vt:lpstr>
      <vt:lpstr>JR_PAGE_ANCHOR_0_26</vt:lpstr>
      <vt:lpstr>JR_PAGE_ANCHOR_0_27</vt:lpstr>
      <vt:lpstr>JR_PAGE_ANCHOR_0_28</vt:lpstr>
      <vt:lpstr>JR_PAGE_ANCHOR_0_29</vt:lpstr>
      <vt:lpstr>JR_PAGE_ANCHOR_0_3</vt:lpstr>
      <vt:lpstr>JR_PAGE_ANCHOR_0_30</vt:lpstr>
      <vt:lpstr>JR_PAGE_ANCHOR_0_31</vt:lpstr>
      <vt:lpstr>JR_PAGE_ANCHOR_0_32</vt:lpstr>
      <vt:lpstr>JR_PAGE_ANCHOR_0_33</vt:lpstr>
      <vt:lpstr>JR_PAGE_ANCHOR_0_34</vt:lpstr>
      <vt:lpstr>JR_PAGE_ANCHOR_0_35</vt:lpstr>
      <vt:lpstr>JR_PAGE_ANCHOR_0_36</vt:lpstr>
      <vt:lpstr>JR_PAGE_ANCHOR_0_37</vt:lpstr>
      <vt:lpstr>JR_PAGE_ANCHOR_0_38</vt:lpstr>
      <vt:lpstr>JR_PAGE_ANCHOR_0_39</vt:lpstr>
      <vt:lpstr>JR_PAGE_ANCHOR_0_4</vt:lpstr>
      <vt:lpstr>JR_PAGE_ANCHOR_0_40</vt:lpstr>
      <vt:lpstr>JR_PAGE_ANCHOR_0_41</vt:lpstr>
      <vt:lpstr>JR_PAGE_ANCHOR_0_42</vt:lpstr>
      <vt:lpstr>JR_PAGE_ANCHOR_0_43</vt:lpstr>
      <vt:lpstr>JR_PAGE_ANCHOR_0_44</vt:lpstr>
      <vt:lpstr>JR_PAGE_ANCHOR_0_45</vt:lpstr>
      <vt:lpstr>JR_PAGE_ANCHOR_0_46</vt:lpstr>
      <vt:lpstr>JR_PAGE_ANCHOR_0_47</vt:lpstr>
      <vt:lpstr>JR_PAGE_ANCHOR_0_48</vt:lpstr>
      <vt:lpstr>JR_PAGE_ANCHOR_0_49</vt:lpstr>
      <vt:lpstr>JR_PAGE_ANCHOR_0_50</vt:lpstr>
      <vt:lpstr>JR_PAGE_ANCHOR_0_51</vt:lpstr>
      <vt:lpstr>JR_PAGE_ANCHOR_0_52</vt:lpstr>
      <vt:lpstr>JR_PAGE_ANCHOR_0_53</vt:lpstr>
      <vt:lpstr>JR_PAGE_ANCHOR_0_54</vt:lpstr>
      <vt:lpstr>JR_PAGE_ANCHOR_0_55</vt:lpstr>
      <vt:lpstr>JR_PAGE_ANCHOR_0_56</vt:lpstr>
      <vt:lpstr>JR_PAGE_ANCHOR_0_57</vt:lpstr>
      <vt:lpstr>JR_PAGE_ANCHOR_0_58</vt:lpstr>
      <vt:lpstr>JR_PAGE_ANCHOR_0_59</vt:lpstr>
      <vt:lpstr>JR_PAGE_ANCHOR_0_6</vt:lpstr>
      <vt:lpstr>JR_PAGE_ANCHOR_0_60</vt:lpstr>
      <vt:lpstr>JR_PAGE_ANCHOR_0_61</vt:lpstr>
      <vt:lpstr>JR_PAGE_ANCHOR_0_62</vt:lpstr>
      <vt:lpstr>JR_PAGE_ANCHOR_0_63</vt:lpstr>
      <vt:lpstr>JR_PAGE_ANCHOR_0_64</vt:lpstr>
      <vt:lpstr>JR_PAGE_ANCHOR_0_65</vt:lpstr>
      <vt:lpstr>JR_PAGE_ANCHOR_0_66</vt:lpstr>
      <vt:lpstr>JR_PAGE_ANCHOR_0_67</vt:lpstr>
      <vt:lpstr>JR_PAGE_ANCHOR_0_68</vt:lpstr>
      <vt:lpstr>JR_PAGE_ANCHOR_0_69</vt:lpstr>
      <vt:lpstr>JR_PAGE_ANCHOR_0_7</vt:lpstr>
      <vt:lpstr>JR_PAGE_ANCHOR_0_70</vt:lpstr>
      <vt:lpstr>JR_PAGE_ANCHOR_0_71</vt:lpstr>
      <vt:lpstr>JR_PAGE_ANCHOR_0_72</vt:lpstr>
      <vt:lpstr>JR_PAGE_ANCHOR_0_73</vt:lpstr>
      <vt:lpstr>JR_PAGE_ANCHOR_0_74</vt:lpstr>
      <vt:lpstr>JR_PAGE_ANCHOR_0_75</vt:lpstr>
      <vt:lpstr>JR_PAGE_ANCHOR_0_76</vt:lpstr>
      <vt:lpstr>JR_PAGE_ANCHOR_0_8</vt:lpstr>
      <vt:lpstr>JR_PAGE_ANCHOR_0_9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2024-09-05T11:49:05Z</dcterms:created>
  <dcterms:modified xsi:type="dcterms:W3CDTF">2024-09-05T14:26:58Z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1741f6-9e47-426e-a683-937c37d4ebc5_Enabled">
    <vt:lpwstr>true</vt:lpwstr>
  </property>
  <property fmtid="{D5CDD505-2E9C-101B-9397-08002B2CF9AE}" pid="3" name="MSIP_Label_af1741f6-9e47-426e-a683-937c37d4ebc5_SetDate">
    <vt:lpwstr>2024-09-05T14:01:51Z</vt:lpwstr>
  </property>
  <property fmtid="{D5CDD505-2E9C-101B-9397-08002B2CF9AE}" pid="4" name="MSIP_Label_af1741f6-9e47-426e-a683-937c37d4ebc5_Method">
    <vt:lpwstr>Privileged</vt:lpwstr>
  </property>
  <property fmtid="{D5CDD505-2E9C-101B-9397-08002B2CF9AE}" pid="5" name="MSIP_Label_af1741f6-9e47-426e-a683-937c37d4ebc5_Name">
    <vt:lpwstr>af1741f6-9e47-426e-a683-937c37d4ebc5</vt:lpwstr>
  </property>
  <property fmtid="{D5CDD505-2E9C-101B-9397-08002B2CF9AE}" pid="6" name="MSIP_Label_af1741f6-9e47-426e-a683-937c37d4ebc5_SiteId">
    <vt:lpwstr>1e9b61e8-e590-4abc-b1af-24125e330d2a</vt:lpwstr>
  </property>
  <property fmtid="{D5CDD505-2E9C-101B-9397-08002B2CF9AE}" pid="7" name="MSIP_Label_af1741f6-9e47-426e-a683-937c37d4ebc5_ActionId">
    <vt:lpwstr>0580c989-fcb7-4f86-ae0b-d9f843ce664a</vt:lpwstr>
  </property>
  <property fmtid="{D5CDD505-2E9C-101B-9397-08002B2CF9AE}" pid="8" name="MSIP_Label_af1741f6-9e47-426e-a683-937c37d4ebc5_ContentBits">
    <vt:lpwstr>3</vt:lpwstr>
  </property>
  <property fmtid="{D5CDD505-2E9C-101B-9397-08002B2CF9AE}" pid="9" name="db.comClassification">
    <vt:lpwstr>For internal use only</vt:lpwstr>
  </property>
  <property fmtid="{D5CDD505-2E9C-101B-9397-08002B2CF9AE}" pid="10" name="MSIP_Label_defa4170-0d19-0005-0004-bc88714345d2_Enabled">
    <vt:lpwstr>true</vt:lpwstr>
  </property>
  <property fmtid="{D5CDD505-2E9C-101B-9397-08002B2CF9AE}" pid="11" name="MSIP_Label_defa4170-0d19-0005-0004-bc88714345d2_SetDate">
    <vt:lpwstr>2024-09-05T14:26:58Z</vt:lpwstr>
  </property>
  <property fmtid="{D5CDD505-2E9C-101B-9397-08002B2CF9AE}" pid="12" name="MSIP_Label_defa4170-0d19-0005-0004-bc88714345d2_Method">
    <vt:lpwstr>Standard</vt:lpwstr>
  </property>
  <property fmtid="{D5CDD505-2E9C-101B-9397-08002B2CF9AE}" pid="13" name="MSIP_Label_defa4170-0d19-0005-0004-bc88714345d2_Name">
    <vt:lpwstr>defa4170-0d19-0005-0004-bc88714345d2</vt:lpwstr>
  </property>
  <property fmtid="{D5CDD505-2E9C-101B-9397-08002B2CF9AE}" pid="14" name="MSIP_Label_defa4170-0d19-0005-0004-bc88714345d2_SiteId">
    <vt:lpwstr>fd8206e2-b62b-4198-b530-181dfefa33f1</vt:lpwstr>
  </property>
  <property fmtid="{D5CDD505-2E9C-101B-9397-08002B2CF9AE}" pid="15" name="MSIP_Label_defa4170-0d19-0005-0004-bc88714345d2_ActionId">
    <vt:lpwstr>69466195-d90f-4c27-b2c0-d053e059a593</vt:lpwstr>
  </property>
  <property fmtid="{D5CDD505-2E9C-101B-9397-08002B2CF9AE}" pid="16" name="MSIP_Label_defa4170-0d19-0005-0004-bc88714345d2_ContentBits">
    <vt:lpwstr>0</vt:lpwstr>
  </property>
</Properties>
</file>