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 defaultThemeVersion="166925"/>
  <xr:revisionPtr revIDLastSave="0" documentId="13_ncr:8001_{AAA7DFA0-E496-49DF-A28C-1E69D5336A24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Index" sheetId="1" r:id="rId1"/>
    <sheet name="AXIS112" sheetId="2" r:id="rId2"/>
    <sheet name="AXIS113" sheetId="3" r:id="rId3"/>
    <sheet name="AXISASD" sheetId="4" r:id="rId4"/>
    <sheet name="AXISBCF" sheetId="5" r:id="rId5"/>
    <sheet name="AXISBDF" sheetId="6" r:id="rId6"/>
    <sheet name="AXISBETF" sheetId="7" r:id="rId7"/>
    <sheet name="AXISBTF" sheetId="8" r:id="rId8"/>
    <sheet name="AXISCBS" sheetId="9" r:id="rId9"/>
    <sheet name="AXISCETF" sheetId="10" r:id="rId10"/>
    <sheet name="AXISCGF" sheetId="11" r:id="rId11"/>
    <sheet name="AXISCIB" sheetId="12" r:id="rId12"/>
    <sheet name="AXISCIG" sheetId="13" r:id="rId13"/>
    <sheet name="AXISCOF" sheetId="14" r:id="rId14"/>
    <sheet name="AXISCPSE" sheetId="15" r:id="rId15"/>
    <sheet name="AXISCSDL" sheetId="16" r:id="rId16"/>
    <sheet name="AXISDBF" sheetId="17" r:id="rId17"/>
    <sheet name="AXISDEF" sheetId="18" r:id="rId18"/>
    <sheet name="AXISEAF" sheetId="19" r:id="rId19"/>
    <sheet name="AXISEFOF" sheetId="20" r:id="rId20"/>
    <sheet name="AXISEHF" sheetId="21" r:id="rId21"/>
    <sheet name="AXISEQF" sheetId="22" r:id="rId22"/>
    <sheet name="AXISESF" sheetId="23" r:id="rId23"/>
    <sheet name="AXISESG" sheetId="24" r:id="rId24"/>
    <sheet name="AXISETS" sheetId="25" r:id="rId25"/>
    <sheet name="AXISF25" sheetId="26" r:id="rId26"/>
    <sheet name="AXISFLO" sheetId="27" r:id="rId27"/>
    <sheet name="AXISGCE" sheetId="28" r:id="rId28"/>
    <sheet name="AXISGEA" sheetId="29" r:id="rId29"/>
    <sheet name="AXISGETF" sheetId="30" r:id="rId30"/>
    <sheet name="AXISGIF" sheetId="31" r:id="rId31"/>
    <sheet name="AXISGLD" sheetId="32" r:id="rId32"/>
    <sheet name="AXISGOF" sheetId="33" r:id="rId33"/>
    <sheet name="AXISHETF" sheetId="34" r:id="rId34"/>
    <sheet name="AXISIFD" sheetId="35" r:id="rId35"/>
    <sheet name="AXISIMF" sheetId="36" r:id="rId36"/>
    <sheet name="AXISIOF" sheetId="37" r:id="rId37"/>
    <sheet name="AXISISF" sheetId="38" r:id="rId38"/>
    <sheet name="AXISLDF" sheetId="39" r:id="rId39"/>
    <sheet name="AXISLFA" sheetId="40" r:id="rId40"/>
    <sheet name="AXISM10" sheetId="41" r:id="rId41"/>
    <sheet name="AXISMCF" sheetId="42" r:id="rId42"/>
    <sheet name="AXISMLC" sheetId="43" r:id="rId43"/>
    <sheet name="AXISMLF" sheetId="44" r:id="rId44"/>
    <sheet name="AXISMMF" sheetId="45" r:id="rId45"/>
    <sheet name="AXISN50" sheetId="46" r:id="rId46"/>
    <sheet name="AXISNBI" sheetId="47" r:id="rId47"/>
    <sheet name="AXISNETF" sheetId="48" r:id="rId48"/>
    <sheet name="AXISNFOF" sheetId="49" r:id="rId49"/>
    <sheet name="AXISNIF" sheetId="50" r:id="rId50"/>
    <sheet name="AXISNIT" sheetId="51" r:id="rId51"/>
    <sheet name="AXISNM50" sheetId="52" r:id="rId52"/>
    <sheet name="AXISNNF" sheetId="53" r:id="rId53"/>
    <sheet name="AXISNS50" sheetId="54" r:id="rId54"/>
    <sheet name="AXISONF" sheetId="55" r:id="rId55"/>
    <sheet name="AXISQUA" sheetId="56" r:id="rId56"/>
    <sheet name="AXISRAP" sheetId="57" r:id="rId57"/>
    <sheet name="AXISRCP" sheetId="58" r:id="rId58"/>
    <sheet name="AXISRDP" sheetId="59" r:id="rId59"/>
    <sheet name="AXISSCF" sheetId="60" r:id="rId60"/>
    <sheet name="AXISSDI" sheetId="61" r:id="rId61"/>
    <sheet name="AXISSDL" sheetId="62" r:id="rId62"/>
    <sheet name="AXISSETF" sheetId="63" r:id="rId63"/>
    <sheet name="AXISSIF" sheetId="64" r:id="rId64"/>
    <sheet name="AXISSIL" sheetId="65" r:id="rId65"/>
    <sheet name="AXISSSF" sheetId="66" r:id="rId66"/>
    <sheet name="AXISSTF" sheetId="67" r:id="rId67"/>
    <sheet name="AXISTAA" sheetId="68" r:id="rId68"/>
    <sheet name="AXISTAF" sheetId="69" r:id="rId69"/>
    <sheet name="AXISTDB" sheetId="70" r:id="rId70"/>
    <sheet name="AXISTETF" sheetId="71" r:id="rId71"/>
    <sheet name="AXISTSF" sheetId="72" r:id="rId72"/>
    <sheet name="AXISUSF" sheetId="73" r:id="rId73"/>
    <sheet name="AXISVAL" sheetId="74" r:id="rId74"/>
  </sheets>
  <definedNames>
    <definedName name="AxisAllSeasonsDebtFundofFunds">Index!$B$4</definedName>
    <definedName name="AxisArbitrageFund">Index!$B$19</definedName>
    <definedName name="AxisBalancedAdvantageFund">Index!$B$18</definedName>
    <definedName name="AxisBankingPSUDebtFund">Index!$B$6</definedName>
    <definedName name="AxisBluechipFund">Index!$B$22</definedName>
    <definedName name="AxisBusinessCyclesFund">Index!$B$5</definedName>
    <definedName name="AxisChildrensGiftFund">Index!$B$11</definedName>
    <definedName name="AxisCorporateDebtFund">Index!$B$14</definedName>
    <definedName name="AxisCreditRiskFund">Index!$B$37</definedName>
    <definedName name="AxisCRISILIBX5050GiltPlusSDLJune2028IndexFund">Index!$B$12</definedName>
    <definedName name="AxisCRISILIBX5050GiltPlusSDLSep2027IndexFund">Index!$B$13</definedName>
    <definedName name="AxisCRISILIBX7030CPSEPlusSDLApr2025IndexFund">Index!$B$15</definedName>
    <definedName name="AxisCRISILIBXSDLJune2034DebtIndexFund">Index!$B$9</definedName>
    <definedName name="AxisCRISILIBXSDLMay2027IndexFund">Index!$B$16</definedName>
    <definedName name="AxisDynamicBondFund">Index!$B$17</definedName>
    <definedName name="AxisELSSTaxSaverFund">Index!$B$72</definedName>
    <definedName name="AxisEquityETFsFoF">Index!$B$20</definedName>
    <definedName name="AxisEquityHybridFund">Index!$B$21</definedName>
    <definedName name="AxisEquitySaverFund">Index!$B$23</definedName>
    <definedName name="AxisESGIntegrationStrategyFund">Index!$B$24</definedName>
    <definedName name="AxisFixedTermPlanSeries1121143Days">Index!$B$2</definedName>
    <definedName name="AxisFixedTermPlanSeries1131228Days">Index!$B$3</definedName>
    <definedName name="AxisFlexiCapFund">Index!$B$44</definedName>
    <definedName name="AxisFloaterFund">Index!$B$27</definedName>
    <definedName name="AxisFocusedFund">Index!$B$26</definedName>
    <definedName name="AxisGiltFund">Index!$B$41</definedName>
    <definedName name="AxisGlobalEquityAlphaFundofFund">Index!$B$29</definedName>
    <definedName name="AxisGlobalInnovationFundofFund">Index!$B$31</definedName>
    <definedName name="AxisGoldETF">Index!$B$30</definedName>
    <definedName name="AxisGoldFund">Index!$B$32</definedName>
    <definedName name="AxisGreaterChinaEquityFundofFund">Index!$B$28</definedName>
    <definedName name="AxisGrowthOpportunitiesFund">Index!$B$33</definedName>
    <definedName name="AxisIndiaManufacturingFund">Index!$B$36</definedName>
    <definedName name="AxisLiquidFund">Index!$B$40</definedName>
    <definedName name="AxisLongDurationFund">Index!$B$39</definedName>
    <definedName name="AxisMidcapFund">Index!$B$42</definedName>
    <definedName name="AxisMoneyMarketFund">Index!$B$45</definedName>
    <definedName name="AxisMultiAssetAllocationFund">Index!$B$69</definedName>
    <definedName name="AxisMulticapFund">Index!$B$43</definedName>
    <definedName name="AxisNASDAQ100FundofFund">Index!$B$49</definedName>
    <definedName name="AxisNifty100IndexFund">Index!$B$50</definedName>
    <definedName name="AxisNIFTY50ETF">Index!$B$48</definedName>
    <definedName name="AxisNifty50IndexFund">Index!$B$46</definedName>
    <definedName name="AxisNiftyAAABondPlusSDLApr20265050ETF">Index!$B$63</definedName>
    <definedName name="AxisNiftyAAABondPlusSDLApr20265050ETFFOF">Index!$B$62</definedName>
    <definedName name="AxisNIFTYBankETF">Index!$B$7</definedName>
    <definedName name="AxisNiftyBankIndexFund">Index!$B$47</definedName>
    <definedName name="AxisNIFTYHealthcareETF">Index!$B$34</definedName>
    <definedName name="AxisNIFTYIndiaConsumptionETF">Index!$B$10</definedName>
    <definedName name="AxisNIFTYITETF">Index!$B$71</definedName>
    <definedName name="AxisNiftyITIndexFund">Index!$B$51</definedName>
    <definedName name="AXISNIFTYMIDCAP50INDEXFUND">Index!$B$52</definedName>
    <definedName name="AxisNiftyNext50IndexFund">Index!$B$53</definedName>
    <definedName name="AxisNIFTYSDLSeptember2026DebtIndexFund">Index!$B$61</definedName>
    <definedName name="AXISNIFTYSMALLCAP50INDEXFUND">Index!$B$54</definedName>
    <definedName name="AxisOvernightFund">Index!$B$55</definedName>
    <definedName name="AxisQuantFund">Index!$B$56</definedName>
    <definedName name="AxisRegularSaverFund">Index!$B$38</definedName>
    <definedName name="AxisRetirementSavingsFundAggressivePlan">Index!$B$57</definedName>
    <definedName name="AxisRetirementSavingsFundConservativePlan">Index!$B$58</definedName>
    <definedName name="AxisRetirementSavingsFundDynamicPlan">Index!$B$59</definedName>
    <definedName name="AxisShortTermFund">Index!$B$67</definedName>
    <definedName name="AxisSilverETF">Index!$B$25</definedName>
    <definedName name="AxisSilverFundofFund">Index!$B$65</definedName>
    <definedName name="AxisSmallCapFund">Index!$B$60</definedName>
    <definedName name="AxisSPBSESENSEXETF">Index!$B$8</definedName>
    <definedName name="AxisSPBSESensexIndexFund">Index!$B$64</definedName>
    <definedName name="AxisSpecialSituationsFund">Index!$B$66</definedName>
    <definedName name="AxisStrategicBondFund">Index!$B$35</definedName>
    <definedName name="AxisTreasuryAdvantageFund">Index!$B$68</definedName>
    <definedName name="AxisUltraShortTermFund">Index!$B$73</definedName>
    <definedName name="AxisUSTreasuryDynamicBondETFFundofFund">Index!$B$70</definedName>
    <definedName name="AxisValueFund">Index!$B$74</definedName>
    <definedName name="Index">AXISVAL!$B$1</definedName>
    <definedName name="JR_PAGE_ANCHOR_0_1">Index!$A$1</definedName>
    <definedName name="JR_PAGE_ANCHOR_0_10">AXISCETF!$A$1</definedName>
    <definedName name="JR_PAGE_ANCHOR_0_11">AXISCGF!$A$1</definedName>
    <definedName name="JR_PAGE_ANCHOR_0_12">AXISCIB!$A$1</definedName>
    <definedName name="JR_PAGE_ANCHOR_0_13">AXISCIG!$A$1</definedName>
    <definedName name="JR_PAGE_ANCHOR_0_14">AXISCOF!$A$1</definedName>
    <definedName name="JR_PAGE_ANCHOR_0_15">AXISCPSE!$A$1</definedName>
    <definedName name="JR_PAGE_ANCHOR_0_16">AXISCSDL!$A$1</definedName>
    <definedName name="JR_PAGE_ANCHOR_0_17">AXISDBF!$A$1</definedName>
    <definedName name="JR_PAGE_ANCHOR_0_18">AXISDEF!$A$1</definedName>
    <definedName name="JR_PAGE_ANCHOR_0_19">AXISEAF!$A$1</definedName>
    <definedName name="JR_PAGE_ANCHOR_0_2">AXIS112!$A$1</definedName>
    <definedName name="JR_PAGE_ANCHOR_0_20">AXISEFOF!$A$1</definedName>
    <definedName name="JR_PAGE_ANCHOR_0_21">AXISEHF!$A$1</definedName>
    <definedName name="JR_PAGE_ANCHOR_0_22">AXISEQF!$A$1</definedName>
    <definedName name="JR_PAGE_ANCHOR_0_23">AXISESF!$A$1</definedName>
    <definedName name="JR_PAGE_ANCHOR_0_24">AXISESG!$A$1</definedName>
    <definedName name="JR_PAGE_ANCHOR_0_25">AXISETS!$A$1</definedName>
    <definedName name="JR_PAGE_ANCHOR_0_26">AXISF25!$A$1</definedName>
    <definedName name="JR_PAGE_ANCHOR_0_27">AXISFLO!$A$1</definedName>
    <definedName name="JR_PAGE_ANCHOR_0_28">AXISGCE!$A$1</definedName>
    <definedName name="JR_PAGE_ANCHOR_0_29">AXISGEA!$A$1</definedName>
    <definedName name="JR_PAGE_ANCHOR_0_3">AXIS113!$A$1</definedName>
    <definedName name="JR_PAGE_ANCHOR_0_30">AXISGETF!$A$1</definedName>
    <definedName name="JR_PAGE_ANCHOR_0_31">AXISGIF!$A$1</definedName>
    <definedName name="JR_PAGE_ANCHOR_0_32">AXISGLD!$A$1</definedName>
    <definedName name="JR_PAGE_ANCHOR_0_33">AXISGOF!$A$1</definedName>
    <definedName name="JR_PAGE_ANCHOR_0_34">AXISHETF!$A$1</definedName>
    <definedName name="JR_PAGE_ANCHOR_0_35">AXISIFD!$A$1</definedName>
    <definedName name="JR_PAGE_ANCHOR_0_36">AXISIMF!$A$1</definedName>
    <definedName name="JR_PAGE_ANCHOR_0_37">AXISIOF!$A$1</definedName>
    <definedName name="JR_PAGE_ANCHOR_0_38">AXISISF!$A$1</definedName>
    <definedName name="JR_PAGE_ANCHOR_0_39">AXISLDF!$A$1</definedName>
    <definedName name="JR_PAGE_ANCHOR_0_4">AXISASD!$A$1</definedName>
    <definedName name="JR_PAGE_ANCHOR_0_40">AXISLFA!$A$1</definedName>
    <definedName name="JR_PAGE_ANCHOR_0_41">AXISM10!$A$1</definedName>
    <definedName name="JR_PAGE_ANCHOR_0_42">AXISMCF!$A$1</definedName>
    <definedName name="JR_PAGE_ANCHOR_0_43">AXISMLC!$A$1</definedName>
    <definedName name="JR_PAGE_ANCHOR_0_44">AXISMLF!$A$1</definedName>
    <definedName name="JR_PAGE_ANCHOR_0_45">AXISMMF!$A$1</definedName>
    <definedName name="JR_PAGE_ANCHOR_0_46">AXISN50!$A$1</definedName>
    <definedName name="JR_PAGE_ANCHOR_0_47">AXISNBI!$A$1</definedName>
    <definedName name="JR_PAGE_ANCHOR_0_48">AXISNETF!$A$1</definedName>
    <definedName name="JR_PAGE_ANCHOR_0_49">AXISNFOF!$A$1</definedName>
    <definedName name="JR_PAGE_ANCHOR_0_5">AXISBCF!$A$1</definedName>
    <definedName name="JR_PAGE_ANCHOR_0_50">AXISNIF!$A$1</definedName>
    <definedName name="JR_PAGE_ANCHOR_0_51">AXISNIT!$A$1</definedName>
    <definedName name="JR_PAGE_ANCHOR_0_52">AXISNM50!$A$1</definedName>
    <definedName name="JR_PAGE_ANCHOR_0_53">AXISNNF!$A$1</definedName>
    <definedName name="JR_PAGE_ANCHOR_0_54">AXISNS50!$A$1</definedName>
    <definedName name="JR_PAGE_ANCHOR_0_55">AXISONF!$A$1</definedName>
    <definedName name="JR_PAGE_ANCHOR_0_56">AXISQUA!$A$1</definedName>
    <definedName name="JR_PAGE_ANCHOR_0_57">AXISRAP!$A$1</definedName>
    <definedName name="JR_PAGE_ANCHOR_0_58">AXISRCP!$A$1</definedName>
    <definedName name="JR_PAGE_ANCHOR_0_59">AXISRDP!$A$1</definedName>
    <definedName name="JR_PAGE_ANCHOR_0_6">AXISBDF!$A$1</definedName>
    <definedName name="JR_PAGE_ANCHOR_0_60">AXISSCF!$A$1</definedName>
    <definedName name="JR_PAGE_ANCHOR_0_61">AXISSDI!$A$1</definedName>
    <definedName name="JR_PAGE_ANCHOR_0_62">AXISSDL!$A$1</definedName>
    <definedName name="JR_PAGE_ANCHOR_0_63">AXISSETF!$A$1</definedName>
    <definedName name="JR_PAGE_ANCHOR_0_64">AXISSIF!$A$1</definedName>
    <definedName name="JR_PAGE_ANCHOR_0_65">AXISSIL!$A$1</definedName>
    <definedName name="JR_PAGE_ANCHOR_0_66">AXISSSF!$A$1</definedName>
    <definedName name="JR_PAGE_ANCHOR_0_67">AXISSTF!$A$1</definedName>
    <definedName name="JR_PAGE_ANCHOR_0_68">AXISTAA!$A$1</definedName>
    <definedName name="JR_PAGE_ANCHOR_0_69">AXISTAF!$A$1</definedName>
    <definedName name="JR_PAGE_ANCHOR_0_7">AXISBETF!$A$1</definedName>
    <definedName name="JR_PAGE_ANCHOR_0_70">AXISTDB!$A$1</definedName>
    <definedName name="JR_PAGE_ANCHOR_0_71">AXISTETF!$A$1</definedName>
    <definedName name="JR_PAGE_ANCHOR_0_72">AXISTSF!$A$1</definedName>
    <definedName name="JR_PAGE_ANCHOR_0_73">AXISUSF!$A$1</definedName>
    <definedName name="JR_PAGE_ANCHOR_0_74">AXISVAL!$A$1</definedName>
    <definedName name="JR_PAGE_ANCHOR_0_8">AXISBTF!$A$1</definedName>
    <definedName name="JR_PAGE_ANCHOR_0_9">AXISCBS!$A$1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69" l="1"/>
  <c r="G8" i="37"/>
  <c r="G11" i="37" s="1"/>
  <c r="F8" i="37"/>
  <c r="F11" i="37" s="1"/>
</calcChain>
</file>

<file path=xl/sharedStrings.xml><?xml version="1.0" encoding="utf-8"?>
<sst xmlns="http://schemas.openxmlformats.org/spreadsheetml/2006/main" count="18023" uniqueCount="4634">
  <si>
    <t>Sr No.</t>
  </si>
  <si>
    <t>Short Name</t>
  </si>
  <si>
    <t>Scheme Name</t>
  </si>
  <si>
    <t>AXIS112</t>
  </si>
  <si>
    <t>Axis Fixed Term Plan - Series 112 (1143 Days)</t>
  </si>
  <si>
    <t>AXIS113</t>
  </si>
  <si>
    <t>Axis Fixed Term Plan - Series 113 (1228 Days)</t>
  </si>
  <si>
    <t>AXISASD</t>
  </si>
  <si>
    <t>Axis All Seasons Debt Fund of Funds</t>
  </si>
  <si>
    <t>AXISBCF</t>
  </si>
  <si>
    <t>Axis Business Cycles Fund</t>
  </si>
  <si>
    <t>AXISBDF</t>
  </si>
  <si>
    <t>Axis Banking &amp; PSU Debt Fund</t>
  </si>
  <si>
    <t>AXISBETF</t>
  </si>
  <si>
    <t>Axis NIFTY Bank ETF</t>
  </si>
  <si>
    <t>NSE</t>
  </si>
  <si>
    <t>AXISBTF</t>
  </si>
  <si>
    <t>Axis S&amp;P BSE SENSEX ETF</t>
  </si>
  <si>
    <t>AXISCBS</t>
  </si>
  <si>
    <t>Axis CRISIL IBX SDL June 2034 Debt Index Fund</t>
  </si>
  <si>
    <t>AXISCETF</t>
  </si>
  <si>
    <t>Axis NIFTY India Consumption ETF</t>
  </si>
  <si>
    <t>AXISCGF</t>
  </si>
  <si>
    <t>Axis Children's Gift Fund</t>
  </si>
  <si>
    <t>AXISCIB</t>
  </si>
  <si>
    <t>Axis CRISIL IBX50:50 Gilt Plus SDL June 2028 Index Fund</t>
  </si>
  <si>
    <t>AXISCIG</t>
  </si>
  <si>
    <t>Axis CRISIL IBX50:50 Gilt Plus SDL Sep 2027 Index Fund</t>
  </si>
  <si>
    <t>AXISCOF</t>
  </si>
  <si>
    <t>Axis Corporate Debt Fund</t>
  </si>
  <si>
    <t>AXISCPSE</t>
  </si>
  <si>
    <t>Axis CRISIL IBX 70:30 CPSE Plus SDL Apr 2025 Index Fund</t>
  </si>
  <si>
    <t>AXISCSDL</t>
  </si>
  <si>
    <t>Axis CRISIL IBX SDL May 2027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</si>
  <si>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</si>
  <si>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</si>
  <si>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</si>
  <si>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</si>
  <si>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</si>
  <si>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</si>
  <si>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</si>
  <si>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</si>
  <si>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</si>
  <si>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</si>
  <si>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</si>
  <si>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</si>
  <si>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</si>
  <si>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</si>
  <si>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</si>
  <si>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Integration Strategy Fund</t>
  </si>
  <si>
    <t>AXISETS</t>
  </si>
  <si>
    <t>Axis Silver ETF</t>
  </si>
  <si>
    <t>AXISF25</t>
  </si>
  <si>
    <t>Axis Focused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</si>
  <si>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</si>
  <si>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</si>
  <si>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</si>
  <si>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</si>
  <si>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</si>
  <si>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</si>
  <si>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</si>
  <si>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</si>
  <si>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</si>
  <si>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</si>
  <si>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</si>
  <si>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</si>
  <si>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</si>
  <si>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</si>
  <si>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</si>
  <si>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NIFTY Healthcare ETF</t>
  </si>
  <si>
    <t>AXISIFD</t>
  </si>
  <si>
    <t>Axis Strategic Bond Fund</t>
  </si>
  <si>
    <t>AXISIMF</t>
  </si>
  <si>
    <t>Axis India Manufacturing Fund</t>
  </si>
  <si>
    <t>AXISIOF</t>
  </si>
  <si>
    <t>Axis Credit Risk Fund</t>
  </si>
  <si>
    <t>AXISISF</t>
  </si>
  <si>
    <t>Axis Regular Saver Fund</t>
  </si>
  <si>
    <t>AXISLDF</t>
  </si>
  <si>
    <t>Axis Long Duration Fund</t>
  </si>
  <si>
    <t>AXISLFA</t>
  </si>
  <si>
    <t>Axis Liquid Fund</t>
  </si>
  <si>
    <t>AXISM10</t>
  </si>
  <si>
    <t>Axis Gilt Fund</t>
  </si>
  <si>
    <t>AXISMCF</t>
  </si>
  <si>
    <t>Axis Midcap Fund</t>
  </si>
  <si>
    <t>AXISMLC</t>
  </si>
  <si>
    <t>Axis Multicap Fund</t>
  </si>
  <si>
    <t>AXISMLF</t>
  </si>
  <si>
    <t>Axis Flexi Cap Fund</t>
  </si>
  <si>
    <t>AXISMMF</t>
  </si>
  <si>
    <t>Axis Money Market Fund</t>
  </si>
  <si>
    <t>AXISN50</t>
  </si>
  <si>
    <t>Axis Nifty 50 Index Fund</t>
  </si>
  <si>
    <t>AXISNBI</t>
  </si>
  <si>
    <t>Axis Nifty Bank Index Fund</t>
  </si>
  <si>
    <t>AXISNETF</t>
  </si>
  <si>
    <t>Axis NIFTY 50 ETF</t>
  </si>
  <si>
    <t>AXISNFOF</t>
  </si>
  <si>
    <t>Axis NASDAQ 100 Fund of Fund</t>
  </si>
  <si>
    <t>AXISNIF</t>
  </si>
  <si>
    <t>Axis Nifty 100 Index Fund</t>
  </si>
  <si>
    <t>AXISNIT</t>
  </si>
  <si>
    <t>Axis Nifty IT Index Fund</t>
  </si>
  <si>
    <t>AXISNM50</t>
  </si>
  <si>
    <t>AXIS NIFTY MIDCAP 50 INDEX FUND</t>
  </si>
  <si>
    <t>AXISNNF</t>
  </si>
  <si>
    <t>Axis Nifty Next 50 Index Fund</t>
  </si>
  <si>
    <t>AXISNS50</t>
  </si>
  <si>
    <t>AXIS NIFTY SMALLCAP 50 INDEX FUND</t>
  </si>
  <si>
    <t>AXISONF</t>
  </si>
  <si>
    <t>Axis Overnight Fund</t>
  </si>
  <si>
    <t>AXISQUA</t>
  </si>
  <si>
    <t>Axis Quant Fund</t>
  </si>
  <si>
    <t>AXISRAP</t>
  </si>
  <si>
    <t>Axis Retirement Savings Fund - Aggressive Plan</t>
  </si>
  <si>
    <t>AXISRCP</t>
  </si>
  <si>
    <t>Axis Retirement Savings Fund - Conservative Plan</t>
  </si>
  <si>
    <t>AXISRDP</t>
  </si>
  <si>
    <t>Axis Retirement Savings Fund - Dynamic Plan</t>
  </si>
  <si>
    <t>AXISSCF</t>
  </si>
  <si>
    <t>Axis Small Cap Fund</t>
  </si>
  <si>
    <t>AXISSDI</t>
  </si>
  <si>
    <t>Axis NIFTY SDL September 2026 Debt Index Fund</t>
  </si>
  <si>
    <t>AXISSDL</t>
  </si>
  <si>
    <t>Axis Nifty AAA Bond Plus SDL Apr 2026 50:50 ETF FOF</t>
  </si>
  <si>
    <t>AXISSETF</t>
  </si>
  <si>
    <t>Axis Nifty AAA Bond Plus SDL Apr 2026 50:50 ETF</t>
  </si>
  <si>
    <t>AXISSIF</t>
  </si>
  <si>
    <t>Axis S&amp;P BSE Sensex Index Fund</t>
  </si>
  <si>
    <t>AXISSIL</t>
  </si>
  <si>
    <t>Axis Silver Fund of Fund</t>
  </si>
  <si>
    <t>AXISSSF</t>
  </si>
  <si>
    <t>Axis Special Situations Fund</t>
  </si>
  <si>
    <t>AXISSTF</t>
  </si>
  <si>
    <t>Axis Short Term Fund</t>
  </si>
  <si>
    <t>AXISTAA</t>
  </si>
  <si>
    <t>Axis Treasury Advantage Fund</t>
  </si>
  <si>
    <t>AXISTAF</t>
  </si>
  <si>
    <t>Axis Multi Asset Allocation Fund</t>
  </si>
  <si>
    <t>AXISTDB</t>
  </si>
  <si>
    <t>Axis US Treasury Dynamic Bond ETF Fund of Fund</t>
  </si>
  <si>
    <t>AXISTETF</t>
  </si>
  <si>
    <t>Axis NIFTY IT ETF</t>
  </si>
  <si>
    <t>AXISTSF</t>
  </si>
  <si>
    <t>Axis ELSS Tax Saver Fund</t>
  </si>
  <si>
    <t>AXISUSF</t>
  </si>
  <si>
    <t>Axis Ultra Short Term Fund</t>
  </si>
  <si>
    <t>AXISVAL</t>
  </si>
  <si>
    <t>Axis Value Fund</t>
  </si>
  <si>
    <t xml:space="preserve">
  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</si>
  <si>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</si>
  <si>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</si>
  <si>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</si>
  <si>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</si>
  <si>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</si>
  <si>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</si>
  <si>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</si>
  <si>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</si>
  <si>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</si>
  <si>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</si>
  <si>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</si>
  <si>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</si>
  <si>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GOI4656</t>
  </si>
  <si>
    <t>7.40% Government of India (19/03/2026)</t>
  </si>
  <si>
    <t>IN000326C040</t>
  </si>
  <si>
    <t>Sovereign</t>
  </si>
  <si>
    <t>GOI4747</t>
  </si>
  <si>
    <t>7.36% Government of India (12/03/2026)</t>
  </si>
  <si>
    <t>IN000326C057</t>
  </si>
  <si>
    <t>Sub Total</t>
  </si>
  <si>
    <t>(b) Privately placed / Unlisted</t>
  </si>
  <si>
    <t>NIL</t>
  </si>
  <si>
    <t>Total</t>
  </si>
  <si>
    <t>Reverse Repo / TREPS</t>
  </si>
  <si>
    <t>TRP_030624</t>
  </si>
  <si>
    <t>Clearing Corporation of India Ltd</t>
  </si>
  <si>
    <t>Net Receivables / (Payables)</t>
  </si>
  <si>
    <t>GRAND TOTAL</t>
  </si>
  <si>
    <t xml:space="preserve"> </t>
  </si>
  <si>
    <t>~ YTM as on May 31, 2024</t>
  </si>
  <si>
    <t>^ YTC represents Yield to Call provided by valuation agencies as on May 31, 2024.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</si>
  <si>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Benchmark Name - CRISIL MEDIUM TERM DEBT INDEX</t>
  </si>
  <si>
    <t>Scheme Risk-O-Meter</t>
  </si>
  <si>
    <t>Benchmark Risk-O-Meter</t>
  </si>
  <si>
    <t>Rating</t>
  </si>
  <si>
    <t>IRLY366</t>
  </si>
  <si>
    <t>7.4% Indian Railway Finance Corporation Limited (18/04/2026) **</t>
  </si>
  <si>
    <t>INE053F08239</t>
  </si>
  <si>
    <t>CRISIL AAA</t>
  </si>
  <si>
    <t>RECL429</t>
  </si>
  <si>
    <t>7.6% REC Limited (27/02/2026) **</t>
  </si>
  <si>
    <t>INE020B08EF4</t>
  </si>
  <si>
    <t>SIDB493</t>
  </si>
  <si>
    <t>7.59% Small Industries Dev Bank of India (10/02/2026) **</t>
  </si>
  <si>
    <t>INE556F08KG3</t>
  </si>
  <si>
    <t>NBAR699</t>
  </si>
  <si>
    <t>7.57% National Bank For Agriculture and Rural Development (19/03/2026) **</t>
  </si>
  <si>
    <t>INE261F08DW2</t>
  </si>
  <si>
    <t>NUCL109</t>
  </si>
  <si>
    <t>8.40% Nuclear Power Corporation Of India Limited (28/11/2025) **</t>
  </si>
  <si>
    <t>INE206D08212</t>
  </si>
  <si>
    <t>POWF487</t>
  </si>
  <si>
    <t>7.13% Power Finance Corporation Limited (15/07/2026) **</t>
  </si>
  <si>
    <t>INE134E08LP1</t>
  </si>
  <si>
    <t>LICH646</t>
  </si>
  <si>
    <t>8.1432% LIC Housing Finance Limited (25/03/2026) **</t>
  </si>
  <si>
    <t>INE115A07QG8</t>
  </si>
  <si>
    <t>BAFL826</t>
  </si>
  <si>
    <t>7.9% Bajaj Finance Limited (17/11/2025)</t>
  </si>
  <si>
    <t>INE296A07SF4</t>
  </si>
  <si>
    <t>BPCL130</t>
  </si>
  <si>
    <t>7.58% Bharat Petroleum Corporation Limited (17/03/2026) **</t>
  </si>
  <si>
    <t>INE029A08073</t>
  </si>
  <si>
    <t>NTPC243</t>
  </si>
  <si>
    <t>7.35% NTPC Limited (17/04/2026) **</t>
  </si>
  <si>
    <t>INE733E08247</t>
  </si>
  <si>
    <t>GOI1622</t>
  </si>
  <si>
    <t>7.84% Tamil Nadu State Development Loans(13/07/2026)</t>
  </si>
  <si>
    <t>IN3120160061</t>
  </si>
  <si>
    <t>NTPC108</t>
  </si>
  <si>
    <t>8.05% NTPC Limited (05/05/2026) **</t>
  </si>
  <si>
    <t>INE733E07KA6</t>
  </si>
  <si>
    <t>POWF512</t>
  </si>
  <si>
    <t>7.37% Power Finance Corporation Limited (22/05/2026) **</t>
  </si>
  <si>
    <t>INE134E08MO2</t>
  </si>
  <si>
    <t>**  Thinly Traded / Non Traded Security</t>
  </si>
  <si>
    <t>Others</t>
  </si>
  <si>
    <t>Exchange Traded Funds</t>
  </si>
  <si>
    <t>139430</t>
  </si>
  <si>
    <t>SBI Nifty 10 yr Benchmark G-Sec ETF</t>
  </si>
  <si>
    <t>INF200KA1JT1</t>
  </si>
  <si>
    <t>Mutual Fund Units</t>
  </si>
  <si>
    <t>151179</t>
  </si>
  <si>
    <t>Axis Long Duration Fund - Direct Plan - Growth Option</t>
  </si>
  <si>
    <t>INF846K014L3</t>
  </si>
  <si>
    <t>120137</t>
  </si>
  <si>
    <t>SBI Magnum Constant Maturity Fund - Direct Plan - Growth Option</t>
  </si>
  <si>
    <t>INF200K01SK7</t>
  </si>
  <si>
    <t>131061</t>
  </si>
  <si>
    <t>ICICI Prudential Constant Maturity Gilt Fund - Direct Plan - Growth Option</t>
  </si>
  <si>
    <t>INF109KA1O37</t>
  </si>
  <si>
    <t>118387</t>
  </si>
  <si>
    <t>INF194K01P38</t>
  </si>
  <si>
    <t>151313</t>
  </si>
  <si>
    <t>HDFC Long Duration Debt Fund - Growth Option - Direct Plan</t>
  </si>
  <si>
    <t>INF179KC1ET7</t>
  </si>
  <si>
    <t>151489</t>
  </si>
  <si>
    <t>HDFC Nifty G-Sec Jun 2036 Index Fund - Growth Option - Direct Plan</t>
  </si>
  <si>
    <t>INF179KC1FS6</t>
  </si>
  <si>
    <t>120475</t>
  </si>
  <si>
    <t>Axis Strategic Bond Fund - Direct Plan - Growth Option</t>
  </si>
  <si>
    <t>INF846K01DT0</t>
  </si>
  <si>
    <t>150681</t>
  </si>
  <si>
    <t>INF200KA12Q9</t>
  </si>
  <si>
    <t>130314</t>
  </si>
  <si>
    <t>Axis Credit Risk Fund - Direct Plan - Growth Option</t>
  </si>
  <si>
    <t>INF846K01PJ5</t>
  </si>
  <si>
    <t>Benchmark Name - NIFTY COMPOSITE DEBT INDEX</t>
  </si>
  <si>
    <t>Industry</t>
  </si>
  <si>
    <t>Equity &amp; Equity related</t>
  </si>
  <si>
    <t>(a) Listed / awaiting listing on Stock Exchanges</t>
  </si>
  <si>
    <t>HDFB03</t>
  </si>
  <si>
    <t>HDFC Bank Limited</t>
  </si>
  <si>
    <t>INE040A01034</t>
  </si>
  <si>
    <t>Banks</t>
  </si>
  <si>
    <t>IBCL05</t>
  </si>
  <si>
    <t>ICICI Bank Limited</t>
  </si>
  <si>
    <t>INE090A01021</t>
  </si>
  <si>
    <t>RIND01</t>
  </si>
  <si>
    <t>Reliance Industries Limited</t>
  </si>
  <si>
    <t>INE002A01018</t>
  </si>
  <si>
    <t>Petroleum Products</t>
  </si>
  <si>
    <t>SBAI02</t>
  </si>
  <si>
    <t>State Bank of India</t>
  </si>
  <si>
    <t>INE062A01020</t>
  </si>
  <si>
    <t>TCSL01</t>
  </si>
  <si>
    <t>Tata Consultancy Services Limited</t>
  </si>
  <si>
    <t>INE467B01029</t>
  </si>
  <si>
    <t>IT - Software</t>
  </si>
  <si>
    <t>GRAM01</t>
  </si>
  <si>
    <t>CreditAccess Grameen Limited</t>
  </si>
  <si>
    <t>INE741K01010</t>
  </si>
  <si>
    <t>Finance</t>
  </si>
  <si>
    <t>JSPL03</t>
  </si>
  <si>
    <t>Jindal Steel &amp; Power Limited</t>
  </si>
  <si>
    <t>INE749A01030</t>
  </si>
  <si>
    <t>Ferrous Metals</t>
  </si>
  <si>
    <t>BHEL02</t>
  </si>
  <si>
    <t>Bharat Electronics Limited</t>
  </si>
  <si>
    <t>INE263A01024</t>
  </si>
  <si>
    <t>Aerospace &amp; Defense</t>
  </si>
  <si>
    <t>ORRE01</t>
  </si>
  <si>
    <t>RHI Magnesita India Limited</t>
  </si>
  <si>
    <t>INE743M01012</t>
  </si>
  <si>
    <t>Industrial Products</t>
  </si>
  <si>
    <t>SONB01</t>
  </si>
  <si>
    <t>Sona BLW Precision Forgings Limited</t>
  </si>
  <si>
    <t>INE073K01018</t>
  </si>
  <si>
    <t>Auto Components</t>
  </si>
  <si>
    <t>BTVL02</t>
  </si>
  <si>
    <t>Bharti Airtel Limited</t>
  </si>
  <si>
    <t>INE397D01024</t>
  </si>
  <si>
    <t>Telecom - Services</t>
  </si>
  <si>
    <t>FAGP02</t>
  </si>
  <si>
    <t>Schaeffler India Limited</t>
  </si>
  <si>
    <t>INE513A01022</t>
  </si>
  <si>
    <t>INAV01</t>
  </si>
  <si>
    <t>InterGlobe Aviation Limited</t>
  </si>
  <si>
    <t>INE646L01027</t>
  </si>
  <si>
    <t>Transport Services</t>
  </si>
  <si>
    <t>MAAU01</t>
  </si>
  <si>
    <t>CIE Automotive India Limited</t>
  </si>
  <si>
    <t>INE536H01010</t>
  </si>
  <si>
    <t>BPCL01</t>
  </si>
  <si>
    <t>Bharat Petroleum Corporation Limited</t>
  </si>
  <si>
    <t>INE029A01011</t>
  </si>
  <si>
    <t>TELC03</t>
  </si>
  <si>
    <t>Tata Motors Limited</t>
  </si>
  <si>
    <t>INE155A01022</t>
  </si>
  <si>
    <t>Automobiles</t>
  </si>
  <si>
    <t>BRIG01</t>
  </si>
  <si>
    <t>Brigade Enterprises Limited</t>
  </si>
  <si>
    <t>INE791I01019</t>
  </si>
  <si>
    <t>Realty</t>
  </si>
  <si>
    <t>NTPC01</t>
  </si>
  <si>
    <t>NTPC Limited</t>
  </si>
  <si>
    <t>INE733E01010</t>
  </si>
  <si>
    <t>Power</t>
  </si>
  <si>
    <t>JSTA02</t>
  </si>
  <si>
    <t>Jindal Stainless Limited</t>
  </si>
  <si>
    <t>INE220G01021</t>
  </si>
  <si>
    <t>INFS02</t>
  </si>
  <si>
    <t>Infosys Limited</t>
  </si>
  <si>
    <t>INE009A01021</t>
  </si>
  <si>
    <t>SOEL02</t>
  </si>
  <si>
    <t>Solar Industries India Limited</t>
  </si>
  <si>
    <t>INE343H01029</t>
  </si>
  <si>
    <t>Chemicals &amp; Petrochemicals</t>
  </si>
  <si>
    <t>KAYN01</t>
  </si>
  <si>
    <t>Kaynes Technology India Limited</t>
  </si>
  <si>
    <t>INE918Z01012</t>
  </si>
  <si>
    <t>Industrial Manufacturing</t>
  </si>
  <si>
    <t>RELC01</t>
  </si>
  <si>
    <t>REC Limited</t>
  </si>
  <si>
    <t>INE020B01018</t>
  </si>
  <si>
    <t>TEMA02</t>
  </si>
  <si>
    <t>Tech Mahindra Limited</t>
  </si>
  <si>
    <t>INE669C01036</t>
  </si>
  <si>
    <t>ULCC01</t>
  </si>
  <si>
    <t>UltraTech Cement Limited</t>
  </si>
  <si>
    <t>INE481G01011</t>
  </si>
  <si>
    <t>Cement &amp; Cement Products</t>
  </si>
  <si>
    <t>TINV04</t>
  </si>
  <si>
    <t>Cholamandalam Financial Holdings Limited</t>
  </si>
  <si>
    <t>INE149A01033</t>
  </si>
  <si>
    <t>DPIL01</t>
  </si>
  <si>
    <t>Data Patterns (India) Limited</t>
  </si>
  <si>
    <t>INE0IX101010</t>
  </si>
  <si>
    <t>DLFL01</t>
  </si>
  <si>
    <t>DLF Limited</t>
  </si>
  <si>
    <t>INE271C01023</t>
  </si>
  <si>
    <t>KPRM03</t>
  </si>
  <si>
    <t>K.P.R. Mill Limited</t>
  </si>
  <si>
    <t>INE930H01031</t>
  </si>
  <si>
    <t>Textiles &amp; Apparels</t>
  </si>
  <si>
    <t>SSNL02</t>
  </si>
  <si>
    <t>Delhivery Limited</t>
  </si>
  <si>
    <t>INE148O01028</t>
  </si>
  <si>
    <t>SHCE01</t>
  </si>
  <si>
    <t>Shree Cement Limited</t>
  </si>
  <si>
    <t>INE070A01015</t>
  </si>
  <si>
    <t>ITCL02</t>
  </si>
  <si>
    <t>ITC Limited</t>
  </si>
  <si>
    <t>INE154A01025</t>
  </si>
  <si>
    <t>Diversified FMCG</t>
  </si>
  <si>
    <t>MARC02</t>
  </si>
  <si>
    <t>Marico Limited</t>
  </si>
  <si>
    <t>INE196A01026</t>
  </si>
  <si>
    <t>Agricultural Food &amp; other Products</t>
  </si>
  <si>
    <t>MAUD01</t>
  </si>
  <si>
    <t>Maruti Suzuki India Limited</t>
  </si>
  <si>
    <t>INE585B01010</t>
  </si>
  <si>
    <t>MINC01</t>
  </si>
  <si>
    <t>Minda Corporation Limited</t>
  </si>
  <si>
    <t>INE842C01021</t>
  </si>
  <si>
    <t>RELS01</t>
  </si>
  <si>
    <t>Jio Financial Services Limited</t>
  </si>
  <si>
    <t>INE758E01017</t>
  </si>
  <si>
    <t>LARS02</t>
  </si>
  <si>
    <t>Larsen &amp; Toubro Limited</t>
  </si>
  <si>
    <t>INE018A01030</t>
  </si>
  <si>
    <t>Construction</t>
  </si>
  <si>
    <t>AETH01</t>
  </si>
  <si>
    <t>Aether Industries Limited</t>
  </si>
  <si>
    <t>INE0BWX01014</t>
  </si>
  <si>
    <t>PGCI01</t>
  </si>
  <si>
    <t>Power Grid Corporation of India Limited</t>
  </si>
  <si>
    <t>INE752E01010</t>
  </si>
  <si>
    <t>TISC03</t>
  </si>
  <si>
    <t>Tata Steel Limited</t>
  </si>
  <si>
    <t>INE081A01020</t>
  </si>
  <si>
    <t>GAPA02</t>
  </si>
  <si>
    <t>Apar Industries Limited</t>
  </si>
  <si>
    <t>INE372A01015</t>
  </si>
  <si>
    <t>Electrical Equipment</t>
  </si>
  <si>
    <t>JYCN01</t>
  </si>
  <si>
    <t>Jyoti CNC Automation Ltd</t>
  </si>
  <si>
    <t>INE980O01024</t>
  </si>
  <si>
    <t>HLEL02</t>
  </si>
  <si>
    <t>Hindustan Unilever Limited</t>
  </si>
  <si>
    <t>INE030A01027</t>
  </si>
  <si>
    <t>ONGC02</t>
  </si>
  <si>
    <t>Oil &amp; Natural Gas Corporation Limited</t>
  </si>
  <si>
    <t>INE213A01029</t>
  </si>
  <si>
    <t>Oil</t>
  </si>
  <si>
    <t>HDLI01</t>
  </si>
  <si>
    <t>HDFC Life Insurance Company Limited</t>
  </si>
  <si>
    <t>INE795G01014</t>
  </si>
  <si>
    <t>Insurance</t>
  </si>
  <si>
    <t>KOMA02</t>
  </si>
  <si>
    <t>Kotak Mahindra Bank Limited</t>
  </si>
  <si>
    <t>INE237A01028</t>
  </si>
  <si>
    <t>TTEC01</t>
  </si>
  <si>
    <t>Tata Technologies Ltd</t>
  </si>
  <si>
    <t>INE142M01025</t>
  </si>
  <si>
    <t>IT - Services</t>
  </si>
  <si>
    <t>LICO01</t>
  </si>
  <si>
    <t>Life Insurance Corporation Of India</t>
  </si>
  <si>
    <t>INE0J1Y01017</t>
  </si>
  <si>
    <t>INBK01</t>
  </si>
  <si>
    <t>Indian Bank</t>
  </si>
  <si>
    <t>INE562A01011</t>
  </si>
  <si>
    <t>ENDT01</t>
  </si>
  <si>
    <t>Endurance Technologies Limited</t>
  </si>
  <si>
    <t>INE913H01037</t>
  </si>
  <si>
    <t>SRFL01</t>
  </si>
  <si>
    <t>SRF Limited</t>
  </si>
  <si>
    <t>INE647A01010</t>
  </si>
  <si>
    <t>GUAM02</t>
  </si>
  <si>
    <t>Ambuja Cements Limited</t>
  </si>
  <si>
    <t>INE079A01024</t>
  </si>
  <si>
    <t>HCLT02</t>
  </si>
  <si>
    <t>HCL Technologies Limited</t>
  </si>
  <si>
    <t>INE860A01027</t>
  </si>
  <si>
    <t>GRAN02</t>
  </si>
  <si>
    <t>Granules India Limited</t>
  </si>
  <si>
    <t>INE101D01020</t>
  </si>
  <si>
    <t>Pharmaceuticals &amp; Biotechnology</t>
  </si>
  <si>
    <t>DIVI02</t>
  </si>
  <si>
    <t>Divi's Laboratories Limited</t>
  </si>
  <si>
    <t>INE361B01024</t>
  </si>
  <si>
    <t>SUCH02</t>
  </si>
  <si>
    <t>Sudarshan Chemical Industries Limited</t>
  </si>
  <si>
    <t>INE659A01023</t>
  </si>
  <si>
    <t>CHAL01</t>
  </si>
  <si>
    <t>Chalet Hotels Limited</t>
  </si>
  <si>
    <t>INE427F01016</t>
  </si>
  <si>
    <t>Leisure Services</t>
  </si>
  <si>
    <t>HINI02</t>
  </si>
  <si>
    <t>Hindalco Industries Limited</t>
  </si>
  <si>
    <t>INE038A01020</t>
  </si>
  <si>
    <t>Non - Ferrous Metals</t>
  </si>
  <si>
    <t>MUND02</t>
  </si>
  <si>
    <t>Adani Ports and Special Economic Zone Limited</t>
  </si>
  <si>
    <t>INE742F01042</t>
  </si>
  <si>
    <t>Transport Infrastructure</t>
  </si>
  <si>
    <t>AAHF01</t>
  </si>
  <si>
    <t>Aadhar Housing Finance Limited</t>
  </si>
  <si>
    <t>INE883F01010</t>
  </si>
  <si>
    <t>MAHI02</t>
  </si>
  <si>
    <t>Mahindra &amp; Mahindra Limited</t>
  </si>
  <si>
    <t>INE101A01026</t>
  </si>
  <si>
    <t>KEII02</t>
  </si>
  <si>
    <t>KEI Industries Limited</t>
  </si>
  <si>
    <t>INE878B01027</t>
  </si>
  <si>
    <t>DABU02</t>
  </si>
  <si>
    <t>Dabur India Limited</t>
  </si>
  <si>
    <t>INE016A01026</t>
  </si>
  <si>
    <t>Personal Products</t>
  </si>
  <si>
    <t>KAVY06</t>
  </si>
  <si>
    <t>Karur Vysya Bank Limited</t>
  </si>
  <si>
    <t>INE036D01028</t>
  </si>
  <si>
    <t>VOLT02</t>
  </si>
  <si>
    <t>Voltas Limited</t>
  </si>
  <si>
    <t>INE226A01021</t>
  </si>
  <si>
    <t>Consumer Durables</t>
  </si>
  <si>
    <t>AWFI01</t>
  </si>
  <si>
    <t>Awfis Space Solutions Limited</t>
  </si>
  <si>
    <t>INE108V01019</t>
  </si>
  <si>
    <t>Commercial Services &amp; Supplies</t>
  </si>
  <si>
    <t>BALC02</t>
  </si>
  <si>
    <t>Balrampur Chini Mills Limited</t>
  </si>
  <si>
    <t>INE119A01028</t>
  </si>
  <si>
    <t>MAHE01</t>
  </si>
  <si>
    <t>Max Healthcare Institute Limited</t>
  </si>
  <si>
    <t>INE027H01010</t>
  </si>
  <si>
    <t>Healthcare Services</t>
  </si>
  <si>
    <t>GRAS03</t>
  </si>
  <si>
    <t>Grasim Industries Limited</t>
  </si>
  <si>
    <t>IN9047A01011</t>
  </si>
  <si>
    <t>VEDF01</t>
  </si>
  <si>
    <t>Vedant Fashions Limited</t>
  </si>
  <si>
    <t>INE825V01034</t>
  </si>
  <si>
    <t>Retailing</t>
  </si>
  <si>
    <t>$0.00%</t>
  </si>
  <si>
    <t>(b) Unlisted</t>
  </si>
  <si>
    <t>Derivatives</t>
  </si>
  <si>
    <t>Index / Stock Futures</t>
  </si>
  <si>
    <t>MAHIJUN24</t>
  </si>
  <si>
    <t>Mahindra &amp; Mahindra Limited June 2024 Future</t>
  </si>
  <si>
    <t>RELCJUN24</t>
  </si>
  <si>
    <t>REC Limited June 2024 Future</t>
  </si>
  <si>
    <t>DABUJUN24</t>
  </si>
  <si>
    <t>Dabur India Limited June 2024 Future</t>
  </si>
  <si>
    <t>Money Market Instruments</t>
  </si>
  <si>
    <t>Treasury Bill</t>
  </si>
  <si>
    <t>TBIL2348</t>
  </si>
  <si>
    <t>91 Days Tbill (MD 19/07/2024)</t>
  </si>
  <si>
    <t>IN002024X037</t>
  </si>
  <si>
    <t xml:space="preserve">$  Less Than 0.01% of Net Asset Value </t>
  </si>
  <si>
    <t>Benchmark Name - NIFTY 500 TRI</t>
  </si>
  <si>
    <t>GOI5228</t>
  </si>
  <si>
    <t>7.18% Government of India (14/08/2033)</t>
  </si>
  <si>
    <t>IN0020230085</t>
  </si>
  <si>
    <t>EXIM736</t>
  </si>
  <si>
    <t>7.1% Export Import Bank of India (18/03/2026) **</t>
  </si>
  <si>
    <t>INE514E08GA6</t>
  </si>
  <si>
    <t>RECL428</t>
  </si>
  <si>
    <t>7.56% REC Limited (30/06/2026) **</t>
  </si>
  <si>
    <t>INE020B08ED9</t>
  </si>
  <si>
    <t>SIDB472</t>
  </si>
  <si>
    <t>7.11% Small Industries Dev Bank of India (27/02/2026)</t>
  </si>
  <si>
    <t>INE556F08KB4</t>
  </si>
  <si>
    <t>ICRA AAA</t>
  </si>
  <si>
    <t>HDFB905</t>
  </si>
  <si>
    <t>7.7% HDFC Bank Limited (18/11/2025)</t>
  </si>
  <si>
    <t>INE040A08641</t>
  </si>
  <si>
    <t>NBAR701</t>
  </si>
  <si>
    <t>7.58% National Bank For Agriculture and Rural Development (31/07/2026)</t>
  </si>
  <si>
    <t>INE261F08DX0</t>
  </si>
  <si>
    <t>SBAI204</t>
  </si>
  <si>
    <t>5.83% State Bank of India (25/10/2030) **</t>
  </si>
  <si>
    <t>INE062A08264</t>
  </si>
  <si>
    <t>IRLY371</t>
  </si>
  <si>
    <t>7.23% Indian Railway Finance Corporation Limited (15/10/2026)</t>
  </si>
  <si>
    <t>INE053F08304</t>
  </si>
  <si>
    <t>NBAR780</t>
  </si>
  <si>
    <t>7.70% National Bank For Agriculture and Rural Development (30/09/2027) **</t>
  </si>
  <si>
    <t>INE261F08EI9</t>
  </si>
  <si>
    <t>SBAI203</t>
  </si>
  <si>
    <t>6.24% State Bank of India (20/09/2030) **</t>
  </si>
  <si>
    <t>INE062A08256</t>
  </si>
  <si>
    <t>POWF497</t>
  </si>
  <si>
    <t>7.58% Power Finance Corporation Limited (15/01/2026) **</t>
  </si>
  <si>
    <t>INE134E08LZ0</t>
  </si>
  <si>
    <t>INBK359</t>
  </si>
  <si>
    <t>6.18% Indian Bank (13/01/2031) **</t>
  </si>
  <si>
    <t>INE562A08081</t>
  </si>
  <si>
    <t>HDBF305</t>
  </si>
  <si>
    <t>HDB Financial Services Limited (13/01/2026) (ZCB) **</t>
  </si>
  <si>
    <t>INE756I07EK0</t>
  </si>
  <si>
    <t>SIDB488</t>
  </si>
  <si>
    <t>7.54% Small Industries Dev Bank of India (12/01/2026)</t>
  </si>
  <si>
    <t>INE556F08KF5</t>
  </si>
  <si>
    <t>NBAR719</t>
  </si>
  <si>
    <t>7.50% National Bank For Agriculture and Rural Development (31/08/2026)</t>
  </si>
  <si>
    <t>INE261F08EA6</t>
  </si>
  <si>
    <t>HDFB887</t>
  </si>
  <si>
    <t>5.78% HDFC Bank Limited (25/11/2025) **</t>
  </si>
  <si>
    <t>INE040A08856</t>
  </si>
  <si>
    <t>NBAR677</t>
  </si>
  <si>
    <t>7.4% National Bank For Agriculture and Rural Development (30/01/2026) **</t>
  </si>
  <si>
    <t>INE261F08DO9</t>
  </si>
  <si>
    <t>SIDB519</t>
  </si>
  <si>
    <t>7.44% Small Industries Dev Bank of India (04/09/2026)</t>
  </si>
  <si>
    <t>INE556F08KI9</t>
  </si>
  <si>
    <t>IBCL1121</t>
  </si>
  <si>
    <t>7.1% ICICI Bank Limited (17/02/2030) **</t>
  </si>
  <si>
    <t>INE090A08UD0</t>
  </si>
  <si>
    <t>SIDB553</t>
  </si>
  <si>
    <t>7.68% Small Industries Dev Bank of India (10/08/2027)</t>
  </si>
  <si>
    <t>INE556F08KP4</t>
  </si>
  <si>
    <t>NBAR723</t>
  </si>
  <si>
    <t>7.49% National Bank For Agriculture and Rural Development (15/10/2026) **</t>
  </si>
  <si>
    <t>INE261F08EB4</t>
  </si>
  <si>
    <t>TCHF375</t>
  </si>
  <si>
    <t>7.8% Tata Capital Housing Finance Limited (05/08/2027) **</t>
  </si>
  <si>
    <t>INE033L07HU0</t>
  </si>
  <si>
    <t>EXIM761</t>
  </si>
  <si>
    <t>7.45% Export Import Bank of India (12/04/2028) **</t>
  </si>
  <si>
    <t>INE514E08GB4</t>
  </si>
  <si>
    <t>RECL433</t>
  </si>
  <si>
    <t>7.51% REC Limited (31/07/2026) **</t>
  </si>
  <si>
    <t>INE020B08EI8</t>
  </si>
  <si>
    <t>NHBA321</t>
  </si>
  <si>
    <t>7.22% National Housing Bank (23/07/2026) **</t>
  </si>
  <si>
    <t>INE557F08FR8</t>
  </si>
  <si>
    <t>TCHF371</t>
  </si>
  <si>
    <t>7.75% Tata Capital Housing Finance Limited (18/05/2027) **</t>
  </si>
  <si>
    <t>INE033L07HQ8</t>
  </si>
  <si>
    <t>HDBF319</t>
  </si>
  <si>
    <t>8.0736% HDB Financial Services Limited (17/04/2026) **</t>
  </si>
  <si>
    <t>INE756I07EP9</t>
  </si>
  <si>
    <t>RECL443</t>
  </si>
  <si>
    <t>7.77% REC Limited (30/09/2026) **</t>
  </si>
  <si>
    <t>INE020B08EP3</t>
  </si>
  <si>
    <t>TCHF351</t>
  </si>
  <si>
    <t>6.50% Tata Capital Housing Finance Limited (15/06/2026) **</t>
  </si>
  <si>
    <t>INE033L07HF1</t>
  </si>
  <si>
    <t>GOI4976</t>
  </si>
  <si>
    <t>7.26% Government of India (06/02/2033)</t>
  </si>
  <si>
    <t>IN0020220151</t>
  </si>
  <si>
    <t>NBAR741</t>
  </si>
  <si>
    <t>7.8% National Bank For Agriculture and Rural Development (15/03/2027) **</t>
  </si>
  <si>
    <t>INE261F08EF5</t>
  </si>
  <si>
    <t>SIDB513</t>
  </si>
  <si>
    <t>7.43% Small Industries Dev Bank of India (31/08/2026)</t>
  </si>
  <si>
    <t>INE556F08KH1</t>
  </si>
  <si>
    <t>POWF529</t>
  </si>
  <si>
    <t>7.55% Power Finance Corporation Limited (15/04/2027) **</t>
  </si>
  <si>
    <t>INE134E08MZ8</t>
  </si>
  <si>
    <t>IRLY372</t>
  </si>
  <si>
    <t>7.41% Indian Railway Finance Corporation Limited (15/10/2026)</t>
  </si>
  <si>
    <t>INE053F08312</t>
  </si>
  <si>
    <t>GOI4658</t>
  </si>
  <si>
    <t>Government of India (19/03/2027)</t>
  </si>
  <si>
    <t>IN000327C048</t>
  </si>
  <si>
    <t>GOI4657</t>
  </si>
  <si>
    <t>7.40% Government of India (19/09/2026)</t>
  </si>
  <si>
    <t>IN000926C047</t>
  </si>
  <si>
    <t>GOI2383</t>
  </si>
  <si>
    <t>6.80% Government of India (15/06/2025)</t>
  </si>
  <si>
    <t>IN000625C052</t>
  </si>
  <si>
    <t>GOI2924</t>
  </si>
  <si>
    <t>6.80% Government of India (15/12/2026)</t>
  </si>
  <si>
    <t>IN001226C058</t>
  </si>
  <si>
    <t>GOI2925</t>
  </si>
  <si>
    <t>6.80% Government of India (15/06/2026)</t>
  </si>
  <si>
    <t>IN000626C050</t>
  </si>
  <si>
    <t>BHFL119</t>
  </si>
  <si>
    <t>8.1% Bajaj Housing Finance Limited (08/07/2027) **</t>
  </si>
  <si>
    <t>INE377Y07482</t>
  </si>
  <si>
    <t>RECL449</t>
  </si>
  <si>
    <t>7.71% REC Limited (26/02/2027) **</t>
  </si>
  <si>
    <t>INE020B08EW9</t>
  </si>
  <si>
    <t>HDBF329</t>
  </si>
  <si>
    <t>8.3439% HDB Financial Services Limited (05/07/2027)</t>
  </si>
  <si>
    <t>INE756I07EZ8</t>
  </si>
  <si>
    <t>RECL451</t>
  </si>
  <si>
    <t>7.64% REC Limited (30/04/2027) **</t>
  </si>
  <si>
    <t>INE020B08EX7</t>
  </si>
  <si>
    <t>BHFL96</t>
  </si>
  <si>
    <t>7.9237% Bajaj Housing Finance Limited (16/03/2026)</t>
  </si>
  <si>
    <t>INE377Y07375</t>
  </si>
  <si>
    <t>TCHF380</t>
  </si>
  <si>
    <t>7.97% Tata Capital Housing Finance Limited (03/11/2025) **</t>
  </si>
  <si>
    <t>INE033L07HV8</t>
  </si>
  <si>
    <t>BAFL842</t>
  </si>
  <si>
    <t>8% Bajaj Finance Limited (27/02/2026) **</t>
  </si>
  <si>
    <t>INE296A07SJ6</t>
  </si>
  <si>
    <t>KOMP1700</t>
  </si>
  <si>
    <t>7.9866% Kotak Mahindra Prime Limited (17/09/2027)</t>
  </si>
  <si>
    <t>INE916DA7RX0</t>
  </si>
  <si>
    <t>BHFL108</t>
  </si>
  <si>
    <t>7.85% Bajaj Housing Finance Limited (01/09/2028)</t>
  </si>
  <si>
    <t>INE377Y07433</t>
  </si>
  <si>
    <t>HDBF304</t>
  </si>
  <si>
    <t>8.04% HDB Financial Services Limited (25/02/2026)</t>
  </si>
  <si>
    <t>INE756I07EL8</t>
  </si>
  <si>
    <t>IRLY303</t>
  </si>
  <si>
    <t>7.27% Indian Railway Finance Corporation Limited (15/06/2027) **</t>
  </si>
  <si>
    <t>INE053F07AB5</t>
  </si>
  <si>
    <t>GOI4062</t>
  </si>
  <si>
    <t>6.18% Gujarat State Development Loans (31/03/2026)</t>
  </si>
  <si>
    <t>IN1520200339</t>
  </si>
  <si>
    <t>HDFB886</t>
  </si>
  <si>
    <t>6.43% HDFC Bank Limited (29/09/2025) **</t>
  </si>
  <si>
    <t>INE040A08849</t>
  </si>
  <si>
    <t>RECL411</t>
  </si>
  <si>
    <t>5.94% REC Limited (31/01/2026) **</t>
  </si>
  <si>
    <t>INE020B08DK6</t>
  </si>
  <si>
    <t>TCFS681</t>
  </si>
  <si>
    <t>8.285% Tata Capital Limited (10/05/2027) **</t>
  </si>
  <si>
    <t>INE976I07CT9</t>
  </si>
  <si>
    <t>NHBA322</t>
  </si>
  <si>
    <t>7.4% National Housing Bank (16/07/2026) **</t>
  </si>
  <si>
    <t>INE557F08FS6</t>
  </si>
  <si>
    <t>GOI4489</t>
  </si>
  <si>
    <t>6.95% Government of India (16/12/2026)</t>
  </si>
  <si>
    <t>IN001226C074</t>
  </si>
  <si>
    <t>KOMP1694</t>
  </si>
  <si>
    <t>8.225% Kotak Mahindra Prime Limited (21/04/2027) **</t>
  </si>
  <si>
    <t>INE916DA7SO7</t>
  </si>
  <si>
    <t>GOI4748</t>
  </si>
  <si>
    <t>7.36% Government of India (12/09/2026)</t>
  </si>
  <si>
    <t>IN000926C054</t>
  </si>
  <si>
    <t>POWF509</t>
  </si>
  <si>
    <t>7.55% Power Finance Corporation Limited (15/07/2026) **</t>
  </si>
  <si>
    <t>INE134E08ML8</t>
  </si>
  <si>
    <t>MMFS1184</t>
  </si>
  <si>
    <t>8.25% Mahindra &amp; Mahindra Financial Services Limited (25/03/2027)</t>
  </si>
  <si>
    <t>INE774D07VE1</t>
  </si>
  <si>
    <t>GOI4482</t>
  </si>
  <si>
    <t>Government of India (16/06/2026)</t>
  </si>
  <si>
    <t>IN000626C076</t>
  </si>
  <si>
    <t>MMFS1188</t>
  </si>
  <si>
    <t>8.18% Mahindra &amp; Mahindra Financial Services Limited (31/05/2029) **</t>
  </si>
  <si>
    <t>INE774D07VF8</t>
  </si>
  <si>
    <t>SIDB479</t>
  </si>
  <si>
    <t>7.23% Small Industries Dev Bank of India (09/03/2026) **</t>
  </si>
  <si>
    <t>INE556F08KC2</t>
  </si>
  <si>
    <t>GOI5196</t>
  </si>
  <si>
    <t>7.18% Government of India (24/07/2037)</t>
  </si>
  <si>
    <t>IN0020230077</t>
  </si>
  <si>
    <t>HDFB912</t>
  </si>
  <si>
    <t>7.80% HDFC Bank Limited (03/05/2033) **</t>
  </si>
  <si>
    <t>INE040A08666</t>
  </si>
  <si>
    <t>POWF500</t>
  </si>
  <si>
    <t>7.77% Power Finance Corporation Limited (15/07/2026) **</t>
  </si>
  <si>
    <t>INE134E08MC7</t>
  </si>
  <si>
    <t>HDFB916</t>
  </si>
  <si>
    <t>7.75% HDFC Bank Limited (13/06/2033)</t>
  </si>
  <si>
    <t>INE040A08AF2</t>
  </si>
  <si>
    <t>POWF507</t>
  </si>
  <si>
    <t>7.70% Power Finance Corporation Limited (15/09/2026) **</t>
  </si>
  <si>
    <t>INE134E08MK0</t>
  </si>
  <si>
    <t>HDFB915</t>
  </si>
  <si>
    <t>7.8% HDFC Bank Limited (02/06/2025) **</t>
  </si>
  <si>
    <t>INE040A08922</t>
  </si>
  <si>
    <t>RECL439</t>
  </si>
  <si>
    <t>7.64% REC Limited (30/06/2026) **</t>
  </si>
  <si>
    <t>INE020B08EM0</t>
  </si>
  <si>
    <t>RECL436</t>
  </si>
  <si>
    <t>7.44% REC Limited (30/04/2026)</t>
  </si>
  <si>
    <t>INE020B08EL2</t>
  </si>
  <si>
    <t>NUCL124</t>
  </si>
  <si>
    <t>7.25% Nuclear Power Corporation Of India Limited (15/12/2027) **</t>
  </si>
  <si>
    <t>INE206D08410</t>
  </si>
  <si>
    <t>GOI4607</t>
  </si>
  <si>
    <t>6.95% Government of India (16/06/2025)</t>
  </si>
  <si>
    <t>IN000625C078</t>
  </si>
  <si>
    <t>EXIM515</t>
  </si>
  <si>
    <t>8.18% Export Import Bank of India (07/12/2025) **</t>
  </si>
  <si>
    <t>INE514E08EU9</t>
  </si>
  <si>
    <t>NBAR680</t>
  </si>
  <si>
    <t>7.25% National Bank For Agriculture and Rural Development (01/08/2025)</t>
  </si>
  <si>
    <t>INE261F08DQ4</t>
  </si>
  <si>
    <t>GOI1430</t>
  </si>
  <si>
    <t>7.59% Government of India (11/01/2026)</t>
  </si>
  <si>
    <t>IN0020150093</t>
  </si>
  <si>
    <t>HDFB865</t>
  </si>
  <si>
    <t>8.32% HDFC Bank Limited (04/05/2026) **</t>
  </si>
  <si>
    <t>INE040A08468</t>
  </si>
  <si>
    <t>ENAM264</t>
  </si>
  <si>
    <t>8.30% Axis Finance Limited (26/12/2025) **</t>
  </si>
  <si>
    <t>INE891K07911</t>
  </si>
  <si>
    <t>KOMP1682</t>
  </si>
  <si>
    <t>7.9% Kotak Mahindra Prime Limited (13/01/2026) **</t>
  </si>
  <si>
    <t>INE916DA7SB4</t>
  </si>
  <si>
    <t>POWF386</t>
  </si>
  <si>
    <t>7.44% Power Finance Corporation Limited (11/06/2027) **</t>
  </si>
  <si>
    <t>INE134E08JC3</t>
  </si>
  <si>
    <t>POWF374</t>
  </si>
  <si>
    <t>7.10% Power Finance Corporation Limited (11/01/2027) **</t>
  </si>
  <si>
    <t>INE134E08IP7</t>
  </si>
  <si>
    <t>GOI2560</t>
  </si>
  <si>
    <t>7.63% Government of India (17/12/2026)</t>
  </si>
  <si>
    <t>IN001226C033</t>
  </si>
  <si>
    <t>POWF470</t>
  </si>
  <si>
    <t>6.5% Power Finance Corporation Limited (17/09/2025) **</t>
  </si>
  <si>
    <t>INE134E08LD7</t>
  </si>
  <si>
    <t>RECL407</t>
  </si>
  <si>
    <t>5.81% REC Limited (31/12/2025) **</t>
  </si>
  <si>
    <t>INE020B08DH2</t>
  </si>
  <si>
    <t>GOI1479</t>
  </si>
  <si>
    <t>8.53% Tamil Nadu State Development Loans (09/03/2026)</t>
  </si>
  <si>
    <t>IN3120150211</t>
  </si>
  <si>
    <t>GOI1409</t>
  </si>
  <si>
    <t>8.22% Tamil Nadu State Development Loans (09/12/2025)</t>
  </si>
  <si>
    <t>IN3120150153</t>
  </si>
  <si>
    <t>GOI3006</t>
  </si>
  <si>
    <t>8.04% Chattisgarh State Development Loans (20/03/2026)</t>
  </si>
  <si>
    <t>IN3520180131</t>
  </si>
  <si>
    <t>POWF167</t>
  </si>
  <si>
    <t>8.90% Power Finance Corporation Limited (15/03/2025) **</t>
  </si>
  <si>
    <t>INE134E08CS4</t>
  </si>
  <si>
    <t>BAFL846</t>
  </si>
  <si>
    <t>7.8925% Bajaj Finance Limited (10/06/2025) **</t>
  </si>
  <si>
    <t>INE296A07SK4</t>
  </si>
  <si>
    <t>GOI3639</t>
  </si>
  <si>
    <t>5.74% Government of India (15/11/2026)</t>
  </si>
  <si>
    <t>IN0020210186</t>
  </si>
  <si>
    <t>GOI2462</t>
  </si>
  <si>
    <t>5.79% Government of India (11/05/2030)</t>
  </si>
  <si>
    <t>IN0020200070</t>
  </si>
  <si>
    <t>GOI3103</t>
  </si>
  <si>
    <t>5.63% Government of India (12/04/2026)</t>
  </si>
  <si>
    <t>IN0020210012</t>
  </si>
  <si>
    <t>GOI2771</t>
  </si>
  <si>
    <t>5.9% Telangana State Development Loans (27/05/2025)</t>
  </si>
  <si>
    <t>IN4520200077</t>
  </si>
  <si>
    <t>GOI2122</t>
  </si>
  <si>
    <t>8.72% Tamilnadu State Development Loans (19/09/2026)</t>
  </si>
  <si>
    <t>IN3120180127</t>
  </si>
  <si>
    <t>KMIL458</t>
  </si>
  <si>
    <t>Kotak Mahindra Investments Limited (29/01/2026) (ZCB) **</t>
  </si>
  <si>
    <t>INE975F07HV2</t>
  </si>
  <si>
    <t>GOI658</t>
  </si>
  <si>
    <t>7.35% Government of India (22/06/2024)</t>
  </si>
  <si>
    <t>IN0020090034</t>
  </si>
  <si>
    <t>CDMD50ME</t>
  </si>
  <si>
    <t>INF0RQ622028</t>
  </si>
  <si>
    <t>ZCB - Zero Coupon Bond</t>
  </si>
  <si>
    <t>Benchmark Name - NIFTY BANKING &amp; PSU DEBT INDEX A-II</t>
  </si>
  <si>
    <t>UTIB02</t>
  </si>
  <si>
    <t>Axis Bank Limited</t>
  </si>
  <si>
    <t>INE238A01034</t>
  </si>
  <si>
    <t>IIBL01</t>
  </si>
  <si>
    <t>IndusInd Bank Limited</t>
  </si>
  <si>
    <t>INE095A01012</t>
  </si>
  <si>
    <t>BKBA02</t>
  </si>
  <si>
    <t>Bank of Baroda</t>
  </si>
  <si>
    <t>INE028A01039</t>
  </si>
  <si>
    <t>PUBA02</t>
  </si>
  <si>
    <t>Punjab National Bank</t>
  </si>
  <si>
    <t>INE160A01022</t>
  </si>
  <si>
    <t>FEBA02</t>
  </si>
  <si>
    <t>The Federal Bank Limited</t>
  </si>
  <si>
    <t>INE171A01029</t>
  </si>
  <si>
    <t>AFPL02</t>
  </si>
  <si>
    <t>AU Small Finance Bank Limited</t>
  </si>
  <si>
    <t>INE949L01017</t>
  </si>
  <si>
    <t>IDBK01</t>
  </si>
  <si>
    <t>IDFC First Bank Limited</t>
  </si>
  <si>
    <t>INE092T01019</t>
  </si>
  <si>
    <t>BAND01</t>
  </si>
  <si>
    <t>Bandhan Bank Limited</t>
  </si>
  <si>
    <t>INE545U01014</t>
  </si>
  <si>
    <t>Benchmark Name - NIFTY BANK TRI</t>
  </si>
  <si>
    <t>BAFL02</t>
  </si>
  <si>
    <t>Bajaj Finance Limited</t>
  </si>
  <si>
    <t>INE296A01024</t>
  </si>
  <si>
    <t>SPIL03</t>
  </si>
  <si>
    <t>Sun Pharmaceutical Industries Limited</t>
  </si>
  <si>
    <t>INE044A01036</t>
  </si>
  <si>
    <t>TWAT02</t>
  </si>
  <si>
    <t>Titan Company Limited</t>
  </si>
  <si>
    <t>INE280A01028</t>
  </si>
  <si>
    <t>ASPA02</t>
  </si>
  <si>
    <t>Asian Paints Limited</t>
  </si>
  <si>
    <t>INE021A01026</t>
  </si>
  <si>
    <t>JVSL04</t>
  </si>
  <si>
    <t>JSW Steel Limited</t>
  </si>
  <si>
    <t>INE019A01038</t>
  </si>
  <si>
    <t>NEST02</t>
  </si>
  <si>
    <t>Nestle India Limited</t>
  </si>
  <si>
    <t>INE239A01024</t>
  </si>
  <si>
    <t>Food Products</t>
  </si>
  <si>
    <t>BFSL02</t>
  </si>
  <si>
    <t>Bajaj Finserv Limited</t>
  </si>
  <si>
    <t>INE918I01026</t>
  </si>
  <si>
    <t>WIPR02</t>
  </si>
  <si>
    <t>Wipro Limited</t>
  </si>
  <si>
    <t>INE075A01022</t>
  </si>
  <si>
    <t>GOI4457</t>
  </si>
  <si>
    <t>7.72% Maharashtra State Development Loans (25/05/2034)</t>
  </si>
  <si>
    <t>IN2220220072</t>
  </si>
  <si>
    <t>GOI5706</t>
  </si>
  <si>
    <t>7.42% Tamilnadu State Development Loans (03/04/2034)</t>
  </si>
  <si>
    <t>IN3120240012</t>
  </si>
  <si>
    <t>GOI4473</t>
  </si>
  <si>
    <t>7.9% Andhra Pradesh State Development Loans (01/06/2034)</t>
  </si>
  <si>
    <t>IN1020220167</t>
  </si>
  <si>
    <t>Benchmark Name - CRISIL IBX SDL INDEX - JUNE 2034</t>
  </si>
  <si>
    <t>BALN01</t>
  </si>
  <si>
    <t>Bajaj Auto Limited</t>
  </si>
  <si>
    <t>INE917I01010</t>
  </si>
  <si>
    <t>ZMPL01</t>
  </si>
  <si>
    <t>Zomato Limited</t>
  </si>
  <si>
    <t>INE758T01015</t>
  </si>
  <si>
    <t>LAKM02</t>
  </si>
  <si>
    <t>Trent Limited</t>
  </si>
  <si>
    <t>INE849A01020</t>
  </si>
  <si>
    <t>TPOW02</t>
  </si>
  <si>
    <t>Tata Power Company Limited</t>
  </si>
  <si>
    <t>INE245A01021</t>
  </si>
  <si>
    <t>VNBL02</t>
  </si>
  <si>
    <t>Varun Beverages Limited</t>
  </si>
  <si>
    <t>INE200M01021</t>
  </si>
  <si>
    <t>Beverages</t>
  </si>
  <si>
    <t>HERO02</t>
  </si>
  <si>
    <t>Hero MotoCorp Limited</t>
  </si>
  <si>
    <t>INE158A01026</t>
  </si>
  <si>
    <t>TTEA02</t>
  </si>
  <si>
    <t>Tata Consumer Products Limited</t>
  </si>
  <si>
    <t>INE192A01025</t>
  </si>
  <si>
    <t>EIML02</t>
  </si>
  <si>
    <t>Eicher Motors Limited</t>
  </si>
  <si>
    <t>INE066A01021</t>
  </si>
  <si>
    <t>AVSP01</t>
  </si>
  <si>
    <t>Avenue Supermarts Limited</t>
  </si>
  <si>
    <t>INE192R01011</t>
  </si>
  <si>
    <t>BRIT03</t>
  </si>
  <si>
    <t>Britannia Industries Limited</t>
  </si>
  <si>
    <t>INE216A01030</t>
  </si>
  <si>
    <t>APOL02</t>
  </si>
  <si>
    <t>Apollo Hospitals Enterprise Limited</t>
  </si>
  <si>
    <t>INE437A01024</t>
  </si>
  <si>
    <t>IHOT02</t>
  </si>
  <si>
    <t>The Indian Hotels Company Limited</t>
  </si>
  <si>
    <t>INE053A01029</t>
  </si>
  <si>
    <t>GCPL02</t>
  </si>
  <si>
    <t>Godrej Consumer Products Limited</t>
  </si>
  <si>
    <t>INE102D01028</t>
  </si>
  <si>
    <t>HAIL03</t>
  </si>
  <si>
    <t>Havells India Limited</t>
  </si>
  <si>
    <t>INE176B01034</t>
  </si>
  <si>
    <t>IEIN01</t>
  </si>
  <si>
    <t>Info Edge (India) Limited</t>
  </si>
  <si>
    <t>INE663F01024</t>
  </si>
  <si>
    <t>COLG02</t>
  </si>
  <si>
    <t>Colgate Palmolive (India) Limited</t>
  </si>
  <si>
    <t>INE259A01022</t>
  </si>
  <si>
    <t>MCSP02</t>
  </si>
  <si>
    <t>United Spirits Limited</t>
  </si>
  <si>
    <t>INE854D01024</t>
  </si>
  <si>
    <t>ADTL01</t>
  </si>
  <si>
    <t>Adani Energy Solutions Limited</t>
  </si>
  <si>
    <t>INE931S01010</t>
  </si>
  <si>
    <t>Benchmark Name - NIFTY INDIA CONSUMPTION TRI INDEX</t>
  </si>
  <si>
    <t>PIIN03</t>
  </si>
  <si>
    <t>PI Industries Limited</t>
  </si>
  <si>
    <t>INE603J01030</t>
  </si>
  <si>
    <t>Fertilizers &amp; Agrochemicals</t>
  </si>
  <si>
    <t>FRHL01</t>
  </si>
  <si>
    <t>Fortis Healthcare Limited</t>
  </si>
  <si>
    <t>INE061F01013</t>
  </si>
  <si>
    <t>SANE01</t>
  </si>
  <si>
    <t>Sansera Engineering Limited</t>
  </si>
  <si>
    <t>INE953O01021</t>
  </si>
  <si>
    <t>MIIL02</t>
  </si>
  <si>
    <t>UNO Minda Limited</t>
  </si>
  <si>
    <t>INE405E01023</t>
  </si>
  <si>
    <t>MOSU03</t>
  </si>
  <si>
    <t>Samvardhana Motherson International Limited</t>
  </si>
  <si>
    <t>INE775A01035</t>
  </si>
  <si>
    <t>NECH01</t>
  </si>
  <si>
    <t>Neogen Chemicals Limited</t>
  </si>
  <si>
    <t>INE136S01016</t>
  </si>
  <si>
    <t>TGWL02</t>
  </si>
  <si>
    <t>Titagarh Rail Systems Limited</t>
  </si>
  <si>
    <t>INE615H01020</t>
  </si>
  <si>
    <t>BKIN01</t>
  </si>
  <si>
    <t>Bank of India</t>
  </si>
  <si>
    <t>INE084A01016</t>
  </si>
  <si>
    <t>CHOL02</t>
  </si>
  <si>
    <t>Cholamandalam Investment and Finance Company Ltd</t>
  </si>
  <si>
    <t>INE121A01024</t>
  </si>
  <si>
    <t>MTAR01</t>
  </si>
  <si>
    <t>MTAR Technologies Limited</t>
  </si>
  <si>
    <t>INE864I01014</t>
  </si>
  <si>
    <t>HALT02</t>
  </si>
  <si>
    <t>Hindustan Aeronautics Limited</t>
  </si>
  <si>
    <t>INE066F01020</t>
  </si>
  <si>
    <t>SLIF01</t>
  </si>
  <si>
    <t>SBI Life Insurance Company Limited</t>
  </si>
  <si>
    <t>INE123W01016</t>
  </si>
  <si>
    <t>CHOL06A</t>
  </si>
  <si>
    <t>INE121A08PJ0</t>
  </si>
  <si>
    <t>COAL01</t>
  </si>
  <si>
    <t>Coal India Limited</t>
  </si>
  <si>
    <t>INE522F01014</t>
  </si>
  <si>
    <t>Consumable Fuels</t>
  </si>
  <si>
    <t>GRAS02</t>
  </si>
  <si>
    <t>INE047A01021</t>
  </si>
  <si>
    <t>JBCH03</t>
  </si>
  <si>
    <t>JB Chemicals &amp; Pharmaceuticals Limited</t>
  </si>
  <si>
    <t>INE572A01036</t>
  </si>
  <si>
    <t>MSUW01</t>
  </si>
  <si>
    <t>Motherson Sumi Wiring India Limited</t>
  </si>
  <si>
    <t>INE0FS801015</t>
  </si>
  <si>
    <t>SUZE02</t>
  </si>
  <si>
    <t>Suzlon Energy Limited</t>
  </si>
  <si>
    <t>INE040H01021</t>
  </si>
  <si>
    <t>DOMS01</t>
  </si>
  <si>
    <t>Doms Industries Limited</t>
  </si>
  <si>
    <t>INE321T01012</t>
  </si>
  <si>
    <t>Household Products</t>
  </si>
  <si>
    <t>CSTL01</t>
  </si>
  <si>
    <t>Clean Science and Technology Limited</t>
  </si>
  <si>
    <t>INE227W01023</t>
  </si>
  <si>
    <t>UNBI01</t>
  </si>
  <si>
    <t>Union Bank of India</t>
  </si>
  <si>
    <t>INE692A01016</t>
  </si>
  <si>
    <t>SUMI01</t>
  </si>
  <si>
    <t>Sumitomo Chemical India Limited</t>
  </si>
  <si>
    <t>INE258G01013</t>
  </si>
  <si>
    <t>FSNE01</t>
  </si>
  <si>
    <t>FSN E-Commerce Ventures Limited</t>
  </si>
  <si>
    <t>INE388Y01029</t>
  </si>
  <si>
    <t>LTIL01</t>
  </si>
  <si>
    <t>LTIMindtree Limited</t>
  </si>
  <si>
    <t>INE214T01019</t>
  </si>
  <si>
    <t>BHHI01</t>
  </si>
  <si>
    <t>Bharat Highways Invit</t>
  </si>
  <si>
    <t>INE0NHL23019</t>
  </si>
  <si>
    <t>VIDI01</t>
  </si>
  <si>
    <t>Vijaya Diagnostic Centre Limited</t>
  </si>
  <si>
    <t>INE043W01024</t>
  </si>
  <si>
    <t>ANRA02</t>
  </si>
  <si>
    <t>Anant Raj Limited</t>
  </si>
  <si>
    <t>INE242C01024</t>
  </si>
  <si>
    <t>CDSL01</t>
  </si>
  <si>
    <t>Central Depository Services (India) Limited</t>
  </si>
  <si>
    <t>INE736A01011</t>
  </si>
  <si>
    <t>Capital Markets</t>
  </si>
  <si>
    <t>IPLI01</t>
  </si>
  <si>
    <t>ICICI Prudential Life Insurance Company Limited</t>
  </si>
  <si>
    <t>INE726G01019</t>
  </si>
  <si>
    <t>CANH02</t>
  </si>
  <si>
    <t>Can Fin Homes Limited</t>
  </si>
  <si>
    <t>INE477A01020</t>
  </si>
  <si>
    <t>HKFIN01</t>
  </si>
  <si>
    <t>Privi Speciality Chemicals Limited</t>
  </si>
  <si>
    <t>INE959A01019</t>
  </si>
  <si>
    <t>SBAIJUN24</t>
  </si>
  <si>
    <t>State Bank of India June 2024 Future</t>
  </si>
  <si>
    <t>TISCJUN24</t>
  </si>
  <si>
    <t>Tata Steel Limited June 2024 Future</t>
  </si>
  <si>
    <t>GOI5137</t>
  </si>
  <si>
    <t>7.25% Government of India (12/06/2063)</t>
  </si>
  <si>
    <t>IN0020230044</t>
  </si>
  <si>
    <t>GOI5152</t>
  </si>
  <si>
    <t>7.3% Government of India (19/06/2053)</t>
  </si>
  <si>
    <t>IN0020230051</t>
  </si>
  <si>
    <t>GOI5721</t>
  </si>
  <si>
    <t>7.23% Government of India (15/04/2039)</t>
  </si>
  <si>
    <t>IN0020240027</t>
  </si>
  <si>
    <t>MAHT36</t>
  </si>
  <si>
    <t>7.80% Mahanagar Telephone Nigam Limited (07/11/2033)</t>
  </si>
  <si>
    <t>INE153A08170</t>
  </si>
  <si>
    <t>IND AAA(CE)</t>
  </si>
  <si>
    <t>BHAT68</t>
  </si>
  <si>
    <t>9% Bharti Telecom Limited (04/12/2028) **</t>
  </si>
  <si>
    <t>INE403D08199</t>
  </si>
  <si>
    <t>CRISIL AA+</t>
  </si>
  <si>
    <t>POWF498</t>
  </si>
  <si>
    <t>7.64% Power Finance Corporation Limited (22/02/2033) **</t>
  </si>
  <si>
    <t>INE134E08MA1</t>
  </si>
  <si>
    <t>HDFB829</t>
  </si>
  <si>
    <t>7.86% HDFC Bank Limited (02/12/2032) **</t>
  </si>
  <si>
    <t>INE040A08427</t>
  </si>
  <si>
    <t>RSVP23</t>
  </si>
  <si>
    <t>10.18% Renserv Global Private Limited (25/04/2025) **</t>
  </si>
  <si>
    <t>INE0AY207053</t>
  </si>
  <si>
    <t>CARE A+(CE)</t>
  </si>
  <si>
    <t>GOI3528</t>
  </si>
  <si>
    <t>6.1% Government of India (12/07/2031)</t>
  </si>
  <si>
    <t>IN0020210095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</si>
  <si>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</si>
  <si>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</si>
  <si>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</si>
  <si>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</si>
  <si>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</si>
  <si>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</si>
  <si>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Benchmark Name - NIFTY 50 HYBRID COMPOSITE DEBT 65:35 INDEX</t>
  </si>
  <si>
    <t>GOI1973</t>
  </si>
  <si>
    <t>7.17% Government of India (08/01/2028)</t>
  </si>
  <si>
    <t>IN0020170174</t>
  </si>
  <si>
    <t>GOI2041</t>
  </si>
  <si>
    <t>8.05% Tamilnadu State Development Loans (18/04/2028)</t>
  </si>
  <si>
    <t>IN3120180010</t>
  </si>
  <si>
    <t>GOI2008</t>
  </si>
  <si>
    <t>8.44% Rajasthan State Development Loans (07/03/2028)</t>
  </si>
  <si>
    <t>IN2920170189</t>
  </si>
  <si>
    <t>GOI4096</t>
  </si>
  <si>
    <t>8.16% Rajasthan State Development Loans (09/05/2028)</t>
  </si>
  <si>
    <t>IN2920180030</t>
  </si>
  <si>
    <t>GOI2089</t>
  </si>
  <si>
    <t>8.15% Tamil Nadu State Development Loans (09/05/2028)</t>
  </si>
  <si>
    <t>IN3120180036</t>
  </si>
  <si>
    <t>GOI2039</t>
  </si>
  <si>
    <t>8% Kerala State Development Loans (11/04/2028)</t>
  </si>
  <si>
    <t>IN2020180013</t>
  </si>
  <si>
    <t>Benchmark Name - CRISIL IBX 50:50 GILT PLUS SDL - JUNE 2028 INDEX</t>
  </si>
  <si>
    <t>GOI4485</t>
  </si>
  <si>
    <t>7.38% Government of India (20/06/2027)</t>
  </si>
  <si>
    <t>IN0020220037</t>
  </si>
  <si>
    <t>GOI1976</t>
  </si>
  <si>
    <t>7.33% Maharashtra State Development Loans (13/09/2027)</t>
  </si>
  <si>
    <t>IN2220170103</t>
  </si>
  <si>
    <t>GOI2849</t>
  </si>
  <si>
    <t>7.23% Tamilnadu State Development Loans (14/06/2027)</t>
  </si>
  <si>
    <t>IN3120170045</t>
  </si>
  <si>
    <t>Benchmark Name - CRISIL IBX 50:50 GILT PLUS SDL INDEX - SEPTEMBER 2027</t>
  </si>
  <si>
    <t>Interest Rate Swaps</t>
  </si>
  <si>
    <t>IRS1356365</t>
  </si>
  <si>
    <t>Interest Rate Swaps Pay Floating Receive Fix -HSBC BANK (12/04/2029) (FV 5000 Lacs)</t>
  </si>
  <si>
    <t>IRS1357491</t>
  </si>
  <si>
    <t>Interest Rate Swaps Pay Floating Receive Fix -ICISECPD (12/04/2029) (FV 2500 Lacs)</t>
  </si>
  <si>
    <t>IRS1338072</t>
  </si>
  <si>
    <t>Interest Rate Swaps Pay Floating Receive Fix -HSBC BANK (21/03/2029) (FV 2500 Lacs)</t>
  </si>
  <si>
    <t>GOI5379</t>
  </si>
  <si>
    <t>7.32% Government of India (13/11/2030)</t>
  </si>
  <si>
    <t>IN0020230135</t>
  </si>
  <si>
    <t>GOI3734</t>
  </si>
  <si>
    <t>6.54% Government of India (17/01/2032)</t>
  </si>
  <si>
    <t>IN0020210244</t>
  </si>
  <si>
    <t>SUMM21</t>
  </si>
  <si>
    <t>6.59% Summit Digitel Infrastructure Limited (16/06/2026) **</t>
  </si>
  <si>
    <t>INE507T07062</t>
  </si>
  <si>
    <t>POWF526</t>
  </si>
  <si>
    <t>7.6% Power Finance Corporation Limited (13/04/2029) **</t>
  </si>
  <si>
    <t>INE134E08MX3</t>
  </si>
  <si>
    <t>GOI2936</t>
  </si>
  <si>
    <t>4.7% Government of India (22/09/2033)</t>
  </si>
  <si>
    <t>IN0020200120</t>
  </si>
  <si>
    <t>SUMM27</t>
  </si>
  <si>
    <t>7.89% Summit Digitel Infrastructure Limited (30/04/2029) **</t>
  </si>
  <si>
    <t>INE507T07138</t>
  </si>
  <si>
    <t>KOMP1691</t>
  </si>
  <si>
    <t>8.2% Kotak Mahindra Prime Limited (11/01/2027) **</t>
  </si>
  <si>
    <t>INE916DA7SN9</t>
  </si>
  <si>
    <t>KOMP1689</t>
  </si>
  <si>
    <t>7.37% Kotak Mahindra Prime Limited (16/09/2025) **</t>
  </si>
  <si>
    <t>INE916DA7RT8</t>
  </si>
  <si>
    <t>HDBF302</t>
  </si>
  <si>
    <t>7.5% HDB Financial Services Limited (23/09/2025) **</t>
  </si>
  <si>
    <t>INE756I07EI4</t>
  </si>
  <si>
    <t>SIDB543</t>
  </si>
  <si>
    <t>7.75% Small Industries Dev Bank of India (10/06/2027) **</t>
  </si>
  <si>
    <t>INE556F08KN9</t>
  </si>
  <si>
    <t>IGIF43</t>
  </si>
  <si>
    <t>7.88% India Grid Trust InvIT Fund (30/04/2029) **</t>
  </si>
  <si>
    <t>INE219X07439</t>
  </si>
  <si>
    <t>LARS419</t>
  </si>
  <si>
    <t>7.725% Larsen &amp; Toubro Limited (28/04/2028) **</t>
  </si>
  <si>
    <t>INE018A08BE9</t>
  </si>
  <si>
    <t>POWF457</t>
  </si>
  <si>
    <t>7.68% Power Finance Corporation Limited (15/07/2030) **</t>
  </si>
  <si>
    <t>INE134E08KR9</t>
  </si>
  <si>
    <t>IGIF42</t>
  </si>
  <si>
    <t>7.85% India Grid Trust InvIT Fund (28/02/2028) **</t>
  </si>
  <si>
    <t>INE219X07363</t>
  </si>
  <si>
    <t>GOI5081</t>
  </si>
  <si>
    <t>7.17% Government of India (17/04/2030)</t>
  </si>
  <si>
    <t>IN0020230036</t>
  </si>
  <si>
    <t>KMIL484</t>
  </si>
  <si>
    <t>8.1577% Kotak Mahindra Investments Limited (23/02/2026) **</t>
  </si>
  <si>
    <t>INE975F07ID8</t>
  </si>
  <si>
    <t>NBAR772</t>
  </si>
  <si>
    <t>7.62% National Bank For Agriculture and Rural Development (10/05/2029) **</t>
  </si>
  <si>
    <t>INE261F08EH1</t>
  </si>
  <si>
    <t>NBAR695</t>
  </si>
  <si>
    <t>7.62% National Bank For Agriculture and Rural Development (31/01/2028) **</t>
  </si>
  <si>
    <t>INE261F08DV4</t>
  </si>
  <si>
    <t>BHFL100</t>
  </si>
  <si>
    <t>7.90% Bajaj Housing Finance Limited (28/04/2028) **</t>
  </si>
  <si>
    <t>INE377Y07417</t>
  </si>
  <si>
    <t>BAFL914</t>
  </si>
  <si>
    <t>7.82% Bajaj Finance Limited (31/01/2034)</t>
  </si>
  <si>
    <t>INE296A07SV1</t>
  </si>
  <si>
    <t>SUMM22</t>
  </si>
  <si>
    <t>7.4% Summit Digitel Infrastructure Limited (28/09/2028) **</t>
  </si>
  <si>
    <t>INE507T07070</t>
  </si>
  <si>
    <t>PGCI455</t>
  </si>
  <si>
    <t>7.52% Power Grid Corporation of India Limited (23/03/2033) **</t>
  </si>
  <si>
    <t>INE752E08684</t>
  </si>
  <si>
    <t>PGCI458</t>
  </si>
  <si>
    <t>7.7% Power Grid Corporation of India Limited (12/10/2033) **</t>
  </si>
  <si>
    <t>INE752E08718</t>
  </si>
  <si>
    <t>SIDB536</t>
  </si>
  <si>
    <t>7.83% Small Industries Dev Bank of India (24/11/2028) **</t>
  </si>
  <si>
    <t>INE556F08KL3</t>
  </si>
  <si>
    <t>DMED32</t>
  </si>
  <si>
    <t>7.74% DME Development Limited (04/12/2038) **</t>
  </si>
  <si>
    <t>INE0J7Q07231</t>
  </si>
  <si>
    <t>NUCL133</t>
  </si>
  <si>
    <t>7.7% Nuclear Power Corporation Of India Limited (21/03/2038) **</t>
  </si>
  <si>
    <t>INE206D08501</t>
  </si>
  <si>
    <t>TCHF389</t>
  </si>
  <si>
    <t>7.8445% Tata Capital Housing Finance Limited (18/09/2026) **</t>
  </si>
  <si>
    <t>INE033L07IC6</t>
  </si>
  <si>
    <t>GOI4746</t>
  </si>
  <si>
    <t>7.36% Government of India (12/09/2025)</t>
  </si>
  <si>
    <t>IN000925C056</t>
  </si>
  <si>
    <t>POWF506</t>
  </si>
  <si>
    <t>7.77% Power Finance Corporation Limited (15/04/2028) **</t>
  </si>
  <si>
    <t>INE134E08MJ2</t>
  </si>
  <si>
    <t>SIDB483</t>
  </si>
  <si>
    <t>7.75% Small Industries Dev Bank of India (27/10/2025) **</t>
  </si>
  <si>
    <t>INE556F08KD0</t>
  </si>
  <si>
    <t>GOI5692</t>
  </si>
  <si>
    <t>7.53% Kerala State Development Loans (27/03/2050)</t>
  </si>
  <si>
    <t>IN2020230289</t>
  </si>
  <si>
    <t>HDFB934</t>
  </si>
  <si>
    <t>7.71% HDFC Bank Limited (20/12/2033) **</t>
  </si>
  <si>
    <t>INE040A08AJ4</t>
  </si>
  <si>
    <t>RECL431</t>
  </si>
  <si>
    <t>7.77% REC Limited (31/03/2028) **</t>
  </si>
  <si>
    <t>INE020B08EH0</t>
  </si>
  <si>
    <t>RUPL50</t>
  </si>
  <si>
    <t>7.90% Jamnagar Utilities &amp; Power Private Limited (10/08/2028) **</t>
  </si>
  <si>
    <t>INE936D07182</t>
  </si>
  <si>
    <t>POWF405</t>
  </si>
  <si>
    <t>7.74% Power Finance Corporation Limited (29/01/2028) **</t>
  </si>
  <si>
    <t>INE134E08JI0</t>
  </si>
  <si>
    <t>IRLY377</t>
  </si>
  <si>
    <t>7.57% Indian Railway Finance Corporation Limited (18/04/2029)</t>
  </si>
  <si>
    <t>INE053F08353</t>
  </si>
  <si>
    <t>PIPE23</t>
  </si>
  <si>
    <t>7.96% Pipeline Infrastructure Private Limited (11/03/2027) **</t>
  </si>
  <si>
    <t>INE01XX07059</t>
  </si>
  <si>
    <t>IILD51</t>
  </si>
  <si>
    <t>8.6% India Infradebt Limited (30/12/2024) **</t>
  </si>
  <si>
    <t>INE537P07497</t>
  </si>
  <si>
    <t>HDFB903</t>
  </si>
  <si>
    <t>7.8% HDFC Bank Limited (06/09/2032) **</t>
  </si>
  <si>
    <t>INE040A08773</t>
  </si>
  <si>
    <t>SIDB547</t>
  </si>
  <si>
    <t>7.68% Small Industries Dev Bank of India (09/07/2027)</t>
  </si>
  <si>
    <t>INE556F08KO7</t>
  </si>
  <si>
    <t>MMFS1145</t>
  </si>
  <si>
    <t>4.88% Mahindra &amp; Mahindra Financial Services Limited (23/07/2024) (FRN) **</t>
  </si>
  <si>
    <t>INE774D07UF0</t>
  </si>
  <si>
    <t>IND AAA</t>
  </si>
  <si>
    <t>RECL426</t>
  </si>
  <si>
    <t>7.55% REC Limited (31/03/2028) **</t>
  </si>
  <si>
    <t>INE020B08EA5</t>
  </si>
  <si>
    <t>PGCI453</t>
  </si>
  <si>
    <t>7.40% Power Grid Corporation of India Limited (17/02/2033) **</t>
  </si>
  <si>
    <t>INE752E08676</t>
  </si>
  <si>
    <t>GOI4749</t>
  </si>
  <si>
    <t>7.36% Government of India (12/03/2027)</t>
  </si>
  <si>
    <t>IN000327C055</t>
  </si>
  <si>
    <t>NBAR747</t>
  </si>
  <si>
    <t>7.68% National Bank For Agriculture and Rural Development (30/04/2029)</t>
  </si>
  <si>
    <t>INE261F08EG3</t>
  </si>
  <si>
    <t>PGCI409</t>
  </si>
  <si>
    <t>7.30% Power Grid Corporation of India Limited (19/06/2027) **</t>
  </si>
  <si>
    <t>INE752E07OF7</t>
  </si>
  <si>
    <t>GOI4750</t>
  </si>
  <si>
    <t>7.36% Government of India (12/09/2027)</t>
  </si>
  <si>
    <t>IN000927C052</t>
  </si>
  <si>
    <t>SUMM23</t>
  </si>
  <si>
    <t>8.05% Summit Digitel Infrastructure Limited (31/05/2027) **</t>
  </si>
  <si>
    <t>INE507T07096</t>
  </si>
  <si>
    <t>IRLY375</t>
  </si>
  <si>
    <t>7.68% Indian Railway Finance Corporation Limited (24/11/2026)</t>
  </si>
  <si>
    <t>INE053F08338</t>
  </si>
  <si>
    <t>GOI4655</t>
  </si>
  <si>
    <t>7.40% Government of India (19/09/2025)</t>
  </si>
  <si>
    <t>IN000925C049</t>
  </si>
  <si>
    <t>GOI3120</t>
  </si>
  <si>
    <t>6.76% Government of India (22/02/2027)</t>
  </si>
  <si>
    <t>IN000227C024</t>
  </si>
  <si>
    <t>GOI5358</t>
  </si>
  <si>
    <t>7.78% Bihar State Development Loans (01/11/2031)</t>
  </si>
  <si>
    <t>IN1320230106</t>
  </si>
  <si>
    <t>IILD56</t>
  </si>
  <si>
    <t>7.5% India Infradebt Limited (30/06/2025) **</t>
  </si>
  <si>
    <t>INE537P07562</t>
  </si>
  <si>
    <t>IILD60</t>
  </si>
  <si>
    <t>8.4% India Infradebt Limited (20/11/2024) **</t>
  </si>
  <si>
    <t>INE537P07489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</si>
  <si>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</si>
  <si>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</si>
  <si>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</si>
  <si>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</si>
  <si>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</si>
  <si>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</si>
  <si>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</si>
  <si>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</si>
  <si>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</si>
  <si>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SIDB539</t>
  </si>
  <si>
    <t>7.79% Small Industries Dev Bank of India (14/05/2027) **</t>
  </si>
  <si>
    <t>INE556F08KM1</t>
  </si>
  <si>
    <t>RECL397</t>
  </si>
  <si>
    <t>7.55% REC Limited (10/05/2030) **</t>
  </si>
  <si>
    <t>INE020B08CU7</t>
  </si>
  <si>
    <t>NBAR650</t>
  </si>
  <si>
    <t>5.70% National Bank For Agriculture and Rural Development (31/07/2025) **</t>
  </si>
  <si>
    <t>INE261F08DK7</t>
  </si>
  <si>
    <t>SIDB486</t>
  </si>
  <si>
    <t>7.47% Small Industries Dev Bank of India (25/11/2025) **</t>
  </si>
  <si>
    <t>INE556F08KE8</t>
  </si>
  <si>
    <t>GOI5713</t>
  </si>
  <si>
    <t>7.1% Government of India (08/04/2034)</t>
  </si>
  <si>
    <t>IN0020240019</t>
  </si>
  <si>
    <t>GOI1530</t>
  </si>
  <si>
    <t>8.21% Haryana UDAY BOND(31/03/2026)</t>
  </si>
  <si>
    <t>IN1620150186</t>
  </si>
  <si>
    <t>POWF173</t>
  </si>
  <si>
    <t>8.7% Power Finance Corporation Limited (14/05/2025) **</t>
  </si>
  <si>
    <t>INE134E08CY2</t>
  </si>
  <si>
    <t>GOI4584</t>
  </si>
  <si>
    <t>7.26% Government of India (22/08/2032)</t>
  </si>
  <si>
    <t>IN0020220060</t>
  </si>
  <si>
    <t>GOI5336</t>
  </si>
  <si>
    <t>7.37% Government of India (23/10/2028)</t>
  </si>
  <si>
    <t>IN0020230101</t>
  </si>
  <si>
    <t>GOI3727</t>
  </si>
  <si>
    <t>7.29% Karnataka State Development Loans (12/01/2034)</t>
  </si>
  <si>
    <t>IN1920210250</t>
  </si>
  <si>
    <t>Certificate of Deposit</t>
  </si>
  <si>
    <t>KMBK832</t>
  </si>
  <si>
    <t>Kotak Mahindra Bank Limited (07/06/2024)</t>
  </si>
  <si>
    <t>INE237A163U1</t>
  </si>
  <si>
    <t>CRISIL A1+</t>
  </si>
  <si>
    <t>SIDB522</t>
  </si>
  <si>
    <t>Small Industries Dev Bank of India (21/06/2024)</t>
  </si>
  <si>
    <t>INE556F16AL7</t>
  </si>
  <si>
    <t>CARE A1+</t>
  </si>
  <si>
    <t>IBCL1160</t>
  </si>
  <si>
    <t>ICICI Bank Limited (12/06/2024)</t>
  </si>
  <si>
    <t>INE090AD6089</t>
  </si>
  <si>
    <t>ICRA A1+</t>
  </si>
  <si>
    <t>FRN - Floating Rate Note</t>
  </si>
  <si>
    <t>Benchmark Name - NIFTY CORPORATE BOND INDEX A-II</t>
  </si>
  <si>
    <t>GOI2407</t>
  </si>
  <si>
    <t>8.03% Gujarat State Development Loans (16/04/2025)</t>
  </si>
  <si>
    <t>IN1520190027</t>
  </si>
  <si>
    <t>NBAR595</t>
  </si>
  <si>
    <t>5.47% National Bank For Agriculture and Rural Development (11/04/2025) **</t>
  </si>
  <si>
    <t>INE261F08CI3</t>
  </si>
  <si>
    <t>IOIC536</t>
  </si>
  <si>
    <t>5.40% Indian Oil Corporation Limited (11/04/2025) **</t>
  </si>
  <si>
    <t>INE242A08478</t>
  </si>
  <si>
    <t>RECL276</t>
  </si>
  <si>
    <t>8.30% REC Limited (10/04/2025)</t>
  </si>
  <si>
    <t>INE020B08930</t>
  </si>
  <si>
    <t>POWF306</t>
  </si>
  <si>
    <t>8.39% Power Finance Corporation Limited (19/04/2025) **</t>
  </si>
  <si>
    <t>INE134E08HD5</t>
  </si>
  <si>
    <t>POWF454</t>
  </si>
  <si>
    <t>7.16% Power Finance Corporation Limited (24/04/2025) **</t>
  </si>
  <si>
    <t>INE134E08KP3</t>
  </si>
  <si>
    <t>NHBA300</t>
  </si>
  <si>
    <t>6.88% National Housing Bank (21/01/2025) **</t>
  </si>
  <si>
    <t>INE557F08FH9</t>
  </si>
  <si>
    <t>PGCI444</t>
  </si>
  <si>
    <t>6.85% Power Grid Corporation of India Limited (15/04/2025) **</t>
  </si>
  <si>
    <t>INE752E08643</t>
  </si>
  <si>
    <t>GOI4362</t>
  </si>
  <si>
    <t>6.03% Rajasthan State Development Loans (11/03/2025)</t>
  </si>
  <si>
    <t>IN2920190435</t>
  </si>
  <si>
    <t>SIDB457</t>
  </si>
  <si>
    <t>5.59% Small Industries Dev Bank of India (21/02/2025) **</t>
  </si>
  <si>
    <t>INE556F08JU6</t>
  </si>
  <si>
    <t>CARE AAA</t>
  </si>
  <si>
    <t>PGCI365</t>
  </si>
  <si>
    <t>8.15% Power Grid Corporation of India Limited (08/03/2025) **</t>
  </si>
  <si>
    <t>INE752E07MJ3</t>
  </si>
  <si>
    <t>NHBA299</t>
  </si>
  <si>
    <t>7.05% National Housing Bank (18/12/2024) **</t>
  </si>
  <si>
    <t>INE557F08FG1</t>
  </si>
  <si>
    <t>GOI2401</t>
  </si>
  <si>
    <t>8.09% Madhya Pradesh State Development Loans (11/03/2025)</t>
  </si>
  <si>
    <t>IN2120140115</t>
  </si>
  <si>
    <t>GOI1272</t>
  </si>
  <si>
    <t>8.05% Karnataka State Development Loans (25/02/2025)</t>
  </si>
  <si>
    <t>IN1920140101</t>
  </si>
  <si>
    <t>RECL274</t>
  </si>
  <si>
    <t>8.27% REC Limited (06/02/2025)</t>
  </si>
  <si>
    <t>INE020B08906</t>
  </si>
  <si>
    <t>POWF170</t>
  </si>
  <si>
    <t>8.95% Power Finance Corporation Limited (30/03/2025) **</t>
  </si>
  <si>
    <t>INE134E08CV8</t>
  </si>
  <si>
    <t>GOI1629</t>
  </si>
  <si>
    <t>8.06% Tamilnadu State Development Loans (29/04/2025)</t>
  </si>
  <si>
    <t>IN3120150021</t>
  </si>
  <si>
    <t>GOI3457</t>
  </si>
  <si>
    <t>8.1% West Bangal State Development Loans (28/01/2025)</t>
  </si>
  <si>
    <t>IN3420140136</t>
  </si>
  <si>
    <t>IOIC485</t>
  </si>
  <si>
    <t>6.39% Indian Oil Corporation Limited (06/03/2025) **</t>
  </si>
  <si>
    <t>INE242A08452</t>
  </si>
  <si>
    <t>POWF313</t>
  </si>
  <si>
    <t>8.2% Power Finance Corporation Limited (10/03/2025) **</t>
  </si>
  <si>
    <t>INE134E08GY3</t>
  </si>
  <si>
    <t>NBAR646</t>
  </si>
  <si>
    <t>5.23% National Bank For Agriculture and Rural Development (31/01/2025)</t>
  </si>
  <si>
    <t>INE261F08DI1</t>
  </si>
  <si>
    <t>RECL387</t>
  </si>
  <si>
    <t>6.88% REC Limited (20/03/2025) **</t>
  </si>
  <si>
    <t>INE020B08CK8</t>
  </si>
  <si>
    <t>GOI1869</t>
  </si>
  <si>
    <t>7.51% Maharashtra State Development Loans (24/05/2027)</t>
  </si>
  <si>
    <t>IN2220170020</t>
  </si>
  <si>
    <t>GOI3644</t>
  </si>
  <si>
    <t>6.58% Gujarat State Development Loans (31/03/2027)</t>
  </si>
  <si>
    <t>IN1520200347</t>
  </si>
  <si>
    <t>GOI1873</t>
  </si>
  <si>
    <t>7.52% Gujarat State Development Loans (24/05/2027)</t>
  </si>
  <si>
    <t>IN1520170045</t>
  </si>
  <si>
    <t>GOI1872</t>
  </si>
  <si>
    <t>7.52% Tamilnadu State Development Loans (24/05/2027)</t>
  </si>
  <si>
    <t>IN3120170037</t>
  </si>
  <si>
    <t>GOI1785</t>
  </si>
  <si>
    <t>7.86% Karnataka State Development Loans (15/03/2027)</t>
  </si>
  <si>
    <t>IN1920160117</t>
  </si>
  <si>
    <t>GOI1871</t>
  </si>
  <si>
    <t>7.53% Haryana State Development Loans (24/05/2027)</t>
  </si>
  <si>
    <t>IN1620170010</t>
  </si>
  <si>
    <t>GOI1713</t>
  </si>
  <si>
    <t>7.59% Karnatak State Development Loans (15/02/2027)</t>
  </si>
  <si>
    <t>IN1920160091</t>
  </si>
  <si>
    <t>GOI1841</t>
  </si>
  <si>
    <t>7.71% Gujarat State Development Loans (01/03/2027)</t>
  </si>
  <si>
    <t>IN1520160202</t>
  </si>
  <si>
    <t>GOI3755</t>
  </si>
  <si>
    <t>6.54% Maharashtra State Development Loans (09/02/2027)</t>
  </si>
  <si>
    <t>IN2220210271</t>
  </si>
  <si>
    <t>GOI3764</t>
  </si>
  <si>
    <t>7.52% Uttar Pradesh State Development Loans (24/05/2027)</t>
  </si>
  <si>
    <t>IN3320170043</t>
  </si>
  <si>
    <t>GOI1834</t>
  </si>
  <si>
    <t>7.92% West Bangal State Development Loans (15/03/2027)</t>
  </si>
  <si>
    <t>IN3420160175</t>
  </si>
  <si>
    <t>GOI1893</t>
  </si>
  <si>
    <t>7.59% Karnataka State Development Loans (29/03/2027)</t>
  </si>
  <si>
    <t>IN1920160125</t>
  </si>
  <si>
    <t>GOI1875</t>
  </si>
  <si>
    <t>7.61% Tamil Nadu State Development Loans (15/02/2027)</t>
  </si>
  <si>
    <t>IN3120160194</t>
  </si>
  <si>
    <t>GOI3765</t>
  </si>
  <si>
    <t>7.51% Rajasthan State Development Loans (24/05/2027)</t>
  </si>
  <si>
    <t>IN2920170015</t>
  </si>
  <si>
    <t>GOI3085</t>
  </si>
  <si>
    <t>6.72% Kerala State Development Loans (24/03/2027)</t>
  </si>
  <si>
    <t>IN2020200290</t>
  </si>
  <si>
    <t>GOI1761</t>
  </si>
  <si>
    <t>7.78% Bihar State Development Loans (01/03/2027)</t>
  </si>
  <si>
    <t>IN1320160170</t>
  </si>
  <si>
    <t>GOI1759</t>
  </si>
  <si>
    <t>7.74% Tamilnadu State Development Loans (01/03/2027)</t>
  </si>
  <si>
    <t>IN3120161309</t>
  </si>
  <si>
    <t>GOI1829</t>
  </si>
  <si>
    <t>7.62% Tamilnadu State Development Loans (29/03/2027)</t>
  </si>
  <si>
    <t>IN3120161424</t>
  </si>
  <si>
    <t>GOI1878</t>
  </si>
  <si>
    <t>7.6% Madhya Pradesh State Development Loans (15/02/2027)</t>
  </si>
  <si>
    <t>IN2120160097</t>
  </si>
  <si>
    <t>GOI1758</t>
  </si>
  <si>
    <t>7.78% West Bengal State Development Loans (01/03/2027)</t>
  </si>
  <si>
    <t>IN3420160167</t>
  </si>
  <si>
    <t>GOI1788</t>
  </si>
  <si>
    <t>7.88% Chattisgarh State Development Loans (15/03/2027)</t>
  </si>
  <si>
    <t>IN3520160034</t>
  </si>
  <si>
    <t>GOI1715</t>
  </si>
  <si>
    <t>7.59% Gujarat State Development Loans (15/02/2027)</t>
  </si>
  <si>
    <t>IN1520160194</t>
  </si>
  <si>
    <t>GOI4512</t>
  </si>
  <si>
    <t>7.62% Uttar Pradesh State Development Loans (15/02/2027)</t>
  </si>
  <si>
    <t>IN3320160317</t>
  </si>
  <si>
    <t>GOI4298</t>
  </si>
  <si>
    <t>7.87% Uttar Pradesh State Development Loans (15/03/2027)</t>
  </si>
  <si>
    <t>IN3320160341</t>
  </si>
  <si>
    <t>GOI1831</t>
  </si>
  <si>
    <t>7.64% West Bangal State Development Loans (29/03/2027)</t>
  </si>
  <si>
    <t>IN3420160183</t>
  </si>
  <si>
    <t>GOI1793</t>
  </si>
  <si>
    <t>7.85% Rajasthan State Development Loans (15/03/2027)</t>
  </si>
  <si>
    <t>IN2920160438</t>
  </si>
  <si>
    <t>GOI1760</t>
  </si>
  <si>
    <t>7.75% Karnatak State Development Loans (01/03/2027)</t>
  </si>
  <si>
    <t>IN1920160109</t>
  </si>
  <si>
    <t>GOI1849</t>
  </si>
  <si>
    <t>7.77% Kerala State Development Loans (01/03/2027)</t>
  </si>
  <si>
    <t>IN2020160148</t>
  </si>
  <si>
    <t>GOI4371</t>
  </si>
  <si>
    <t>7.61% Uttar Pradesh State Development Loans (11/05/2027)</t>
  </si>
  <si>
    <t>IN3320170035</t>
  </si>
  <si>
    <t>GOI1757</t>
  </si>
  <si>
    <t>7.76% Madhya Pradesh State Development Loans (01/03/2027)</t>
  </si>
  <si>
    <t>IN2120160105</t>
  </si>
  <si>
    <t>GOI1702</t>
  </si>
  <si>
    <t>7.19% Gujarat State Development Loans (25/01/2027)</t>
  </si>
  <si>
    <t>IN1520160186</t>
  </si>
  <si>
    <t>GOI5804</t>
  </si>
  <si>
    <t>7.55% Kerala State Development Loans (11/05/2027)</t>
  </si>
  <si>
    <t>IN2020170022</t>
  </si>
  <si>
    <t>GOI1756</t>
  </si>
  <si>
    <t>7.80% Haryana State Development Loans 2027 (01/03/2027)</t>
  </si>
  <si>
    <t>IN1620160276</t>
  </si>
  <si>
    <t>Benchmark Name - CRISIL IBX SDL INDEX - MAY 2027</t>
  </si>
  <si>
    <t>GOI5728</t>
  </si>
  <si>
    <t>7.34% Government of India (22/04/2064)</t>
  </si>
  <si>
    <t>IN0020240035</t>
  </si>
  <si>
    <t>SBAI201</t>
  </si>
  <si>
    <t>6.8% State Bank of India (21/08/2035) **</t>
  </si>
  <si>
    <t>INE062A08231</t>
  </si>
  <si>
    <t>GOI2750</t>
  </si>
  <si>
    <t>6.87% Maharashtra State Development Loans (07/10/2030)</t>
  </si>
  <si>
    <t>IN2220200223</t>
  </si>
  <si>
    <t>IRLY324</t>
  </si>
  <si>
    <t>8.3% Indian Railway Finance Corporation Limited (23/03/2029) **</t>
  </si>
  <si>
    <t>INE053F07BD9</t>
  </si>
  <si>
    <t>NHPC123</t>
  </si>
  <si>
    <t>7.5% NHPC Limited (07/10/2028) **</t>
  </si>
  <si>
    <t>INE848E07AR7</t>
  </si>
  <si>
    <t>FCOI31</t>
  </si>
  <si>
    <t>7.64% Food Corporation Of India (12/12/2029) **</t>
  </si>
  <si>
    <t>INE861G08050</t>
  </si>
  <si>
    <t>CRISIL AAA(CE)</t>
  </si>
  <si>
    <t>HDFB896</t>
  </si>
  <si>
    <t>7.05% HDFC Bank Limited (01/12/2031)</t>
  </si>
  <si>
    <t>INE040A08963</t>
  </si>
  <si>
    <t>IRLY323</t>
  </si>
  <si>
    <t>8.35% Indian Railway Finance Corporation Limited (13/03/2029) **</t>
  </si>
  <si>
    <t>INE053F07BC1</t>
  </si>
  <si>
    <t>GOI2767</t>
  </si>
  <si>
    <t>6.63% Maharashtra State Development Loans (14/10/2030)</t>
  </si>
  <si>
    <t>IN2220200264</t>
  </si>
  <si>
    <t>NTPC146</t>
  </si>
  <si>
    <t>8.3% NTPC Limited (15/01/2029) **</t>
  </si>
  <si>
    <t>INE733E07KJ7</t>
  </si>
  <si>
    <t>NBAR509</t>
  </si>
  <si>
    <t>8.24% National Bank For Agriculture and Rural Development (22/03/2029) **</t>
  </si>
  <si>
    <t>INE261F08BF1</t>
  </si>
  <si>
    <t>POWF462</t>
  </si>
  <si>
    <t>7.75% Power Finance Corporation Limited (11/06/2030) **</t>
  </si>
  <si>
    <t>INE134E08KV1</t>
  </si>
  <si>
    <t>GOI2798</t>
  </si>
  <si>
    <t>6.5% Gujarat State Development Loans (11/11/2030)</t>
  </si>
  <si>
    <t>IN1520200206</t>
  </si>
  <si>
    <t>NBAR560</t>
  </si>
  <si>
    <t>7.43% National Bank For Agriculture and Rural Development (31/01/2030) **</t>
  </si>
  <si>
    <t>INE261F08BX4</t>
  </si>
  <si>
    <t>RECL391</t>
  </si>
  <si>
    <t>7.14% REC Limited (02/03/2030) **</t>
  </si>
  <si>
    <t>INE020B08CO0</t>
  </si>
  <si>
    <t>POWF471</t>
  </si>
  <si>
    <t>7.04% Power Finance Corporation Limited (16/12/2030) **</t>
  </si>
  <si>
    <t>INE134E08LC9</t>
  </si>
  <si>
    <t>RECL406</t>
  </si>
  <si>
    <t>6.80% REC Limited (20/12/2030) **</t>
  </si>
  <si>
    <t>INE020B08DE9</t>
  </si>
  <si>
    <t>HDFB895</t>
  </si>
  <si>
    <t>7.1% HDFC Bank Limited (12/11/2031) **</t>
  </si>
  <si>
    <t>INE040A08831</t>
  </si>
  <si>
    <t>NTPC222</t>
  </si>
  <si>
    <t>6.69% NTPC Limited (12/09/2031) **</t>
  </si>
  <si>
    <t>INE733E08197</t>
  </si>
  <si>
    <t>GOI2855</t>
  </si>
  <si>
    <t>6.5% Gujarat State Development Loans (25/11/2030)</t>
  </si>
  <si>
    <t>IN1520200214</t>
  </si>
  <si>
    <t>HDFB892</t>
  </si>
  <si>
    <t>6.88% HDFC Bank Limited (24/09/2031) **</t>
  </si>
  <si>
    <t>INE040A08781</t>
  </si>
  <si>
    <t>NBAR602</t>
  </si>
  <si>
    <t>6.44% National Bank For Agriculture and Rural Development (04/12/2030) **</t>
  </si>
  <si>
    <t>INE261F08CP8</t>
  </si>
  <si>
    <t>NBAR598</t>
  </si>
  <si>
    <t>6.39% National Bank For Agriculture and Rural Development (19/11/2030) **</t>
  </si>
  <si>
    <t>INE261F08CN3</t>
  </si>
  <si>
    <t>IRLY346</t>
  </si>
  <si>
    <t>6.41% Indian Railway Finance Corporation Limited (11/04/2031) **</t>
  </si>
  <si>
    <t>INE053F07CR7</t>
  </si>
  <si>
    <t>FCOI35</t>
  </si>
  <si>
    <t>7.09% Food Corporation Of India (13/08/2031) **</t>
  </si>
  <si>
    <t>INE861G08084</t>
  </si>
  <si>
    <t>HDFB885</t>
  </si>
  <si>
    <t>7.25% HDFC Bank Limited (17/06/2030) **</t>
  </si>
  <si>
    <t>INE040A08815</t>
  </si>
  <si>
    <t>GOI2761</t>
  </si>
  <si>
    <t>6.7% Karnataka State Development Loans (23/09/2030)</t>
  </si>
  <si>
    <t>IN1920200251</t>
  </si>
  <si>
    <t>GOI2932</t>
  </si>
  <si>
    <t>6.53% Karnataka State Development Loans (02/12/2030)</t>
  </si>
  <si>
    <t>IN1920200459</t>
  </si>
  <si>
    <t>NBAR606</t>
  </si>
  <si>
    <t>6.49% National Bank For Agriculture and Rural Development (30/12/2030) **</t>
  </si>
  <si>
    <t>INE261F08CQ6</t>
  </si>
  <si>
    <t>GOI2954</t>
  </si>
  <si>
    <t>6.51% Karnataka State Development Loans (30/12/2030)</t>
  </si>
  <si>
    <t>IN1920200533</t>
  </si>
  <si>
    <t>IOIC456</t>
  </si>
  <si>
    <t>7.41% Indian Oil Corporation Limited (22/10/2029) **</t>
  </si>
  <si>
    <t>INE242A08437</t>
  </si>
  <si>
    <t>GOI2543</t>
  </si>
  <si>
    <t>7.04% Gujarat State Development Loans (18/03/2030)</t>
  </si>
  <si>
    <t>IN1520190217</t>
  </si>
  <si>
    <t>NHPC117</t>
  </si>
  <si>
    <t>8.12% NHPC Limited (22/03/2029) **</t>
  </si>
  <si>
    <t>INE848E08136</t>
  </si>
  <si>
    <t>FCOI32</t>
  </si>
  <si>
    <t>7.6% Food Corporation Of India (09/01/2030) **</t>
  </si>
  <si>
    <t>INE861G08068</t>
  </si>
  <si>
    <t>GOI3511</t>
  </si>
  <si>
    <t>6.83% Maharashtra State Development Loans (23/06/2031)</t>
  </si>
  <si>
    <t>IN2220210131</t>
  </si>
  <si>
    <t>HDFB878</t>
  </si>
  <si>
    <t>9% HDFC Bank Limited (29/11/2028) **</t>
  </si>
  <si>
    <t>INE040A08AB1</t>
  </si>
  <si>
    <t>PGCI398</t>
  </si>
  <si>
    <t>8.13% Power Grid Corporation of India Limited (25/04/2031) **</t>
  </si>
  <si>
    <t>INE752E07NX2</t>
  </si>
  <si>
    <t>NBAR488</t>
  </si>
  <si>
    <t>8.42% National Bank For Agriculture and Rural Development (13/02/2029) **</t>
  </si>
  <si>
    <t>INE261F08BA2</t>
  </si>
  <si>
    <t>GOI5075</t>
  </si>
  <si>
    <t>7.7% Andhra Pradesh State Development Loans (06/04/2032)</t>
  </si>
  <si>
    <t>IN1020230026</t>
  </si>
  <si>
    <t>IRLY334</t>
  </si>
  <si>
    <t>7.55% Indian Railway Finance Corporation Limited (06/11/2029) **</t>
  </si>
  <si>
    <t>INE053F07BX7</t>
  </si>
  <si>
    <t>GOI2734</t>
  </si>
  <si>
    <t>6.7% Gujarat State Development Loans (23/09/2030)</t>
  </si>
  <si>
    <t>IN1520200156</t>
  </si>
  <si>
    <t>NHAI61</t>
  </si>
  <si>
    <t>8.49% National Highways Authority Of India (05/02/2029) **</t>
  </si>
  <si>
    <t>INE906B07GO3</t>
  </si>
  <si>
    <t>POWF441</t>
  </si>
  <si>
    <t>8.85% Power Finance Corporation Limited (25/05/2029) **</t>
  </si>
  <si>
    <t>INE134E08KC1</t>
  </si>
  <si>
    <t>RECL370</t>
  </si>
  <si>
    <t>8.80% REC Limited (14/05/2029) **</t>
  </si>
  <si>
    <t>INE020B08BS3</t>
  </si>
  <si>
    <t>HDFB875</t>
  </si>
  <si>
    <t>9.05% HDFC Bank Limited (16/10/2028) **</t>
  </si>
  <si>
    <t>INE040A08732</t>
  </si>
  <si>
    <t>NBAR516</t>
  </si>
  <si>
    <t>8.5% National Bank For Agriculture and Rural Development (27/02/2029) **</t>
  </si>
  <si>
    <t>INE261F08BC8</t>
  </si>
  <si>
    <t>NHAI62</t>
  </si>
  <si>
    <t>8.27% National Highways Authority Of India (28/03/2029) **</t>
  </si>
  <si>
    <t>INE906B07GP0</t>
  </si>
  <si>
    <t>PGCI366</t>
  </si>
  <si>
    <t>8.15% Power Grid Corporation of India Limited (09/03/2030) **</t>
  </si>
  <si>
    <t>INE752E07MK1</t>
  </si>
  <si>
    <t>IRLY325</t>
  </si>
  <si>
    <t>8.23% Indian Railway Finance Corporation Limited (29/03/2029) **</t>
  </si>
  <si>
    <t>INE053F07BE7</t>
  </si>
  <si>
    <t>HDFB879</t>
  </si>
  <si>
    <t>8.55% HDFC Bank Limited (27/03/2029) **</t>
  </si>
  <si>
    <t>INE040A08724</t>
  </si>
  <si>
    <t>NBAR511</t>
  </si>
  <si>
    <t>8.15% National Bank For Agriculture and Rural Development (28/03/2029) **</t>
  </si>
  <si>
    <t>INE261F08BH7</t>
  </si>
  <si>
    <t>GOI2446</t>
  </si>
  <si>
    <t>7.83% Maharashtra State Development Loans (08/04/2030)</t>
  </si>
  <si>
    <t>IN2220200017</t>
  </si>
  <si>
    <t>GOI2517</t>
  </si>
  <si>
    <t>7.78% Maharashtra State Development Loans (24/03/2029)</t>
  </si>
  <si>
    <t>IN2220190143</t>
  </si>
  <si>
    <t>POWF460</t>
  </si>
  <si>
    <t>7.79% Power Finance Corporation Limited (22/07/2030) **</t>
  </si>
  <si>
    <t>INE134E08KU3</t>
  </si>
  <si>
    <t>HDFB881</t>
  </si>
  <si>
    <t>8.05% HDFC Bank Limited (22/10/2029) **</t>
  </si>
  <si>
    <t>INE040A08AC9</t>
  </si>
  <si>
    <t>PGCI403</t>
  </si>
  <si>
    <t>7.55% Power Grid Corporation of India Limited (20/09/2031) **</t>
  </si>
  <si>
    <t>INE752E07OB6</t>
  </si>
  <si>
    <t>NHAI65</t>
  </si>
  <si>
    <t>7.49% National Highways Authority Of India (01/08/2029) **</t>
  </si>
  <si>
    <t>INE906B07HG7</t>
  </si>
  <si>
    <t>NHPC122</t>
  </si>
  <si>
    <t>7.5% NHPC Limited (06/10/2029) **</t>
  </si>
  <si>
    <t>INE848E07AS5</t>
  </si>
  <si>
    <t>NHPC124</t>
  </si>
  <si>
    <t>7.5% NHPC Limited (07/10/2027) **</t>
  </si>
  <si>
    <t>INE848E07AQ9</t>
  </si>
  <si>
    <t>POWF464</t>
  </si>
  <si>
    <t>7.4% Power Finance Corporation Limited (08/05/2030) **</t>
  </si>
  <si>
    <t>INE134E08KQ1</t>
  </si>
  <si>
    <t>NBAR636</t>
  </si>
  <si>
    <t>6.97% National Bank For Agriculture and Rural Development (17/03/2031) **</t>
  </si>
  <si>
    <t>INE261F08CZ7</t>
  </si>
  <si>
    <t>GOI2752</t>
  </si>
  <si>
    <t>6.84% Gujarat State Development Loans (07/10/2030)</t>
  </si>
  <si>
    <t>IN1520200172</t>
  </si>
  <si>
    <t>PGCI363</t>
  </si>
  <si>
    <t>8.20% Power Grid Corporation of India Limited (23/01/2030) **</t>
  </si>
  <si>
    <t>INE752E07MH7</t>
  </si>
  <si>
    <t>GOI4366</t>
  </si>
  <si>
    <t>7.1% Government of India (18/04/2029)</t>
  </si>
  <si>
    <t>IN0020220011</t>
  </si>
  <si>
    <t>IIFC28</t>
  </si>
  <si>
    <t>9.41% India Infrastructure Fin Co Ltd (27/07/2037) **</t>
  </si>
  <si>
    <t>INE787H07057</t>
  </si>
  <si>
    <t>GOI1197</t>
  </si>
  <si>
    <t>8.60% Government of India (02/06/2028)</t>
  </si>
  <si>
    <t>IN0020140011</t>
  </si>
  <si>
    <t>Benchmark Name - NIFTY COMPOSITE DEBT INDEX A-III</t>
  </si>
  <si>
    <t>PIDI02</t>
  </si>
  <si>
    <t>Pidilite Industries Limited</t>
  </si>
  <si>
    <t>INE318A01026</t>
  </si>
  <si>
    <t>BHDY02</t>
  </si>
  <si>
    <t>Bharat Dynamics Limited</t>
  </si>
  <si>
    <t>INE171Z01026</t>
  </si>
  <si>
    <t>KCUL02</t>
  </si>
  <si>
    <t>Cummins India Limited</t>
  </si>
  <si>
    <t>INE298A01020</t>
  </si>
  <si>
    <t>MKIP01</t>
  </si>
  <si>
    <t>Mankind Pharma Limited</t>
  </si>
  <si>
    <t>INE634S01028</t>
  </si>
  <si>
    <t>CIPL03</t>
  </si>
  <si>
    <t>Cipla Limited</t>
  </si>
  <si>
    <t>INE059A01026</t>
  </si>
  <si>
    <t>KFIN01</t>
  </si>
  <si>
    <t>KFin Technologies Limited</t>
  </si>
  <si>
    <t>INE138Y01010</t>
  </si>
  <si>
    <t>NITL01</t>
  </si>
  <si>
    <t>Coforge Limited</t>
  </si>
  <si>
    <t>INE591G01017</t>
  </si>
  <si>
    <t>TBOT01</t>
  </si>
  <si>
    <t>TBO Tek Limited</t>
  </si>
  <si>
    <t>INE673O01025</t>
  </si>
  <si>
    <t>SAEL02</t>
  </si>
  <si>
    <t>TVS Motor Company Limited</t>
  </si>
  <si>
    <t>INE494B01023</t>
  </si>
  <si>
    <t>SAIL01</t>
  </si>
  <si>
    <t>Steel Authority of India Limited</t>
  </si>
  <si>
    <t>INE114A01011</t>
  </si>
  <si>
    <t>BFLS01</t>
  </si>
  <si>
    <t>MphasiS Limited</t>
  </si>
  <si>
    <t>INE356A01018</t>
  </si>
  <si>
    <t>GODI01</t>
  </si>
  <si>
    <t>Go Digit General Insurance Limited</t>
  </si>
  <si>
    <t>INE03JT01014</t>
  </si>
  <si>
    <t>GPTH01</t>
  </si>
  <si>
    <t>GPT Healthcare Limited</t>
  </si>
  <si>
    <t>INE486R01017</t>
  </si>
  <si>
    <t>RATN01</t>
  </si>
  <si>
    <t>RBL Bank Limited</t>
  </si>
  <si>
    <t>INE976G01028</t>
  </si>
  <si>
    <t>BHAH02</t>
  </si>
  <si>
    <t>Bharat Heavy Electricals Limited</t>
  </si>
  <si>
    <t>INE257A01026</t>
  </si>
  <si>
    <t>GAIL01</t>
  </si>
  <si>
    <t>GAIL (India) Limited</t>
  </si>
  <si>
    <t>INE129A01019</t>
  </si>
  <si>
    <t>Gas</t>
  </si>
  <si>
    <t>JUFL02</t>
  </si>
  <si>
    <t>Jubilant Foodworks Limited</t>
  </si>
  <si>
    <t>INE797F01020</t>
  </si>
  <si>
    <t>ACCL02</t>
  </si>
  <si>
    <t>ACC Limited</t>
  </si>
  <si>
    <t>INE012A01025</t>
  </si>
  <si>
    <t>HONA01</t>
  </si>
  <si>
    <t>Honasa Consumer Limited</t>
  </si>
  <si>
    <t>INE0J5401028</t>
  </si>
  <si>
    <t>ICEM01</t>
  </si>
  <si>
    <t>The India Cements Limited</t>
  </si>
  <si>
    <t>INE383A01012</t>
  </si>
  <si>
    <t>IDFC01</t>
  </si>
  <si>
    <t>IDFC Limited</t>
  </si>
  <si>
    <t>INE043D01016</t>
  </si>
  <si>
    <t>BSEL02</t>
  </si>
  <si>
    <t>BSE Limited</t>
  </si>
  <si>
    <t>INE118H01025</t>
  </si>
  <si>
    <t>CHAM01</t>
  </si>
  <si>
    <t>Chambal Fertilizers &amp; Chemicals Limited</t>
  </si>
  <si>
    <t>INE085A01013</t>
  </si>
  <si>
    <t>CUBI02</t>
  </si>
  <si>
    <t>City Union Bank Limited</t>
  </si>
  <si>
    <t>INE491A01021</t>
  </si>
  <si>
    <t>TOPH02</t>
  </si>
  <si>
    <t>Torrent Pharmaceuticals Limited</t>
  </si>
  <si>
    <t>INE685A01028</t>
  </si>
  <si>
    <t>BALI02</t>
  </si>
  <si>
    <t>Balkrishna Industries Limited</t>
  </si>
  <si>
    <t>INE787D01026</t>
  </si>
  <si>
    <t>GLPH03</t>
  </si>
  <si>
    <t>Glenmark Pharmaceuticals Limited</t>
  </si>
  <si>
    <t>INE935A01035</t>
  </si>
  <si>
    <t>APOLJUN24</t>
  </si>
  <si>
    <t>Apollo Hospitals Enterprise Limited June 2024 Future</t>
  </si>
  <si>
    <t>GLPHJUN24</t>
  </si>
  <si>
    <t>Glenmark Pharmaceuticals Limited June 2024 Future</t>
  </si>
  <si>
    <t>IEINJUN24</t>
  </si>
  <si>
    <t>Info Edge (India) Limited June 2024 Future</t>
  </si>
  <si>
    <t>BALIJUN24</t>
  </si>
  <si>
    <t>Balkrishna Industries Limited June 2024 Future</t>
  </si>
  <si>
    <t>CUBIJUN24</t>
  </si>
  <si>
    <t>City Union Bank Limited June 2024 Future</t>
  </si>
  <si>
    <t>CHAMJUN24</t>
  </si>
  <si>
    <t>Chambal Fertilizers &amp; Chemicals Limited June 2024 Future</t>
  </si>
  <si>
    <t>MCSPJUN24</t>
  </si>
  <si>
    <t>United Spirits Limited June 2024 Future</t>
  </si>
  <si>
    <t>INFSJUN24</t>
  </si>
  <si>
    <t>Infosys Limited June 2024 Future</t>
  </si>
  <si>
    <t>BFSLJUN24</t>
  </si>
  <si>
    <t>Bajaj Finserv Limited June 2024 Future</t>
  </si>
  <si>
    <t>IDFCJUN24</t>
  </si>
  <si>
    <t>IDFC Limited June 2024 Future</t>
  </si>
  <si>
    <t>SAELJUN24</t>
  </si>
  <si>
    <t>TVS Motor Company Limited June 2024 Future</t>
  </si>
  <si>
    <t>ULCCJUN24</t>
  </si>
  <si>
    <t>UltraTech Cement Limited June 2024 Future</t>
  </si>
  <si>
    <t>BKBAJUN24</t>
  </si>
  <si>
    <t>Bank of Baroda June 2024 Future</t>
  </si>
  <si>
    <t>ICEMJUN24</t>
  </si>
  <si>
    <t>The India Cements Limited June 2024 Future</t>
  </si>
  <si>
    <t>BAFLJUN24</t>
  </si>
  <si>
    <t>Bajaj Finance Limited June 2024 Future</t>
  </si>
  <si>
    <t>ACCLJUN24</t>
  </si>
  <si>
    <t>ACC Limited June 2024 Future</t>
  </si>
  <si>
    <t>GAILJUN24</t>
  </si>
  <si>
    <t>GAIL (India) Limited June 2024 Future</t>
  </si>
  <si>
    <t>BHAHJUN24</t>
  </si>
  <si>
    <t>Bharat Heavy Electricals Limited June 2024 Future</t>
  </si>
  <si>
    <t>RTBKJUN24</t>
  </si>
  <si>
    <t>RBL Bank Limited June 2024 Future</t>
  </si>
  <si>
    <t>HALTJUN24</t>
  </si>
  <si>
    <t>Hindustan Aeronautics Limited June 2024 Future</t>
  </si>
  <si>
    <t>SAILJUN24</t>
  </si>
  <si>
    <t>Steel Authority of India Limited June 2024 Future</t>
  </si>
  <si>
    <t>HDFBJUN24</t>
  </si>
  <si>
    <t>HDFC Bank Limited June 2024 Future</t>
  </si>
  <si>
    <t>Index / Stock Options</t>
  </si>
  <si>
    <t>GF27JU241380P</t>
  </si>
  <si>
    <t>SBI Life Insurance Company Limited 1380 Put June 2024 Option</t>
  </si>
  <si>
    <t>IIFW294</t>
  </si>
  <si>
    <t>9.2% 360 One Prime Limited (05/09/2025) **</t>
  </si>
  <si>
    <t>INE248U07FB9</t>
  </si>
  <si>
    <t>ICRA AA</t>
  </si>
  <si>
    <t>BAFL891</t>
  </si>
  <si>
    <t>7.87% Bajaj Finance Limited (08/02/2034) **</t>
  </si>
  <si>
    <t>INE296A07SU3</t>
  </si>
  <si>
    <t>SHTR500</t>
  </si>
  <si>
    <t>8.75% Shriram Finance Limited (05/10/2026) **</t>
  </si>
  <si>
    <t>INE721A07RQ0</t>
  </si>
  <si>
    <t>MALE572</t>
  </si>
  <si>
    <t>7.6% Poonawalla Fincorp Limited (19/07/2024) **</t>
  </si>
  <si>
    <t>INE511C07755</t>
  </si>
  <si>
    <t>SHEB136</t>
  </si>
  <si>
    <t>7.15% Tata Motors Finance Limited (25/06/2024) **</t>
  </si>
  <si>
    <t>INE601U08259</t>
  </si>
  <si>
    <t>CRISIL AA</t>
  </si>
  <si>
    <t>DLHO20</t>
  </si>
  <si>
    <t>8.5% DLF Home Developers Limited (30/04/2027) **</t>
  </si>
  <si>
    <t>INE351E07018</t>
  </si>
  <si>
    <t>ICFP136</t>
  </si>
  <si>
    <t>9.95% IndoStar Capital Finance Limited (07/08/2025) **</t>
  </si>
  <si>
    <t>INE896L07926</t>
  </si>
  <si>
    <t>CRISIL AA-</t>
  </si>
  <si>
    <t>MUFL394</t>
  </si>
  <si>
    <t>8.50% Muthoot Finance Limited (29/01/2026) **</t>
  </si>
  <si>
    <t>INE414G07HK3</t>
  </si>
  <si>
    <t>HDFB888</t>
  </si>
  <si>
    <t>6.83% HDFC Bank Limited (08/01/2031) **</t>
  </si>
  <si>
    <t>INE040A08864</t>
  </si>
  <si>
    <t>TISC240</t>
  </si>
  <si>
    <t>8.03% Tata Steel Limited (25/02/2028) **</t>
  </si>
  <si>
    <t>INE081A08330</t>
  </si>
  <si>
    <t>IND AA+</t>
  </si>
  <si>
    <t>AAHF88</t>
  </si>
  <si>
    <t>8.50% Aadhar Housing Finance Limited (26/05/2026) **</t>
  </si>
  <si>
    <t>INE883F07306</t>
  </si>
  <si>
    <t>IND AA</t>
  </si>
  <si>
    <t>EKAF29</t>
  </si>
  <si>
    <t>9.15% SK Finance Limited (02/02/2025) **</t>
  </si>
  <si>
    <t>INE124N07655</t>
  </si>
  <si>
    <t>CRISIL A+</t>
  </si>
  <si>
    <t>GOI3642</t>
  </si>
  <si>
    <t>6.24% Maharashtra State Development Loans (11/08/2026)</t>
  </si>
  <si>
    <t>IN2220210214</t>
  </si>
  <si>
    <t>GOI1474</t>
  </si>
  <si>
    <t>8.51% Maharashtra State Development Loans (09/03/2026)</t>
  </si>
  <si>
    <t>IN2220150204</t>
  </si>
  <si>
    <t>(c) Securitised Debt</t>
  </si>
  <si>
    <t>VAJR20</t>
  </si>
  <si>
    <t>Vajra Trust (20/04/2029) **</t>
  </si>
  <si>
    <t>INE0S9015015</t>
  </si>
  <si>
    <t>ICRA AAA(SO)</t>
  </si>
  <si>
    <t>Commercial Paper</t>
  </si>
  <si>
    <t>ICFP140</t>
  </si>
  <si>
    <t>IndoStar Capital Finance Limited (26/07/2024) **</t>
  </si>
  <si>
    <t>INE896L14DN0</t>
  </si>
  <si>
    <t>TBIL2306</t>
  </si>
  <si>
    <t>182 Days Tbill (MD 11/07/2024)</t>
  </si>
  <si>
    <t>IN002023Y425</t>
  </si>
  <si>
    <t>Benchmark Name - NIFTY 50 HYBRID COMPOSITE DEBT 50:50 INDEX</t>
  </si>
  <si>
    <t>BTAT01</t>
  </si>
  <si>
    <t>Vodafone Idea Limited</t>
  </si>
  <si>
    <t>INE669E01016</t>
  </si>
  <si>
    <t>GMRI03</t>
  </si>
  <si>
    <t>GMR Airports Infrastructure Limited</t>
  </si>
  <si>
    <t>INE776C01039</t>
  </si>
  <si>
    <t>SESA02</t>
  </si>
  <si>
    <t>Vedanta Limited</t>
  </si>
  <si>
    <t>INE205A01025</t>
  </si>
  <si>
    <t>Diversified Metals</t>
  </si>
  <si>
    <t>BIOC01</t>
  </si>
  <si>
    <t>Biocon Limited</t>
  </si>
  <si>
    <t>INE376G01013</t>
  </si>
  <si>
    <t>LICH02</t>
  </si>
  <si>
    <t>LIC Housing Finance Limited</t>
  </si>
  <si>
    <t>INE115A01026</t>
  </si>
  <si>
    <t>AUPH03</t>
  </si>
  <si>
    <t>Aurobindo Pharma Limited</t>
  </si>
  <si>
    <t>INE406A01037</t>
  </si>
  <si>
    <t>HICO02</t>
  </si>
  <si>
    <t>Hindustan Copper Limited</t>
  </si>
  <si>
    <t>INE531E01026</t>
  </si>
  <si>
    <t>KPIT03</t>
  </si>
  <si>
    <t>Birlasoft Limited</t>
  </si>
  <si>
    <t>INE836A01035</t>
  </si>
  <si>
    <t>MCEL03</t>
  </si>
  <si>
    <t>The Ramco Cements Limited</t>
  </si>
  <si>
    <t>INE331A01037</t>
  </si>
  <si>
    <t>PFCL01</t>
  </si>
  <si>
    <t>Power Finance Corporation Limited</t>
  </si>
  <si>
    <t>INE134E01011</t>
  </si>
  <si>
    <t>SHTR01</t>
  </si>
  <si>
    <t>Shriram Finance Limited</t>
  </si>
  <si>
    <t>INE721A01013</t>
  </si>
  <si>
    <t>ZEET02</t>
  </si>
  <si>
    <t>Zee Entertainment Enterprises Limited</t>
  </si>
  <si>
    <t>INE256A01028</t>
  </si>
  <si>
    <t>Entertainment</t>
  </si>
  <si>
    <t>SIEM02</t>
  </si>
  <si>
    <t>Siemens Limited</t>
  </si>
  <si>
    <t>INE003A01024</t>
  </si>
  <si>
    <t>NICH02</t>
  </si>
  <si>
    <t>Piramal Enterprises Limited</t>
  </si>
  <si>
    <t>INE140A01024</t>
  </si>
  <si>
    <t>ASHL02</t>
  </si>
  <si>
    <t>Ashok Leyland Limited</t>
  </si>
  <si>
    <t>INE208A01029</t>
  </si>
  <si>
    <t>Agricultural, Commercial &amp; Construction Vehicles</t>
  </si>
  <si>
    <t>CHEL02</t>
  </si>
  <si>
    <t>Zydus Lifesciences Limited</t>
  </si>
  <si>
    <t>INE010B01027</t>
  </si>
  <si>
    <t>NACL03</t>
  </si>
  <si>
    <t>National Aluminium Company Limited</t>
  </si>
  <si>
    <t>INE139A01034</t>
  </si>
  <si>
    <t>IRCT02</t>
  </si>
  <si>
    <t>Indian Railway Catering And Tourism Corporation Limited</t>
  </si>
  <si>
    <t>INE335Y01020</t>
  </si>
  <si>
    <t>MCEX01</t>
  </si>
  <si>
    <t>Multi Commodity Exchange of India Limited</t>
  </si>
  <si>
    <t>INE745G01035</t>
  </si>
  <si>
    <t>GUJN01</t>
  </si>
  <si>
    <t>Gujarat Narmada Valley Fertilizers and Chemicals Limited</t>
  </si>
  <si>
    <t>INE113A01013</t>
  </si>
  <si>
    <t>LTFL01</t>
  </si>
  <si>
    <t>L&amp;T Finance Limited</t>
  </si>
  <si>
    <t>INE498L01015</t>
  </si>
  <si>
    <t>SECH03</t>
  </si>
  <si>
    <t>UPL Limited</t>
  </si>
  <si>
    <t>INE628A01036</t>
  </si>
  <si>
    <t>PLNG01</t>
  </si>
  <si>
    <t>Petronet LNG Limited</t>
  </si>
  <si>
    <t>INE347G01014</t>
  </si>
  <si>
    <t>ABFS01</t>
  </si>
  <si>
    <t>Aditya Birla Capital Limited</t>
  </si>
  <si>
    <t>INE674K01013</t>
  </si>
  <si>
    <t>DIXO02</t>
  </si>
  <si>
    <t>Dixon Technologies (India) Limited</t>
  </si>
  <si>
    <t>INE935N01020</t>
  </si>
  <si>
    <t>CANB02</t>
  </si>
  <si>
    <t>Canara Bank</t>
  </si>
  <si>
    <t>INE476A01022</t>
  </si>
  <si>
    <t>IOIC01</t>
  </si>
  <si>
    <t>Indian Oil Corporation Limited</t>
  </si>
  <si>
    <t>INE242A01010</t>
  </si>
  <si>
    <t>DLPL01</t>
  </si>
  <si>
    <t>Dr. Lal Path Labs Limited</t>
  </si>
  <si>
    <t>INE600L01024</t>
  </si>
  <si>
    <t>AARI02</t>
  </si>
  <si>
    <t>Aarti Industries Limited</t>
  </si>
  <si>
    <t>INE769A01020</t>
  </si>
  <si>
    <t>BHFO02</t>
  </si>
  <si>
    <t>Bharat Forge Limited</t>
  </si>
  <si>
    <t>INE465A01025</t>
  </si>
  <si>
    <t>BOOT01</t>
  </si>
  <si>
    <t>Abbott India Limited</t>
  </si>
  <si>
    <t>INE358A01014</t>
  </si>
  <si>
    <t>LAUR02</t>
  </si>
  <si>
    <t>Laurus Labs Limited</t>
  </si>
  <si>
    <t>INE947Q01028</t>
  </si>
  <si>
    <t>IEEL02</t>
  </si>
  <si>
    <t>Indian Energy Exchange Limited</t>
  </si>
  <si>
    <t>INE022Q01020</t>
  </si>
  <si>
    <t>CCOI02</t>
  </si>
  <si>
    <t>Container Corporation of India Limited</t>
  </si>
  <si>
    <t>INE111A01025</t>
  </si>
  <si>
    <t>GODP02</t>
  </si>
  <si>
    <t>Godrej Properties Limited</t>
  </si>
  <si>
    <t>INE484J01027</t>
  </si>
  <si>
    <t>IFEL01</t>
  </si>
  <si>
    <t>Oracle Financial Services Software Limited</t>
  </si>
  <si>
    <t>INE881D01027</t>
  </si>
  <si>
    <t>BERG03</t>
  </si>
  <si>
    <t>Berger Paints (I) Limited</t>
  </si>
  <si>
    <t>INE463A01038</t>
  </si>
  <si>
    <t>DENI02</t>
  </si>
  <si>
    <t>Deepak Nitrite Limited</t>
  </si>
  <si>
    <t>INE288B01029</t>
  </si>
  <si>
    <t>VSNL01</t>
  </si>
  <si>
    <t>Tata Communications Limited</t>
  </si>
  <si>
    <t>INE151A01013</t>
  </si>
  <si>
    <t>MNGF02</t>
  </si>
  <si>
    <t>Manappuram Finance Limited</t>
  </si>
  <si>
    <t>INE522D01027</t>
  </si>
  <si>
    <t>APOT02</t>
  </si>
  <si>
    <t>Apollo Tyres Limited</t>
  </si>
  <si>
    <t>INE438A01022</t>
  </si>
  <si>
    <t>CHLO02</t>
  </si>
  <si>
    <t>Exide Industries Limited</t>
  </si>
  <si>
    <t>INE302A01020</t>
  </si>
  <si>
    <t>PSYL02</t>
  </si>
  <si>
    <t>Persistent Systems Limited</t>
  </si>
  <si>
    <t>INE262H01021</t>
  </si>
  <si>
    <t>OBRL01</t>
  </si>
  <si>
    <t>Oberoi Realty Limited</t>
  </si>
  <si>
    <t>INE093I01010</t>
  </si>
  <si>
    <t>PVRL01</t>
  </si>
  <si>
    <t>PVR INOX Limited</t>
  </si>
  <si>
    <t>INE191H01014</t>
  </si>
  <si>
    <t>HPEC01</t>
  </si>
  <si>
    <t>Hindustan Petroleum Corporation Limited</t>
  </si>
  <si>
    <t>INE094A01015</t>
  </si>
  <si>
    <t>MAGL01</t>
  </si>
  <si>
    <t>Mahanagar Gas Limited</t>
  </si>
  <si>
    <t>INE002S01010</t>
  </si>
  <si>
    <t>ATUL01</t>
  </si>
  <si>
    <t>Atul Limited</t>
  </si>
  <si>
    <t>INE100A01010</t>
  </si>
  <si>
    <t>ONGCJUN24</t>
  </si>
  <si>
    <t>Oil &amp; Natural Gas Corporation Limited June 2024 Future</t>
  </si>
  <si>
    <t>FEBAJUN24</t>
  </si>
  <si>
    <t>The Federal Bank Limited June 2024 Future</t>
  </si>
  <si>
    <t>ATULJUN24</t>
  </si>
  <si>
    <t>Atul Limited June 2024 Future</t>
  </si>
  <si>
    <t>COLGJUN24</t>
  </si>
  <si>
    <t>Colgate Palmolive (India) Limited June 2024 Future</t>
  </si>
  <si>
    <t>TOPHJUN24</t>
  </si>
  <si>
    <t>Torrent Pharmaceuticals Limited June 2024 Future</t>
  </si>
  <si>
    <t>HDFBJUL24</t>
  </si>
  <si>
    <t>HDFC Bank Limited July 2024 Future</t>
  </si>
  <si>
    <t>JSPLJUN24</t>
  </si>
  <si>
    <t>Jindal Steel &amp; Power Limited June 2024 Future</t>
  </si>
  <si>
    <t>MAGLJUN24</t>
  </si>
  <si>
    <t>Mahanagar Gas Limited June 2024 Future</t>
  </si>
  <si>
    <t>HPECJUN24</t>
  </si>
  <si>
    <t>Hindustan Petroleum Corporation Limited June 2024 Future</t>
  </si>
  <si>
    <t>SRFLJUN24</t>
  </si>
  <si>
    <t>SRF Limited June 2024 Future</t>
  </si>
  <si>
    <t>PVRLJUN24</t>
  </si>
  <si>
    <t>PVR INOX Limited June 2024 Future</t>
  </si>
  <si>
    <t>LTILJUN24</t>
  </si>
  <si>
    <t>LTIMindtree Limited June 2024 Future</t>
  </si>
  <si>
    <t>OBRLJUN24</t>
  </si>
  <si>
    <t>Oberoi Realty Limited June 2024 Future</t>
  </si>
  <si>
    <t>PSYLJUN24</t>
  </si>
  <si>
    <t>Persistent Systems Limited June 2024 Future</t>
  </si>
  <si>
    <t>LAKMJUN24</t>
  </si>
  <si>
    <t>Trent Limited June 2024 Future</t>
  </si>
  <si>
    <t>ASPAJUN24</t>
  </si>
  <si>
    <t>Asian Paints Limited June 2024 Future</t>
  </si>
  <si>
    <t>CHLOJUN24</t>
  </si>
  <si>
    <t>Exide Industries Limited June 2024 Future</t>
  </si>
  <si>
    <t>APOTJUN24</t>
  </si>
  <si>
    <t>Apollo Tyres Limited June 2024 Future</t>
  </si>
  <si>
    <t>MNGFJUN24</t>
  </si>
  <si>
    <t>Manappuram Finance Limited June 2024 Future</t>
  </si>
  <si>
    <t>VSNLJUN24</t>
  </si>
  <si>
    <t>Tata Communications Limited June 2024 Future</t>
  </si>
  <si>
    <t>JVSLJUN24</t>
  </si>
  <si>
    <t>JSW Steel Limited June 2024 Future</t>
  </si>
  <si>
    <t>DENIJUN24</t>
  </si>
  <si>
    <t>Deepak Nitrite Limited June 2024 Future</t>
  </si>
  <si>
    <t>BERGJUN24</t>
  </si>
  <si>
    <t>Berger Paints (I) Limited June 2024 Future</t>
  </si>
  <si>
    <t>IFELJUN24</t>
  </si>
  <si>
    <t>Oracle Financial Services Software Limited June 2024 Future</t>
  </si>
  <si>
    <t>GODPJUN24</t>
  </si>
  <si>
    <t>Godrej Properties Limited June 2024 Future</t>
  </si>
  <si>
    <t>EIMLJUN24</t>
  </si>
  <si>
    <t>Eicher Motors Limited June 2024 Future</t>
  </si>
  <si>
    <t>PGCIJUN24</t>
  </si>
  <si>
    <t>Power Grid Corporation of India Limited June 2024 Future</t>
  </si>
  <si>
    <t>CCOIJUN24</t>
  </si>
  <si>
    <t>Container Corporation of India Limited June 2024 Future</t>
  </si>
  <si>
    <t>IEELJUN24</t>
  </si>
  <si>
    <t>Indian Energy Exchange Limited June 2024 Future</t>
  </si>
  <si>
    <t>DIVIJUN24</t>
  </si>
  <si>
    <t>Divi's Laboratories Limited June 2024 Future</t>
  </si>
  <si>
    <t>BALCJUN24</t>
  </si>
  <si>
    <t>Balrampur Chini Mills Limited June 2024 Future</t>
  </si>
  <si>
    <t>LAURJUN24</t>
  </si>
  <si>
    <t>Laurus Labs Limited June 2024 Future</t>
  </si>
  <si>
    <t>IHOTJUN24</t>
  </si>
  <si>
    <t>The Indian Hotels Company Limited June 2024 Future</t>
  </si>
  <si>
    <t>BOOTJUN24</t>
  </si>
  <si>
    <t>Abbott India Limited June 2024 Future</t>
  </si>
  <si>
    <t>BHFOJUN24</t>
  </si>
  <si>
    <t>Bharat Forge Limited June 2024 Future</t>
  </si>
  <si>
    <t>CHOLJUN24</t>
  </si>
  <si>
    <t>Cholamandalam Investment and Finance Company Ltd June 2024 Future</t>
  </si>
  <si>
    <t>AARIJUN24</t>
  </si>
  <si>
    <t>Aarti Industries Limited June 2024 Future</t>
  </si>
  <si>
    <t>DLPLJUN24</t>
  </si>
  <si>
    <t>Dr. Lal Path Labs Limited June 2024 Future</t>
  </si>
  <si>
    <t>SLIFJUN24</t>
  </si>
  <si>
    <t>SBI Life Insurance Company Limited June 2024 Future</t>
  </si>
  <si>
    <t>TELCJUN24</t>
  </si>
  <si>
    <t>Tata Motors Limited June 2024 Future</t>
  </si>
  <si>
    <t>IOICJUN24</t>
  </si>
  <si>
    <t>Indian Oil Corporation Limited June 2024 Future</t>
  </si>
  <si>
    <t>CANBJUN24</t>
  </si>
  <si>
    <t>Canara Bank June 2024 Future</t>
  </si>
  <si>
    <t>DIXOJUN24</t>
  </si>
  <si>
    <t>Dixon Technologies (India) Limited June 2024 Future</t>
  </si>
  <si>
    <t>MOSUJUN24</t>
  </si>
  <si>
    <t>Samvardhana Motherson International Limited June 2024 Future</t>
  </si>
  <si>
    <t>ABFSJUN24</t>
  </si>
  <si>
    <t>Aditya Birla Capital Limited June 2024 Future</t>
  </si>
  <si>
    <t>PLNGJUN24</t>
  </si>
  <si>
    <t>Petronet LNG Limited June 2024 Future</t>
  </si>
  <si>
    <t>SECHJUN24</t>
  </si>
  <si>
    <t>UPL Limited June 2024 Future</t>
  </si>
  <si>
    <t>LTFHJUN24</t>
  </si>
  <si>
    <t>L&amp;T Finance Limited June 2024 Future</t>
  </si>
  <si>
    <t>SPILJUN24</t>
  </si>
  <si>
    <t>Sun Pharmaceutical Industries Limited June 2024 Future</t>
  </si>
  <si>
    <t>GUJNJUN24</t>
  </si>
  <si>
    <t>Gujarat Narmada Valley Fertilizers and Chemicals Limited June 2024 Future</t>
  </si>
  <si>
    <t>TEMAJUN24</t>
  </si>
  <si>
    <t>Tech Mahindra Limited June 2024 Future</t>
  </si>
  <si>
    <t>MCEXJUN24</t>
  </si>
  <si>
    <t>Multi Commodity Exchange of India Limited June 2024 Future</t>
  </si>
  <si>
    <t>BPCLJUN24</t>
  </si>
  <si>
    <t>Bharat Petroleum Corporation Limited June 2024 Future</t>
  </si>
  <si>
    <t>IRCTJUN24</t>
  </si>
  <si>
    <t>Indian Railway Catering And Tourism Corporation Limited June 2024 Future</t>
  </si>
  <si>
    <t>IPLIJUN24</t>
  </si>
  <si>
    <t>ICICI Prudential Life Insurance Company Limited June 2024 Future</t>
  </si>
  <si>
    <t>NACLJUN24</t>
  </si>
  <si>
    <t>National Aluminium Company Limited June 2024 Future</t>
  </si>
  <si>
    <t>CHELJUN24</t>
  </si>
  <si>
    <t>Zydus Lifesciences Limited June 2024 Future</t>
  </si>
  <si>
    <t>SHCEJUN24</t>
  </si>
  <si>
    <t>Shree Cement Limited June 2024 Future</t>
  </si>
  <si>
    <t>MAUDJUN24</t>
  </si>
  <si>
    <t>Maruti Suzuki India Limited June 2024 Future</t>
  </si>
  <si>
    <t>ASHLJUN24</t>
  </si>
  <si>
    <t>Ashok Leyland Limited June 2024 Future</t>
  </si>
  <si>
    <t>HLELJUN24</t>
  </si>
  <si>
    <t>Hindustan Unilever Limited June 2024 Future</t>
  </si>
  <si>
    <t>BRITJUN24</t>
  </si>
  <si>
    <t>Britannia Industries Limited June 2024 Future</t>
  </si>
  <si>
    <t>NESTJUN24</t>
  </si>
  <si>
    <t>Nestle India Limited June 2024 Future</t>
  </si>
  <si>
    <t>NICHJUN24</t>
  </si>
  <si>
    <t>Piramal Enterprises Limited June 2024 Future</t>
  </si>
  <si>
    <t>SIEMJUN24</t>
  </si>
  <si>
    <t>Siemens Limited June 2024 Future</t>
  </si>
  <si>
    <t>GRANJUN24</t>
  </si>
  <si>
    <t>Granules India Limited June 2024 Future</t>
  </si>
  <si>
    <t>ZEETJUN24</t>
  </si>
  <si>
    <t>Zee Entertainment Enterprises Limited June 2024 Future</t>
  </si>
  <si>
    <t>ITCLJUN24</t>
  </si>
  <si>
    <t>ITC Limited June 2024 Future</t>
  </si>
  <si>
    <t>LARSJUN24</t>
  </si>
  <si>
    <t>Larsen &amp; Toubro Limited June 2024 Future</t>
  </si>
  <si>
    <t>BTVLJUN24</t>
  </si>
  <si>
    <t>Bharti Airtel Limited June 2024 Future</t>
  </si>
  <si>
    <t>GRASJUN24</t>
  </si>
  <si>
    <t>Grasim Industries Limited June 2024 Future</t>
  </si>
  <si>
    <t>SHTRJUN24</t>
  </si>
  <si>
    <t>Shriram Finance Limited June 2024 Future</t>
  </si>
  <si>
    <t>IBCLJUN24</t>
  </si>
  <si>
    <t>ICICI Bank Limited June 2024 Future</t>
  </si>
  <si>
    <t>TTEAJUN24</t>
  </si>
  <si>
    <t>Tata Consumer Products Limited June 2024 Future</t>
  </si>
  <si>
    <t>TWATJUN24</t>
  </si>
  <si>
    <t>Titan Company Limited June 2024 Future</t>
  </si>
  <si>
    <t>POWFJUN24</t>
  </si>
  <si>
    <t>Power Finance Corporation Limited June 2024 Future</t>
  </si>
  <si>
    <t>MCELJUN24</t>
  </si>
  <si>
    <t>The Ramco Cements Limited June 2024 Future</t>
  </si>
  <si>
    <t>KPITJUN24</t>
  </si>
  <si>
    <t>Birlasoft Limited June 2024 Future</t>
  </si>
  <si>
    <t>PUBAJUN24</t>
  </si>
  <si>
    <t>Punjab National Bank June 2024 Future</t>
  </si>
  <si>
    <t>HICOJUN24</t>
  </si>
  <si>
    <t>Hindustan Copper Limited June 2024 Future</t>
  </si>
  <si>
    <t>NTPCJUN24</t>
  </si>
  <si>
    <t>NTPC Limited June 2024 Future</t>
  </si>
  <si>
    <t>AUPHJUN24</t>
  </si>
  <si>
    <t>Aurobindo Pharma Limited June 2024 Future</t>
  </si>
  <si>
    <t>HCLTJUN24</t>
  </si>
  <si>
    <t>HCL Technologies Limited June 2024 Future</t>
  </si>
  <si>
    <t>LICHJUN24</t>
  </si>
  <si>
    <t>LIC Housing Finance Limited June 2024 Future</t>
  </si>
  <si>
    <t>BALNJUN24</t>
  </si>
  <si>
    <t>Bajaj Auto Limited June 2024 Future</t>
  </si>
  <si>
    <t>DLFLJUN24</t>
  </si>
  <si>
    <t>DLF Limited June 2024 Future</t>
  </si>
  <si>
    <t>HDLIJUN24</t>
  </si>
  <si>
    <t>HDFC Life Insurance Company Limited June 2024 Future</t>
  </si>
  <si>
    <t>BIOCJUN24</t>
  </si>
  <si>
    <t>Biocon Limited June 2024 Future</t>
  </si>
  <si>
    <t>HINIJUN24</t>
  </si>
  <si>
    <t>Hindalco Industries Limited June 2024 Future</t>
  </si>
  <si>
    <t>KMBKJUN24</t>
  </si>
  <si>
    <t>Kotak Mahindra Bank Limited June 2024 Future</t>
  </si>
  <si>
    <t>BANDJUN24</t>
  </si>
  <si>
    <t>Bandhan Bank Limited June 2024 Future</t>
  </si>
  <si>
    <t>SESAJUN24</t>
  </si>
  <si>
    <t>Vedanta Limited June 2024 Future</t>
  </si>
  <si>
    <t>TCSLJUN24</t>
  </si>
  <si>
    <t>Tata Consultancy Services Limited June 2024 Future</t>
  </si>
  <si>
    <t>CIPLJUN24</t>
  </si>
  <si>
    <t>Cipla Limited June 2024 Future</t>
  </si>
  <si>
    <t>IIBLJUN24</t>
  </si>
  <si>
    <t>IndusInd Bank Limited June 2024 Future</t>
  </si>
  <si>
    <t>GMRIJUN24</t>
  </si>
  <si>
    <t>GMR Airports Infrastructure Limited June 2024 Future</t>
  </si>
  <si>
    <t>TPOWJUN24</t>
  </si>
  <si>
    <t>Tata Power Company Limited June 2024 Future</t>
  </si>
  <si>
    <t>BHELJUN24</t>
  </si>
  <si>
    <t>Bharat Electronics Limited June 2024 Future</t>
  </si>
  <si>
    <t>ATATJUN24</t>
  </si>
  <si>
    <t>Vodafone Idea Limited June 2024 Future</t>
  </si>
  <si>
    <t>RINDJUN24</t>
  </si>
  <si>
    <t>Reliance Industries Limited June 2024 Future</t>
  </si>
  <si>
    <t>BGFL1019</t>
  </si>
  <si>
    <t>Aditya Birla Finance Limited (11/07/2025) (ZCB) **</t>
  </si>
  <si>
    <t>INE860H07HW0</t>
  </si>
  <si>
    <t>SIDB465</t>
  </si>
  <si>
    <t>7.15% Small Industries Dev Bank of India (02/06/2025) **</t>
  </si>
  <si>
    <t>INE556F08JY8</t>
  </si>
  <si>
    <t>KOMP1657</t>
  </si>
  <si>
    <t>7.8815% Kotak Mahindra Prime Limited (17/02/2025) **</t>
  </si>
  <si>
    <t>INE916DA7RZ5</t>
  </si>
  <si>
    <t>LICH604</t>
  </si>
  <si>
    <t>LIC Housing Finance Limited (25/04/2025) (ZCB) **</t>
  </si>
  <si>
    <t>INE115A07PM8</t>
  </si>
  <si>
    <t>SIDB542</t>
  </si>
  <si>
    <t>Small Industries Dev Bank of India (16/01/2025)</t>
  </si>
  <si>
    <t>INE556F16AP8</t>
  </si>
  <si>
    <t>HDFB938</t>
  </si>
  <si>
    <t>HDFC Bank Limited (03/02/2025)</t>
  </si>
  <si>
    <t>INE040A16EM3</t>
  </si>
  <si>
    <t>NBAR752</t>
  </si>
  <si>
    <t>National Bank For Agriculture and Rural Development (14/02/2025)</t>
  </si>
  <si>
    <t>INE261F16801</t>
  </si>
  <si>
    <t>IND A1+</t>
  </si>
  <si>
    <t>ICBR479</t>
  </si>
  <si>
    <t>ICICI Securities Limited (21/02/2025) **</t>
  </si>
  <si>
    <t>INE763G14TE7</t>
  </si>
  <si>
    <t>KOSE255</t>
  </si>
  <si>
    <t>Kotak Securities Limited (21/02/2025) **</t>
  </si>
  <si>
    <t>INE028E14NG8</t>
  </si>
  <si>
    <t>ABHF124</t>
  </si>
  <si>
    <t>INE831R14DV7</t>
  </si>
  <si>
    <t>ICBR472</t>
  </si>
  <si>
    <t>ICICI Securities Limited (30/01/2025) **</t>
  </si>
  <si>
    <t>INE763G14SN0</t>
  </si>
  <si>
    <t>TBIL2326</t>
  </si>
  <si>
    <t>182 Days Tbill (MD 22/08/2024)</t>
  </si>
  <si>
    <t>IN002023Y490</t>
  </si>
  <si>
    <t>TBIL2331</t>
  </si>
  <si>
    <t>182 Days Tbill (MD 05/09/2024)</t>
  </si>
  <si>
    <t>IN002023Y516</t>
  </si>
  <si>
    <t>TBIL2362</t>
  </si>
  <si>
    <t>182 Days Tbill (MD 22/11/2024)</t>
  </si>
  <si>
    <t>IN002024Y084</t>
  </si>
  <si>
    <t>TBIL2307</t>
  </si>
  <si>
    <t>364 Days Tbill (MD 16/01/2025)</t>
  </si>
  <si>
    <t>IN002023Z448</t>
  </si>
  <si>
    <t>TBIL2317</t>
  </si>
  <si>
    <t>182 Days Tbill (MD 08/08/2024)</t>
  </si>
  <si>
    <t>IN002023Y466</t>
  </si>
  <si>
    <t>TBIL2251</t>
  </si>
  <si>
    <t>364 Days Tbill (MD 05/09/2024)</t>
  </si>
  <si>
    <t>IN002023Z257</t>
  </si>
  <si>
    <t>TBIL2309</t>
  </si>
  <si>
    <t>182 Days Tbill (MD 18/07/2024)</t>
  </si>
  <si>
    <t>IN002023Y433</t>
  </si>
  <si>
    <t>147567</t>
  </si>
  <si>
    <t>Axis Money Market Fund - Direct Plan - Growth Option</t>
  </si>
  <si>
    <t>INF846K01Q62</t>
  </si>
  <si>
    <t>Benchmark Name - NIFTY 50 ARBITRAGE INDEX</t>
  </si>
  <si>
    <t>SBIE52ME</t>
  </si>
  <si>
    <t>SBI-ETF Nifty Next 50</t>
  </si>
  <si>
    <t>INF200KA1598</t>
  </si>
  <si>
    <t>RSST53ME</t>
  </si>
  <si>
    <t>Nippon India ETF Nifty Midcap 150</t>
  </si>
  <si>
    <t>INF204KB1V68</t>
  </si>
  <si>
    <t>AXMB50ME</t>
  </si>
  <si>
    <t>INF846K01X63</t>
  </si>
  <si>
    <t>AXCO50ME</t>
  </si>
  <si>
    <t>INF846K016C7</t>
  </si>
  <si>
    <t>AXNE51ME</t>
  </si>
  <si>
    <t>INF846K01W98</t>
  </si>
  <si>
    <t>AXTF50ME</t>
  </si>
  <si>
    <t>AXIS NIFTY IT ETF</t>
  </si>
  <si>
    <t>INF846K01Y96</t>
  </si>
  <si>
    <t>AXHE50ME</t>
  </si>
  <si>
    <t>INF846K01Z12</t>
  </si>
  <si>
    <t>140107</t>
  </si>
  <si>
    <t>INF457M01133</t>
  </si>
  <si>
    <t>RRKL01</t>
  </si>
  <si>
    <t>R R Kabel Limited</t>
  </si>
  <si>
    <t>INE777K01022</t>
  </si>
  <si>
    <t>CAMS01</t>
  </si>
  <si>
    <t>Computer Age Management Services Limited</t>
  </si>
  <si>
    <t>INE596I01012</t>
  </si>
  <si>
    <t>TLSL01</t>
  </si>
  <si>
    <t>TeamLease Services Limited</t>
  </si>
  <si>
    <t>INE985S01024</t>
  </si>
  <si>
    <t>FOIL01</t>
  </si>
  <si>
    <t>Fine Organic Industries Limited</t>
  </si>
  <si>
    <t>INE686Y01026</t>
  </si>
  <si>
    <t>PRRC03</t>
  </si>
  <si>
    <t>Navin Fluorine International Limited</t>
  </si>
  <si>
    <t>INE048G01026</t>
  </si>
  <si>
    <t>ALKE01</t>
  </si>
  <si>
    <t>Alkem Laboratories Limited</t>
  </si>
  <si>
    <t>INE540L01014</t>
  </si>
  <si>
    <t>SMFP01</t>
  </si>
  <si>
    <t>Suryoday Small Finance Bank Limited</t>
  </si>
  <si>
    <t>INE428Q01011</t>
  </si>
  <si>
    <t>MAHT34</t>
  </si>
  <si>
    <t>7.59% Mahanagar Telephone Nigam Limited (20/07/2033) **</t>
  </si>
  <si>
    <t>INE153A08154</t>
  </si>
  <si>
    <t>MUFL398</t>
  </si>
  <si>
    <t>8.60% Muthoot Finance Limited (25/08/2025) **</t>
  </si>
  <si>
    <t>INE414G07HT4</t>
  </si>
  <si>
    <t>PUBA951</t>
  </si>
  <si>
    <t>7.25% Punjab National Bank (29/07/2030) **</t>
  </si>
  <si>
    <t>INE160A08159</t>
  </si>
  <si>
    <t>GOI1853</t>
  </si>
  <si>
    <t>8.16% Karnataka State Development Loans (26/11/2025)</t>
  </si>
  <si>
    <t>IN1920150043</t>
  </si>
  <si>
    <t>GOI3607</t>
  </si>
  <si>
    <t>4.04% Government of India (04/10/2028)</t>
  </si>
  <si>
    <t>IN0020210160</t>
  </si>
  <si>
    <t>CHOL1055</t>
  </si>
  <si>
    <t>Cholamandalam Investment and Finance Company Ltd (30/10/2024) **</t>
  </si>
  <si>
    <t>INE121A14WM8</t>
  </si>
  <si>
    <t>Benchmark Name - CRISIL HYBRID 35+65 - AGGRESSIVE INDEX</t>
  </si>
  <si>
    <t>ASEA02</t>
  </si>
  <si>
    <t>ABB India Limited</t>
  </si>
  <si>
    <t>INE117A01022</t>
  </si>
  <si>
    <t>BHHX01</t>
  </si>
  <si>
    <t>Bharti Hexacom Limited</t>
  </si>
  <si>
    <t>INE343G01021</t>
  </si>
  <si>
    <t>CGCE01</t>
  </si>
  <si>
    <t>Crompton Greaves Consumer Electricals Limited</t>
  </si>
  <si>
    <t>INE299U01018</t>
  </si>
  <si>
    <t>BEFS01</t>
  </si>
  <si>
    <t>Mrs. Bectors Food Specialities Limited</t>
  </si>
  <si>
    <t>INE495P01012</t>
  </si>
  <si>
    <t>UBBL02</t>
  </si>
  <si>
    <t>United Breweries Limited</t>
  </si>
  <si>
    <t>INE686F01025</t>
  </si>
  <si>
    <t>CRAF01</t>
  </si>
  <si>
    <t>Craftsman Automation Limited</t>
  </si>
  <si>
    <t>INE00LO01017</t>
  </si>
  <si>
    <t>ILOM01</t>
  </si>
  <si>
    <t>ICICI Lombard General Insurance Company Limited</t>
  </si>
  <si>
    <t>INE765G01017</t>
  </si>
  <si>
    <t>BANKJUN24</t>
  </si>
  <si>
    <t>Bank Nifty Index June 2024 Future</t>
  </si>
  <si>
    <t>MARCJUN24</t>
  </si>
  <si>
    <t>Marico Limited June 2024 Future</t>
  </si>
  <si>
    <t>GCPLJUN24</t>
  </si>
  <si>
    <t>Godrej Consumer Products Limited June 2024 Future</t>
  </si>
  <si>
    <t>ILOMJUN24</t>
  </si>
  <si>
    <t>ICICI Lombard General Insurance Company Limited June 2024 Future</t>
  </si>
  <si>
    <t>PIDIJUN24</t>
  </si>
  <si>
    <t>Pidilite Industries Limited June 2024 Future</t>
  </si>
  <si>
    <t>CGCEJUN24</t>
  </si>
  <si>
    <t>Crompton Greaves Consumer Electricals Limited June 2024 Future</t>
  </si>
  <si>
    <t>GUAMJUN24</t>
  </si>
  <si>
    <t>Ambuja Cements Limited June 2024 Future</t>
  </si>
  <si>
    <t>GOI5490</t>
  </si>
  <si>
    <t>7.37% Government of India (23/01/2054)</t>
  </si>
  <si>
    <t>IN0020230176</t>
  </si>
  <si>
    <t>NBAR351</t>
  </si>
  <si>
    <t>7.69% National Bank For Agriculture and Rural Development (31/03/2032) **</t>
  </si>
  <si>
    <t>INE261F08832</t>
  </si>
  <si>
    <t>GOI1389</t>
  </si>
  <si>
    <t>7.72% Government of India (26/10/2055)</t>
  </si>
  <si>
    <t>IN0020150077</t>
  </si>
  <si>
    <t>TBIL2341</t>
  </si>
  <si>
    <t>91 Days Tbill (MD 04/07/2024)</t>
  </si>
  <si>
    <t>IN002024X011</t>
  </si>
  <si>
    <t>TBIL2225</t>
  </si>
  <si>
    <t>364 Days Tbill (MD 11/07/2024)</t>
  </si>
  <si>
    <t>IN002023Z166</t>
  </si>
  <si>
    <t>Benchmark Name - NIFTY EQUITY SAVINGS INDEX</t>
  </si>
  <si>
    <t>TOPL01</t>
  </si>
  <si>
    <t>Torrent Power Limited</t>
  </si>
  <si>
    <t>INE813H01021</t>
  </si>
  <si>
    <t>GFPL01</t>
  </si>
  <si>
    <t>Go Fashion (India) Limited</t>
  </si>
  <si>
    <t>INE0BJS01011</t>
  </si>
  <si>
    <t>SPCO02</t>
  </si>
  <si>
    <t>Symphony Limited</t>
  </si>
  <si>
    <t>INE225D01027</t>
  </si>
  <si>
    <t>ECLE01</t>
  </si>
  <si>
    <t>eClerx Services Limited</t>
  </si>
  <si>
    <t>INE738I01010</t>
  </si>
  <si>
    <t>DRRL02</t>
  </si>
  <si>
    <t>Dr. Reddy's Laboratories Limited</t>
  </si>
  <si>
    <t>INE089A01023</t>
  </si>
  <si>
    <t>RACM01</t>
  </si>
  <si>
    <t>Rainbow Childrens Medicare Limited</t>
  </si>
  <si>
    <t>INE961O01016</t>
  </si>
  <si>
    <t>JYLL02</t>
  </si>
  <si>
    <t>Jyothy Labs Limited</t>
  </si>
  <si>
    <t>INE668F01031</t>
  </si>
  <si>
    <t>Equity &amp; Equity related Foreign Investments</t>
  </si>
  <si>
    <t>951692USD</t>
  </si>
  <si>
    <t>Microsoft Corp</t>
  </si>
  <si>
    <t>US5949181045</t>
  </si>
  <si>
    <t>Systems Software</t>
  </si>
  <si>
    <t>29798540USD</t>
  </si>
  <si>
    <t>Alphabet Inc A</t>
  </si>
  <si>
    <t>US02079K3059</t>
  </si>
  <si>
    <t>Interactive Media &amp; Services</t>
  </si>
  <si>
    <t>761900USD</t>
  </si>
  <si>
    <t>HITACHI Limited</t>
  </si>
  <si>
    <t>US4335785071</t>
  </si>
  <si>
    <t>Industrial Conglomerates</t>
  </si>
  <si>
    <t>26124340USD</t>
  </si>
  <si>
    <t>Elevance Health Inc</t>
  </si>
  <si>
    <t>US0367521038</t>
  </si>
  <si>
    <t>Managed Health Care</t>
  </si>
  <si>
    <t>724641USD</t>
  </si>
  <si>
    <t>Taiwan Semiconductor Manufacturing Co Ltd</t>
  </si>
  <si>
    <t>US8740391003</t>
  </si>
  <si>
    <t>Semiconductors</t>
  </si>
  <si>
    <t>2477074GBP</t>
  </si>
  <si>
    <t>Unilever PLC</t>
  </si>
  <si>
    <t>GB00B10RZP78</t>
  </si>
  <si>
    <t>Personal Care Products</t>
  </si>
  <si>
    <t>977576USD</t>
  </si>
  <si>
    <t>Thermo Fisher Scientific Inc</t>
  </si>
  <si>
    <t>US8835561023</t>
  </si>
  <si>
    <t>Life Sciences Tools &amp; Services</t>
  </si>
  <si>
    <t>20085930USD</t>
  </si>
  <si>
    <t>ASML Holding NV</t>
  </si>
  <si>
    <t>USN070592100</t>
  </si>
  <si>
    <t>Semiconductor Materials &amp; Equipment</t>
  </si>
  <si>
    <t>31976317USD</t>
  </si>
  <si>
    <t>Raia Drogasil</t>
  </si>
  <si>
    <t>US7507231089</t>
  </si>
  <si>
    <t>Drug Retail</t>
  </si>
  <si>
    <t>3632181GBP</t>
  </si>
  <si>
    <t>Relx Plc</t>
  </si>
  <si>
    <t>GB00B2B0DG97</t>
  </si>
  <si>
    <t>Research &amp; Consulting Services</t>
  </si>
  <si>
    <t>1042296USD</t>
  </si>
  <si>
    <t>Banco Bilbao Vizcaya Argentaria</t>
  </si>
  <si>
    <t>US05946K1016</t>
  </si>
  <si>
    <t>Diversified Banks</t>
  </si>
  <si>
    <t>42290USD</t>
  </si>
  <si>
    <t>SAP SE</t>
  </si>
  <si>
    <t>US8030542042</t>
  </si>
  <si>
    <t>Application Software</t>
  </si>
  <si>
    <t>1755645USD</t>
  </si>
  <si>
    <t>Salesforce Inc</t>
  </si>
  <si>
    <t>US79466L3024</t>
  </si>
  <si>
    <t>928215USD</t>
  </si>
  <si>
    <t>EMERSON ELECTRIC CO</t>
  </si>
  <si>
    <t>US2910111044</t>
  </si>
  <si>
    <t>Electrical Components &amp; Equipment</t>
  </si>
  <si>
    <t>2282206USD</t>
  </si>
  <si>
    <t>Mastercard Incorporated</t>
  </si>
  <si>
    <t>US57636Q1040</t>
  </si>
  <si>
    <t>Transaction &amp; Payment Processing Services</t>
  </si>
  <si>
    <t>2162847GBP</t>
  </si>
  <si>
    <t>Bunzl PLC</t>
  </si>
  <si>
    <t>GB00B0744B38</t>
  </si>
  <si>
    <t>Trading Companies &amp; Distributors</t>
  </si>
  <si>
    <t>40656108USD</t>
  </si>
  <si>
    <t>Booking Holdings Inc</t>
  </si>
  <si>
    <t>US09857L1089</t>
  </si>
  <si>
    <t>Hotels, Resorts &amp; Cruise Lines</t>
  </si>
  <si>
    <t>3826452USD</t>
  </si>
  <si>
    <t>Visa Inc</t>
  </si>
  <si>
    <t>US92826C8394</t>
  </si>
  <si>
    <t>948564USD</t>
  </si>
  <si>
    <t>Lowes Cos Inc</t>
  </si>
  <si>
    <t>US5486611073</t>
  </si>
  <si>
    <t>Home Improvement Retail</t>
  </si>
  <si>
    <t>1002903USD</t>
  </si>
  <si>
    <t>DBS Group Holdings Ltd</t>
  </si>
  <si>
    <t>US23304Y1001</t>
  </si>
  <si>
    <t>11872025HKD</t>
  </si>
  <si>
    <t>AIA Group Ltd</t>
  </si>
  <si>
    <t>HK0000069689</t>
  </si>
  <si>
    <t>Life &amp; Health Insurance</t>
  </si>
  <si>
    <t>60141USD</t>
  </si>
  <si>
    <t>Intuit Inc</t>
  </si>
  <si>
    <t>US4612021034</t>
  </si>
  <si>
    <t>976910USD</t>
  </si>
  <si>
    <t>Texas Instruments Inc</t>
  </si>
  <si>
    <t>US8825081040</t>
  </si>
  <si>
    <t>224184USD</t>
  </si>
  <si>
    <t>Roche Holding Ltd</t>
  </si>
  <si>
    <t>US7711951043</t>
  </si>
  <si>
    <t>Pharmaceuticals</t>
  </si>
  <si>
    <t>599396USD</t>
  </si>
  <si>
    <t>Norsk Hydro As</t>
  </si>
  <si>
    <t>US6565316055</t>
  </si>
  <si>
    <t>Aluminum</t>
  </si>
  <si>
    <t>982352GBP</t>
  </si>
  <si>
    <t>Astrazeneca PLC</t>
  </si>
  <si>
    <t>GB0009895292</t>
  </si>
  <si>
    <t>903472USD</t>
  </si>
  <si>
    <t>Adobe Inc</t>
  </si>
  <si>
    <t>US00724F1012</t>
  </si>
  <si>
    <t>3406783GBP</t>
  </si>
  <si>
    <t>Reckitt Benckiser Group PLC</t>
  </si>
  <si>
    <t>GB00B24CGK77</t>
  </si>
  <si>
    <t>27712419GBP</t>
  </si>
  <si>
    <t>Spirax-Sarco Engineering PLC</t>
  </si>
  <si>
    <t>GB00BWFGQN14</t>
  </si>
  <si>
    <t>Industrial Machinery &amp; Supplies &amp; Components</t>
  </si>
  <si>
    <t>10020730GBP</t>
  </si>
  <si>
    <t>Greggs PLC</t>
  </si>
  <si>
    <t>GB00B63QSB39</t>
  </si>
  <si>
    <t>Restaurants</t>
  </si>
  <si>
    <t>3270648USD</t>
  </si>
  <si>
    <t>LULULEMON ATHLETICA INC</t>
  </si>
  <si>
    <t>US5500211090</t>
  </si>
  <si>
    <t>Apparel, Accessories and Luxury Goods</t>
  </si>
  <si>
    <t>941595USD</t>
  </si>
  <si>
    <t>INTEL CORP</t>
  </si>
  <si>
    <t>US4581401001</t>
  </si>
  <si>
    <t>1626624GBP</t>
  </si>
  <si>
    <t>Kingfisher PLC</t>
  </si>
  <si>
    <t>GB0033195214</t>
  </si>
  <si>
    <t>129235510USD</t>
  </si>
  <si>
    <t>Arm Holdings Plc</t>
  </si>
  <si>
    <t>US0420682058</t>
  </si>
  <si>
    <t>Benchmark Name - NIFTY 100 ESG TRI</t>
  </si>
  <si>
    <t>Silver</t>
  </si>
  <si>
    <t>SILR100</t>
  </si>
  <si>
    <t>SILVER 999 1KG BAR</t>
  </si>
  <si>
    <t>Benchmark Name - DOMESTIC PRICE OF PHYSICAL SILVER</t>
  </si>
  <si>
    <t>PREP01</t>
  </si>
  <si>
    <t>Prestige Estates Projects Limited</t>
  </si>
  <si>
    <t>INE811K01011</t>
  </si>
  <si>
    <t>IRS1384562</t>
  </si>
  <si>
    <t>Interest Rate Swaps Pay Fix Receive Floating -NOMURA (08/08/2024) (FV 2500 Lacs)</t>
  </si>
  <si>
    <t>IRS1325211</t>
  </si>
  <si>
    <t>Interest Rate Swaps Pay Fix Receive Floating -CCIL (12/06/2024) (FV 5000 Lacs)</t>
  </si>
  <si>
    <t>IRS1325156</t>
  </si>
  <si>
    <t>Interest Rate Swaps Pay Fix Receive Floating -ICISECPD (12/06/2024) (FV 2500 Lacs)</t>
  </si>
  <si>
    <t>IRS1319915</t>
  </si>
  <si>
    <t>Interest Rate Swaps Pay Fix Receive Floating -CCIL (06/06/2024) (FV 2500 Lacs)</t>
  </si>
  <si>
    <t>IRS1378896</t>
  </si>
  <si>
    <t>Interest Rate Swaps Pay Fix Receive Floating -HSBC BANK (05/08/2024) (FV 1500 Lacs)</t>
  </si>
  <si>
    <t>PIPE22</t>
  </si>
  <si>
    <t>7.96% Pipeline Infrastructure Private Limited (11/03/2028) **</t>
  </si>
  <si>
    <t>INE01XX07042</t>
  </si>
  <si>
    <t>MUFL423</t>
  </si>
  <si>
    <t>9.02% Muthoot Finance Limited (14/07/2027) **</t>
  </si>
  <si>
    <t>INE414G07JF9</t>
  </si>
  <si>
    <t>Benchmark Name - NIFTY MEDIUM TO LONG DURATION DEBT INDEX A-III</t>
  </si>
  <si>
    <t>International  Mutual Fund Units</t>
  </si>
  <si>
    <t>110017585USD</t>
  </si>
  <si>
    <t>Schroder ISF Greater China Class X Acc</t>
  </si>
  <si>
    <t>LU2289884996</t>
  </si>
  <si>
    <t>Benchmark Name - MSCI GOLDEN DRAGON (INR)</t>
  </si>
  <si>
    <t>SCHR01USD</t>
  </si>
  <si>
    <t>Schroder ISF Global Equity Alpha Class X1 Acc</t>
  </si>
  <si>
    <t>LU2225036040</t>
  </si>
  <si>
    <t>Benchmark Name - MSCI WORLD NET TOTAL RETURN INDEX</t>
  </si>
  <si>
    <t>Gold</t>
  </si>
  <si>
    <t>GOLD100</t>
  </si>
  <si>
    <t>GOLD .995 1KG BAR</t>
  </si>
  <si>
    <t>Benchmark Name - DOMESTIC PRICE OF GOLD</t>
  </si>
  <si>
    <t>111854105USD</t>
  </si>
  <si>
    <t>Schroder ISF Global Disruption Class X Acc</t>
  </si>
  <si>
    <t>LU2340194146</t>
  </si>
  <si>
    <t>Benchmark Name - MSCI ACWI INDEX (INR)</t>
  </si>
  <si>
    <t>AXGE02</t>
  </si>
  <si>
    <t>INF846K01W80</t>
  </si>
  <si>
    <t>CROM02</t>
  </si>
  <si>
    <t>CG Power and Industrial Solutions Limited</t>
  </si>
  <si>
    <t>INE067A01029</t>
  </si>
  <si>
    <t>BOCL01</t>
  </si>
  <si>
    <t>Linde India Limited</t>
  </si>
  <si>
    <t>INE473A01011</t>
  </si>
  <si>
    <t>PHMI02</t>
  </si>
  <si>
    <t>The Phoenix Mills Limited</t>
  </si>
  <si>
    <t>INE211B01039</t>
  </si>
  <si>
    <t>WABT01</t>
  </si>
  <si>
    <t>ZF Commercial Vehicle Control Systems India Limited</t>
  </si>
  <si>
    <t>INE342J01019</t>
  </si>
  <si>
    <t>SUPI02</t>
  </si>
  <si>
    <t>Supreme Industries Limited</t>
  </si>
  <si>
    <t>INE195A01028</t>
  </si>
  <si>
    <t>ASTP04</t>
  </si>
  <si>
    <t>Astral Limited</t>
  </si>
  <si>
    <t>INE006I01046</t>
  </si>
  <si>
    <t>SUFI01</t>
  </si>
  <si>
    <t>Sundaram Finance Limited</t>
  </si>
  <si>
    <t>INE660A01013</t>
  </si>
  <si>
    <t>GHPL01</t>
  </si>
  <si>
    <t>Global Health Limited</t>
  </si>
  <si>
    <t>INE474Q01031</t>
  </si>
  <si>
    <t>ESMC02</t>
  </si>
  <si>
    <t>PB Fintech Limited</t>
  </si>
  <si>
    <t>INE417T01026</t>
  </si>
  <si>
    <t>Financial Technology (Fintech)</t>
  </si>
  <si>
    <t>GRIN02</t>
  </si>
  <si>
    <t>Grindwell Norton Limited</t>
  </si>
  <si>
    <t>INE536A01023</t>
  </si>
  <si>
    <t>AIEL02</t>
  </si>
  <si>
    <t>AIA Engineering Limited</t>
  </si>
  <si>
    <t>INE212H01026</t>
  </si>
  <si>
    <t>994529USD</t>
  </si>
  <si>
    <t>Nvidia Corp Com</t>
  </si>
  <si>
    <t>US67066G1040</t>
  </si>
  <si>
    <t>14971609USD</t>
  </si>
  <si>
    <t>Meta Platforms Registered Shares A</t>
  </si>
  <si>
    <t>US30303M1027</t>
  </si>
  <si>
    <t>947556USD</t>
  </si>
  <si>
    <t>Eli Lilly &amp; Co</t>
  </si>
  <si>
    <t>US5324571083</t>
  </si>
  <si>
    <t>963896USD</t>
  </si>
  <si>
    <t>Procter &amp; Gamble Co</t>
  </si>
  <si>
    <t>US7427181091</t>
  </si>
  <si>
    <t>10683053USD</t>
  </si>
  <si>
    <t>Merck &amp; Co. Inc</t>
  </si>
  <si>
    <t>US58933Y1055</t>
  </si>
  <si>
    <t>1413346USD</t>
  </si>
  <si>
    <t>Netflix Inc</t>
  </si>
  <si>
    <t>US64110L1061</t>
  </si>
  <si>
    <t>Movies &amp; Entertainment</t>
  </si>
  <si>
    <t>919390USD</t>
  </si>
  <si>
    <t>Coca Cola Co.</t>
  </si>
  <si>
    <t>US1912161007</t>
  </si>
  <si>
    <t>Soft Drinks &amp; Non-alcoholic Beverages</t>
  </si>
  <si>
    <t>978121USD</t>
  </si>
  <si>
    <t>TJX ORD</t>
  </si>
  <si>
    <t>US8725401090</t>
  </si>
  <si>
    <t>Apparel Retail</t>
  </si>
  <si>
    <t>1447201USD</t>
  </si>
  <si>
    <t>SANOFI-ADR</t>
  </si>
  <si>
    <t>US80105N1054</t>
  </si>
  <si>
    <t>40769307USD</t>
  </si>
  <si>
    <t>Spotify Technology SA</t>
  </si>
  <si>
    <t>LU1778762911</t>
  </si>
  <si>
    <t>1206758USD</t>
  </si>
  <si>
    <t>Siemens AG</t>
  </si>
  <si>
    <t>US8261975010</t>
  </si>
  <si>
    <t>24122208USD</t>
  </si>
  <si>
    <t>Arista Networks Inc</t>
  </si>
  <si>
    <t>US0404131064</t>
  </si>
  <si>
    <t>Communications Equipment</t>
  </si>
  <si>
    <t>43249246USD</t>
  </si>
  <si>
    <t>Alcon Inc</t>
  </si>
  <si>
    <t>CH0432492467</t>
  </si>
  <si>
    <t>Health Care Supplies</t>
  </si>
  <si>
    <t>25187155USD</t>
  </si>
  <si>
    <t>Medtronic PLC</t>
  </si>
  <si>
    <t>IE00BTN1Y115</t>
  </si>
  <si>
    <t>Health Care Equipment</t>
  </si>
  <si>
    <t>763302USD</t>
  </si>
  <si>
    <t>Sony Group Corporation - ADR</t>
  </si>
  <si>
    <t>US8356993076</t>
  </si>
  <si>
    <t>Consumer Electronics</t>
  </si>
  <si>
    <t>960541USD</t>
  </si>
  <si>
    <t>Parker-Hannifin Corp</t>
  </si>
  <si>
    <t>US7010941042</t>
  </si>
  <si>
    <t>910125USD</t>
  </si>
  <si>
    <t>Autozone Inc</t>
  </si>
  <si>
    <t>US0533321024</t>
  </si>
  <si>
    <t>Automotive Retail</t>
  </si>
  <si>
    <t>47459333USD</t>
  </si>
  <si>
    <t>Uber Technologies Inc</t>
  </si>
  <si>
    <t>US90353T1007</t>
  </si>
  <si>
    <t>Passenger Ground Transportation</t>
  </si>
  <si>
    <t>International Exchange Traded Funds</t>
  </si>
  <si>
    <t>10737617USD</t>
  </si>
  <si>
    <t>iShares VII PLC - iShares NASDAQ 100 UCITS ETF</t>
  </si>
  <si>
    <t>IE00B53SZB19</t>
  </si>
  <si>
    <t>10737041USD</t>
  </si>
  <si>
    <t>ISHARES CORE S&amp;P 500 (USD) UCITS ETF</t>
  </si>
  <si>
    <t>IE00B5BMR087</t>
  </si>
  <si>
    <t>Benchmark Name - NIFTY LARGE MIDCAP 250 TRI</t>
  </si>
  <si>
    <t>LUPL02</t>
  </si>
  <si>
    <t>Lupin Limited</t>
  </si>
  <si>
    <t>INE326A01037</t>
  </si>
  <si>
    <t>IPCA03</t>
  </si>
  <si>
    <t>IPCA Laboratories Limited</t>
  </si>
  <si>
    <t>INE571A01038</t>
  </si>
  <si>
    <t>SYNI01</t>
  </si>
  <si>
    <t>Syngene International Limited</t>
  </si>
  <si>
    <t>INE398R01022</t>
  </si>
  <si>
    <t>METR01</t>
  </si>
  <si>
    <t>Metropolis Healthcare Limited</t>
  </si>
  <si>
    <t>INE112L01020</t>
  </si>
  <si>
    <t>Benchmark Name - NIFTY HEALTHCARE TRI</t>
  </si>
  <si>
    <t>NIMA374</t>
  </si>
  <si>
    <t>8.5% Nirma Limited (07/04/2027) **</t>
  </si>
  <si>
    <t>INE091A07208</t>
  </si>
  <si>
    <t>DCCD21</t>
  </si>
  <si>
    <t>8.4% DLF Cyber City Developers Limited (18/06/2027) **</t>
  </si>
  <si>
    <t>INE186K07098</t>
  </si>
  <si>
    <t>ICRA AA+</t>
  </si>
  <si>
    <t>AAHF90</t>
  </si>
  <si>
    <t>8.65% Aadhar Housing Finance Limited (21/08/2027) **</t>
  </si>
  <si>
    <t>INE883F07330</t>
  </si>
  <si>
    <t>TATP41</t>
  </si>
  <si>
    <t>8.47% Tata Projects Limited (20/11/2026) **</t>
  </si>
  <si>
    <t>INE725H08162</t>
  </si>
  <si>
    <t>GOI5693</t>
  </si>
  <si>
    <t>7.52% Rajasthan State Development Loans (27/03/2044)</t>
  </si>
  <si>
    <t>IN2920230579</t>
  </si>
  <si>
    <t>MAGH93</t>
  </si>
  <si>
    <t>8.6% Grihum Housing Finance Limited (29/11/2024) **</t>
  </si>
  <si>
    <t>INE055I07131</t>
  </si>
  <si>
    <t>CARE AA-</t>
  </si>
  <si>
    <t>CENT241</t>
  </si>
  <si>
    <t>8.1% Century Textiles &amp; Industries Limited (25/04/2026) **</t>
  </si>
  <si>
    <t>INE055A08037</t>
  </si>
  <si>
    <t>SPSF29</t>
  </si>
  <si>
    <t>10.75% Spandana Sphoorty Financial Limited (13/08/2025) **</t>
  </si>
  <si>
    <t>INE572J07661</t>
  </si>
  <si>
    <t>IND A</t>
  </si>
  <si>
    <t>MOSU199</t>
  </si>
  <si>
    <t>8.15% Samvardhana Motherson International Limited (23/01/2026) **</t>
  </si>
  <si>
    <t>INE775A08089</t>
  </si>
  <si>
    <t>ICFP135</t>
  </si>
  <si>
    <t>9.95% IndoStar Capital Finance Limited (30/06/2025) **</t>
  </si>
  <si>
    <t>INE896L07892</t>
  </si>
  <si>
    <t>MEBP28</t>
  </si>
  <si>
    <t>7.75% Mindspace Business Parks REIT (30/06/2026) **</t>
  </si>
  <si>
    <t>INE0CCU07082</t>
  </si>
  <si>
    <t>JFCS94</t>
  </si>
  <si>
    <t>9.3% JM Financial Credit Solution Limited (15/02/2027) **</t>
  </si>
  <si>
    <t>INE651J07986</t>
  </si>
  <si>
    <t>SUMM26</t>
  </si>
  <si>
    <t>8.06% Summit Digitel Infrastructure Limited (29/01/2029) **</t>
  </si>
  <si>
    <t>INE507T07120</t>
  </si>
  <si>
    <t>GOI5670</t>
  </si>
  <si>
    <t>7.48% Uttar Pradesh State Development Loans (22/03/2042)</t>
  </si>
  <si>
    <t>IN3320230342</t>
  </si>
  <si>
    <t>TOPL43</t>
  </si>
  <si>
    <t>8.4% Torrent Power Limited (18/01/2027) **</t>
  </si>
  <si>
    <t>INE813H07341</t>
  </si>
  <si>
    <t>MOFV38</t>
  </si>
  <si>
    <t>9.25% Motilal Oswal Finvest Limited (01/11/2024) **</t>
  </si>
  <si>
    <t>INE01WN07060</t>
  </si>
  <si>
    <t>MUFL367</t>
  </si>
  <si>
    <t>5.35% Muthoot Finance Limited (26/08/2024) (FRN) **</t>
  </si>
  <si>
    <t>INE414G07FZ5</t>
  </si>
  <si>
    <t>GRAM25</t>
  </si>
  <si>
    <t>9.1% CreditAccess Grameen Limited (06/09/2025) **</t>
  </si>
  <si>
    <t>INE741K07520</t>
  </si>
  <si>
    <t>IND AA-</t>
  </si>
  <si>
    <t>RECL437</t>
  </si>
  <si>
    <t>7.46% REC Limited (30/06/2028) **</t>
  </si>
  <si>
    <t>INE020B08EK4</t>
  </si>
  <si>
    <t>GODP219</t>
  </si>
  <si>
    <t>8.15% Godrej Properties Limited (03/07/2026) **</t>
  </si>
  <si>
    <t>INE484J08048</t>
  </si>
  <si>
    <t>IGIF36</t>
  </si>
  <si>
    <t>6.72% India Grid Trust InvIT Fund (14/09/2026) **</t>
  </si>
  <si>
    <t>INE219X07306</t>
  </si>
  <si>
    <t>GRAM24</t>
  </si>
  <si>
    <t>9.45% CreditAccess Grameen Limited (22/11/2024) **</t>
  </si>
  <si>
    <t>INE741K07462</t>
  </si>
  <si>
    <t>NXST20</t>
  </si>
  <si>
    <t>7.86% Nexus Select Trust - REIT (16/06/2026) **</t>
  </si>
  <si>
    <t>INE0NDH07019</t>
  </si>
  <si>
    <t>EKAF30</t>
  </si>
  <si>
    <t>9.2627% SK Finance Limited (27/01/2025) **</t>
  </si>
  <si>
    <t>INE124N07648</t>
  </si>
  <si>
    <t>GRIL20</t>
  </si>
  <si>
    <t>7.78% Greenlam Industries Limited (28/02/2025) **</t>
  </si>
  <si>
    <t>INE544R07028</t>
  </si>
  <si>
    <t>ICRA AA-</t>
  </si>
  <si>
    <t>MSPG20</t>
  </si>
  <si>
    <t>6.49% Malwa Solar Power Generation Private Limited (01/07/2024) **</t>
  </si>
  <si>
    <t>INE999X07014</t>
  </si>
  <si>
    <t>GOI4659</t>
  </si>
  <si>
    <t>7.40% Government of India (19/09/2027)</t>
  </si>
  <si>
    <t>IN000927C045</t>
  </si>
  <si>
    <t>VEFP24</t>
  </si>
  <si>
    <t>10.58% Veritas Finance Private Limited (24/09/2024) **</t>
  </si>
  <si>
    <t>INE448U07190</t>
  </si>
  <si>
    <t>CARE A+</t>
  </si>
  <si>
    <t>RSOP20</t>
  </si>
  <si>
    <t>6.49% Vector Green Prayagraj Solar Private Limited (01/07/2024) **</t>
  </si>
  <si>
    <t>INE935V07012</t>
  </si>
  <si>
    <t>NCCL35</t>
  </si>
  <si>
    <t>9.65% Nuvoco Vistas Corporation Limited (06/07/2077) **</t>
  </si>
  <si>
    <t>INE118D08052</t>
  </si>
  <si>
    <t>SWPL20</t>
  </si>
  <si>
    <t>6.1% Sundew Properties Limited (28/06/2024) **</t>
  </si>
  <si>
    <t>INE424L07018</t>
  </si>
  <si>
    <t>ONBH35</t>
  </si>
  <si>
    <t>8.28% Oriental Nagpur Betul Highway Limited (30/09/2024) **</t>
  </si>
  <si>
    <t>INE105N07167</t>
  </si>
  <si>
    <t>EKAF28</t>
  </si>
  <si>
    <t>8.3% SK Finance Limited (29/04/2025) (FRN) **</t>
  </si>
  <si>
    <t>INE124N07572</t>
  </si>
  <si>
    <t>KOGT25</t>
  </si>
  <si>
    <t>10.6% Kogta Financial (India) Limited (09/05/2025) **</t>
  </si>
  <si>
    <t>INE192U07301</t>
  </si>
  <si>
    <t>ICRA A+</t>
  </si>
  <si>
    <t>JKCE46</t>
  </si>
  <si>
    <t>7.36% JK Cement Limited (23/07/2024) **</t>
  </si>
  <si>
    <t>INE823G07201</t>
  </si>
  <si>
    <t>CARE AA+</t>
  </si>
  <si>
    <t>PUBA952</t>
  </si>
  <si>
    <t>7.25% Punjab National Bank (14/10/2030) **</t>
  </si>
  <si>
    <t>INE160A08167</t>
  </si>
  <si>
    <t>GOI5646</t>
  </si>
  <si>
    <t>7.46% Karnataka State Development Loans (20/03/2038)</t>
  </si>
  <si>
    <t>IN1920230365</t>
  </si>
  <si>
    <t>GOI1291</t>
  </si>
  <si>
    <t>7.88% Government of India (19/03/2030)</t>
  </si>
  <si>
    <t>IN0020150028</t>
  </si>
  <si>
    <t>DCCD20</t>
  </si>
  <si>
    <t>6.7% DLF Cyber City Developers Limited (30/09/2024) **</t>
  </si>
  <si>
    <t>INE186K07049</t>
  </si>
  <si>
    <t>RECL405</t>
  </si>
  <si>
    <t>5.85% REC Limited (20/12/2025)</t>
  </si>
  <si>
    <t>INE020B08DF6</t>
  </si>
  <si>
    <t>GOI2179</t>
  </si>
  <si>
    <t>7.26% Government of India (14/01/2029)</t>
  </si>
  <si>
    <t>IN0020180454</t>
  </si>
  <si>
    <t>EOPR30</t>
  </si>
  <si>
    <t>7.35% Embassy Office Parks REIT (05/04/2027) **</t>
  </si>
  <si>
    <t>INE041007092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</si>
  <si>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</si>
  <si>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</si>
  <si>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</si>
  <si>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</si>
  <si>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</si>
  <si>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</si>
  <si>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FBRT39</t>
  </si>
  <si>
    <t>First Business Receivables Trust (01/01/2025) **</t>
  </si>
  <si>
    <t>INE0BTV15204</t>
  </si>
  <si>
    <t>CRISIL AAA(SO)</t>
  </si>
  <si>
    <t>FBRT38</t>
  </si>
  <si>
    <t>First Business Receivables Trust (01/10/2024) **</t>
  </si>
  <si>
    <t>INE0BTV15196</t>
  </si>
  <si>
    <t>UNBI381</t>
  </si>
  <si>
    <t>Union Bank of India (25/02/2025)</t>
  </si>
  <si>
    <t>INE692A16GY1</t>
  </si>
  <si>
    <t>Benchmark Name - NIFTY MEDIUM DURATION DEBT INDEX A-III</t>
  </si>
  <si>
    <t>ABBP01</t>
  </si>
  <si>
    <t>Hitachi Energy India Limited</t>
  </si>
  <si>
    <t>INE07Y701011</t>
  </si>
  <si>
    <t>CARU03</t>
  </si>
  <si>
    <t>Carborundum Universal Limited</t>
  </si>
  <si>
    <t>INE120A01034</t>
  </si>
  <si>
    <t>AJPH03</t>
  </si>
  <si>
    <t>Ajanta Pharma Limited</t>
  </si>
  <si>
    <t>INE031B01049</t>
  </si>
  <si>
    <t>HAFO01</t>
  </si>
  <si>
    <t>Happy Forgings Limited</t>
  </si>
  <si>
    <t>INE330T01021</t>
  </si>
  <si>
    <t>TRTL01</t>
  </si>
  <si>
    <t>Triveni Turbine Limited</t>
  </si>
  <si>
    <t>INE152M01016</t>
  </si>
  <si>
    <t>ROLR01</t>
  </si>
  <si>
    <t>Rolex Rings Limited</t>
  </si>
  <si>
    <t>INE645S01016</t>
  </si>
  <si>
    <t>SUVP01</t>
  </si>
  <si>
    <t>Suven Pharmaceuticals Limited</t>
  </si>
  <si>
    <t>INE03QK01018</t>
  </si>
  <si>
    <t>JLLH01</t>
  </si>
  <si>
    <t>Jupiter Life Line Hospitals Limited</t>
  </si>
  <si>
    <t>INE682M01012</t>
  </si>
  <si>
    <t>JKCE01</t>
  </si>
  <si>
    <t>JK Cement Limited</t>
  </si>
  <si>
    <t>INE823G01014</t>
  </si>
  <si>
    <t>VATL01</t>
  </si>
  <si>
    <t>Voltamp Transformers Limited</t>
  </si>
  <si>
    <t>INE540H01012</t>
  </si>
  <si>
    <t>Benchmark Name - NIFTY INDIA MANUFACTURING TRI</t>
  </si>
  <si>
    <t>GHFL30</t>
  </si>
  <si>
    <t>7.75% Godrej Housing Finance Limited (03/10/2024) **</t>
  </si>
  <si>
    <t>INE02JD07025</t>
  </si>
  <si>
    <t>BIRJ44</t>
  </si>
  <si>
    <t>9.25% Birla Corporation Limited (18/08/2026) **</t>
  </si>
  <si>
    <t>INE340A07084</t>
  </si>
  <si>
    <t>GOSL303</t>
  </si>
  <si>
    <t>8.35% Godrej Industries Limited (12/12/2025) **</t>
  </si>
  <si>
    <t>INE233A08063</t>
  </si>
  <si>
    <t>SCOL20</t>
  </si>
  <si>
    <t>6.49% Sepset Constructions Limited (01/07/2024) **</t>
  </si>
  <si>
    <t>INE961M07017</t>
  </si>
  <si>
    <t>BHAT53</t>
  </si>
  <si>
    <t>8.80% Bharti Telecom Limited (21/11/2025) **</t>
  </si>
  <si>
    <t>INE403D08132</t>
  </si>
  <si>
    <t>PRIA20</t>
  </si>
  <si>
    <t>6.49% Priapus Infrastructure Limited (01/07/2024) **</t>
  </si>
  <si>
    <t>INE964M07011</t>
  </si>
  <si>
    <t>CIRE20</t>
  </si>
  <si>
    <t>6.49% Citra Real Estate Limited (01/07/2024) **</t>
  </si>
  <si>
    <t>INE969M07010</t>
  </si>
  <si>
    <t>Benchmark Name - CRISIL CREDIT RISK DEBT B-II INDEX</t>
  </si>
  <si>
    <t>SKFB02</t>
  </si>
  <si>
    <t>SKF India Limited</t>
  </si>
  <si>
    <t>INE640A01023</t>
  </si>
  <si>
    <t>HDFB914</t>
  </si>
  <si>
    <t>7.65% HDFC Bank Limited (25/05/2033) **</t>
  </si>
  <si>
    <t>INE040A08930</t>
  </si>
  <si>
    <t>INBK357</t>
  </si>
  <si>
    <t>8.44% Indian Bank (30/12/2025) **</t>
  </si>
  <si>
    <t>INE562A08073</t>
  </si>
  <si>
    <t>Benchmark Name - NIFTY 50 HYBRID COMPOSITE DEBT 15:85 INDEX</t>
  </si>
  <si>
    <t>GOI4639</t>
  </si>
  <si>
    <t>7.36% Government of India (12/09/2052)</t>
  </si>
  <si>
    <t>IN0020220086</t>
  </si>
  <si>
    <t>Benchmark Name - NIFTY LONG DURATION DEBT INDEX A-III</t>
  </si>
  <si>
    <t>GRAS170</t>
  </si>
  <si>
    <t>7.6% Grasim Industries Limited (04/06/2024) **</t>
  </si>
  <si>
    <t>INE047A08158</t>
  </si>
  <si>
    <t>RECL373</t>
  </si>
  <si>
    <t>8.10% REC Limited (25/06/2024)</t>
  </si>
  <si>
    <t>INE020B08BV7</t>
  </si>
  <si>
    <t>BHFL90</t>
  </si>
  <si>
    <t>7.42% Bajaj Housing Finance Limited (12/07/2024) **</t>
  </si>
  <si>
    <t>INE377Y07318</t>
  </si>
  <si>
    <t>RECL416</t>
  </si>
  <si>
    <t>5.74% REC Limited (20/06/2024)</t>
  </si>
  <si>
    <t>INE020B08DR1</t>
  </si>
  <si>
    <t>PUBA1025</t>
  </si>
  <si>
    <t>Punjab National Bank (01/07/2024)</t>
  </si>
  <si>
    <t>INE160A16OQ9</t>
  </si>
  <si>
    <t>SIDB517</t>
  </si>
  <si>
    <t>Small Industries Dev Bank of India (06/06/2024)</t>
  </si>
  <si>
    <t>INE556F16AK9</t>
  </si>
  <si>
    <t>INBK431</t>
  </si>
  <si>
    <t>Indian Bank (26/08/2024)</t>
  </si>
  <si>
    <t>INE562A16MY4</t>
  </si>
  <si>
    <t>IIBL968</t>
  </si>
  <si>
    <t>IndusInd Bank Limited (21/06/2024)</t>
  </si>
  <si>
    <t>INE095A16W45</t>
  </si>
  <si>
    <t>INBK422</t>
  </si>
  <si>
    <t>Indian Bank (10/06/2024)</t>
  </si>
  <si>
    <t>INE562A16MQ0</t>
  </si>
  <si>
    <t>PUBA1022</t>
  </si>
  <si>
    <t>Punjab National Bank (13/06/2024)</t>
  </si>
  <si>
    <t>INE160A16OO4</t>
  </si>
  <si>
    <t>PUBA1027</t>
  </si>
  <si>
    <t>Punjab National Bank (06/08/2024)</t>
  </si>
  <si>
    <t>INE160A16OS5</t>
  </si>
  <si>
    <t>BKBA423</t>
  </si>
  <si>
    <t>Bank of Baroda (16/08/2024)</t>
  </si>
  <si>
    <t>INE028A16FM5</t>
  </si>
  <si>
    <t>UNBI383</t>
  </si>
  <si>
    <t>Union Bank of India (11/06/2024)</t>
  </si>
  <si>
    <t>INE692A16HC5</t>
  </si>
  <si>
    <t>INBK427</t>
  </si>
  <si>
    <t>Indian Bank (08/08/2024)</t>
  </si>
  <si>
    <t>INE562A16MW8</t>
  </si>
  <si>
    <t>BKBA426</t>
  </si>
  <si>
    <t>Bank of Baroda (23/08/2024)</t>
  </si>
  <si>
    <t>INE028A16FP8</t>
  </si>
  <si>
    <t>PSBK414</t>
  </si>
  <si>
    <t>Punjab &amp; Sind Bank (23/08/2024)</t>
  </si>
  <si>
    <t>INE608A16QU4</t>
  </si>
  <si>
    <t>UNBI389</t>
  </si>
  <si>
    <t>Union Bank of India (27/08/2024)</t>
  </si>
  <si>
    <t>INE692A16HI2</t>
  </si>
  <si>
    <t>IDBK506</t>
  </si>
  <si>
    <t>IDFC First Bank Limited (26/08/2024)</t>
  </si>
  <si>
    <t>INE092T16WR5</t>
  </si>
  <si>
    <t>HDFB946</t>
  </si>
  <si>
    <t>HDFC Bank Limited (10/06/2024)</t>
  </si>
  <si>
    <t>INE040A16ET8</t>
  </si>
  <si>
    <t>HDFB949</t>
  </si>
  <si>
    <t>HDFC Bank Limited (14/08/2024)</t>
  </si>
  <si>
    <t>INE040A16EV4</t>
  </si>
  <si>
    <t>FEBA324</t>
  </si>
  <si>
    <t>The Federal Bank Limited (16/08/2024)</t>
  </si>
  <si>
    <t>INE171A16LV2</t>
  </si>
  <si>
    <t>BKBA400</t>
  </si>
  <si>
    <t>Bank of Baroda (13/06/2024)</t>
  </si>
  <si>
    <t>INE028A16EN6</t>
  </si>
  <si>
    <t>CANB975</t>
  </si>
  <si>
    <t>Canara Bank (13/06/2024)</t>
  </si>
  <si>
    <t>INE476A16XY4</t>
  </si>
  <si>
    <t>BKBA427</t>
  </si>
  <si>
    <t>Bank of Baroda (28/08/2024)</t>
  </si>
  <si>
    <t>INE028A16FQ6</t>
  </si>
  <si>
    <t>CANB973</t>
  </si>
  <si>
    <t>Canara Bank (11/06/2024)</t>
  </si>
  <si>
    <t>INE476A16XW8</t>
  </si>
  <si>
    <t>IIBL954</t>
  </si>
  <si>
    <t>IndusInd Bank Limited (11/06/2024)</t>
  </si>
  <si>
    <t>INE095A16U62</t>
  </si>
  <si>
    <t>IIBL953</t>
  </si>
  <si>
    <t>IndusInd Bank Limited (10/06/2024)</t>
  </si>
  <si>
    <t>INE095A16U54</t>
  </si>
  <si>
    <t>HDFB943</t>
  </si>
  <si>
    <t>HDFC Bank Limited (04/06/2024)</t>
  </si>
  <si>
    <t>INE040A16EQ4</t>
  </si>
  <si>
    <t>UNBI382</t>
  </si>
  <si>
    <t>Union Bank of India (03/06/2024)</t>
  </si>
  <si>
    <t>INE692A16HB7</t>
  </si>
  <si>
    <t>BKBA414</t>
  </si>
  <si>
    <t>Bank of Baroda (05/06/2024)</t>
  </si>
  <si>
    <t>INE028A16FD4</t>
  </si>
  <si>
    <t>FEBA312</t>
  </si>
  <si>
    <t>The Federal Bank Limited (11/06/2024)</t>
  </si>
  <si>
    <t>INE171A16LF5</t>
  </si>
  <si>
    <t>NBAR779</t>
  </si>
  <si>
    <t>National Bank For Agriculture and Rural Development (14/08/2024) **</t>
  </si>
  <si>
    <t>INE261F14LP7</t>
  </si>
  <si>
    <t>TTEA51</t>
  </si>
  <si>
    <t>Tata Consumer Products Limited (31/07/2024) **</t>
  </si>
  <si>
    <t>INE192A14556</t>
  </si>
  <si>
    <t>SIDB551</t>
  </si>
  <si>
    <t>Small Industries Dev Bank of India (05/06/2024) **</t>
  </si>
  <si>
    <t>INE556F14KB2</t>
  </si>
  <si>
    <t>NBAR760</t>
  </si>
  <si>
    <t>National Bank For Agriculture and Rural Development (05/06/2024)</t>
  </si>
  <si>
    <t>INE261F14LD3</t>
  </si>
  <si>
    <t>NBAR768</t>
  </si>
  <si>
    <t>National Bank For Agriculture and Rural Development (13/06/2024) **</t>
  </si>
  <si>
    <t>INE261F14LI2</t>
  </si>
  <si>
    <t>BHFL118</t>
  </si>
  <si>
    <t>Bajaj Housing Finance Limited (19/07/2024) **</t>
  </si>
  <si>
    <t>INE377Y14AX9</t>
  </si>
  <si>
    <t>NBAR775</t>
  </si>
  <si>
    <t>National Bank For Agriculture and Rural Development (05/08/2024) **</t>
  </si>
  <si>
    <t>INE261F14LN2</t>
  </si>
  <si>
    <t>NBAR783</t>
  </si>
  <si>
    <t>National Bank For Agriculture and Rural Development (28/08/2024) **</t>
  </si>
  <si>
    <t>INE261F14LS1</t>
  </si>
  <si>
    <t>CHOL1056</t>
  </si>
  <si>
    <t>Cholamandalam Investment and Finance Company Ltd (23/08/2024) **</t>
  </si>
  <si>
    <t>INE121A14WQ9</t>
  </si>
  <si>
    <t>ICBR504</t>
  </si>
  <si>
    <t>ICICI Securities Limited (26/08/2024) **</t>
  </si>
  <si>
    <t>INE763G14TG2</t>
  </si>
  <si>
    <t>ICBR488</t>
  </si>
  <si>
    <t>ICICI Securities Limited (13/06/2024) **</t>
  </si>
  <si>
    <t>INE763G14QA1</t>
  </si>
  <si>
    <t>MALE597</t>
  </si>
  <si>
    <t>Poonawalla Fincorp Limited (14/08/2024) **</t>
  </si>
  <si>
    <t>INE511C14WR5</t>
  </si>
  <si>
    <t>ICBR497</t>
  </si>
  <si>
    <t>ICICI Securities Limited (04/06/2024)</t>
  </si>
  <si>
    <t>INE763G14TZ2</t>
  </si>
  <si>
    <t>SHTR508</t>
  </si>
  <si>
    <t>Shriram Finance Limited (12/06/2024) **</t>
  </si>
  <si>
    <t>INE721A14DQ6</t>
  </si>
  <si>
    <t>BAFL907</t>
  </si>
  <si>
    <t>Bajaj Finance Limited (12/07/2024) **</t>
  </si>
  <si>
    <t>INE296A14XS3</t>
  </si>
  <si>
    <t>PEFR142</t>
  </si>
  <si>
    <t>Aditya Birla Fashion and Retail Limited (14/08/2024) **</t>
  </si>
  <si>
    <t>INE647O14FE5</t>
  </si>
  <si>
    <t>CHOL1054</t>
  </si>
  <si>
    <t>Cholamandalam Investment and Finance Company Ltd (09/08/2024) **</t>
  </si>
  <si>
    <t>INE121A14WP1</t>
  </si>
  <si>
    <t>ICBR501</t>
  </si>
  <si>
    <t>ICICI Securities Limited (16/08/2024) **</t>
  </si>
  <si>
    <t>INE763G14UJ4</t>
  </si>
  <si>
    <t>BAFL901</t>
  </si>
  <si>
    <t>Bajaj Finance Limited (11/06/2024) **</t>
  </si>
  <si>
    <t>INE296A14XP9</t>
  </si>
  <si>
    <t>CHOL1044</t>
  </si>
  <si>
    <t>Cholamandalam Investment and Finance Company Ltd (24/06/2024) **</t>
  </si>
  <si>
    <t>INE121A14WI6</t>
  </si>
  <si>
    <t>MALE593</t>
  </si>
  <si>
    <t>Poonawalla Fincorp Limited (24/06/2024) **</t>
  </si>
  <si>
    <t>INE511C14WL8</t>
  </si>
  <si>
    <t>ABHF122</t>
  </si>
  <si>
    <t>Aditya Birla Housing Finance Limited (13/08/2024) **</t>
  </si>
  <si>
    <t>INE831R14DR5</t>
  </si>
  <si>
    <t>HDFS207</t>
  </si>
  <si>
    <t>HDFC Securities Limited (08/08/2024) **</t>
  </si>
  <si>
    <t>INE700G14JS0</t>
  </si>
  <si>
    <t>NBAR782</t>
  </si>
  <si>
    <t>National Bank For Agriculture and Rural Development (26/08/2024) **</t>
  </si>
  <si>
    <t>INE261F14LR3</t>
  </si>
  <si>
    <t>KOSE268</t>
  </si>
  <si>
    <t>Kotak Securities Limited (27/08/2024) **</t>
  </si>
  <si>
    <t>INE028E14OB7</t>
  </si>
  <si>
    <t>CHOL1046</t>
  </si>
  <si>
    <t>Cholamandalam Investment and Finance Company Ltd (09/07/2024) **</t>
  </si>
  <si>
    <t>INE121A14WK2</t>
  </si>
  <si>
    <t>BAFL897</t>
  </si>
  <si>
    <t>Bajaj Finance Limited (04/06/2024) **</t>
  </si>
  <si>
    <t>INE296A14XI4</t>
  </si>
  <si>
    <t>BGHP143</t>
  </si>
  <si>
    <t>Birla Group Holdings Private Limited (05/06/2024) **</t>
  </si>
  <si>
    <t>INE09OL14ET3</t>
  </si>
  <si>
    <t>GOBO61</t>
  </si>
  <si>
    <t>Godrej &amp; Boyce Manufacturing Co Ltd (20/06/2024) **</t>
  </si>
  <si>
    <t>INE982D14AV4</t>
  </si>
  <si>
    <t>BAFL909</t>
  </si>
  <si>
    <t>Bajaj Finance Limited (19/07/2024) **</t>
  </si>
  <si>
    <t>INE296A14XW5</t>
  </si>
  <si>
    <t>SIDB557</t>
  </si>
  <si>
    <t>Small Industries Dev Bank of India (09/08/2024) **</t>
  </si>
  <si>
    <t>INE556F14KF3</t>
  </si>
  <si>
    <t>RPAT68</t>
  </si>
  <si>
    <t>Sikka Ports and Terminals Limited (08/08/2024) **</t>
  </si>
  <si>
    <t>INE941D14568</t>
  </si>
  <si>
    <t>KOSE263</t>
  </si>
  <si>
    <t>Kotak Securities Limited (06/08/2024) **</t>
  </si>
  <si>
    <t>INE028E14NV7</t>
  </si>
  <si>
    <t>TCAL493</t>
  </si>
  <si>
    <t>Tata Capital Limited (23/08/2024) **</t>
  </si>
  <si>
    <t>INE976I14OA0</t>
  </si>
  <si>
    <t>BAFL902</t>
  </si>
  <si>
    <t>Bajaj Finance Limited (12/06/2024) **</t>
  </si>
  <si>
    <t>INE296A14VE7</t>
  </si>
  <si>
    <t>GODP234</t>
  </si>
  <si>
    <t>Godrej Properties Limited (19/06/2024) **</t>
  </si>
  <si>
    <t>INE484J14TP0</t>
  </si>
  <si>
    <t>GODP235</t>
  </si>
  <si>
    <t>Godrej Properties Limited (21/06/2024) **</t>
  </si>
  <si>
    <t>INE484J14TS4</t>
  </si>
  <si>
    <t>ICBR496</t>
  </si>
  <si>
    <t>ICICI Securities Limited (21/06/2024)</t>
  </si>
  <si>
    <t>INE763G14TT5</t>
  </si>
  <si>
    <t>TMFL73</t>
  </si>
  <si>
    <t>Tata Motors Finance Limited (26/08/2024) **</t>
  </si>
  <si>
    <t>INE477S14CF2</t>
  </si>
  <si>
    <t>ICBR482</t>
  </si>
  <si>
    <t>ICICI Securities Limited (03/06/2024) **</t>
  </si>
  <si>
    <t>INE763G14PV9</t>
  </si>
  <si>
    <t>NEFL276</t>
  </si>
  <si>
    <t>Network18 Media &amp; Investments Limited (06/06/2024) **</t>
  </si>
  <si>
    <t>INE870H14SJ9</t>
  </si>
  <si>
    <t>RRVL138</t>
  </si>
  <si>
    <t>Reliance Retail Ventures Limited (03/06/2024)</t>
  </si>
  <si>
    <t>INE929O14BN7</t>
  </si>
  <si>
    <t>NEFL275</t>
  </si>
  <si>
    <t>Network18 Media &amp; Investments Limited (04/06/2024) **</t>
  </si>
  <si>
    <t>INE870H14SH3</t>
  </si>
  <si>
    <t>LTMR50</t>
  </si>
  <si>
    <t>L&amp;T Metro Rail (Hyderabad) Limited (21/06/2024) **</t>
  </si>
  <si>
    <t>INE128M14829</t>
  </si>
  <si>
    <t>NUVI28</t>
  </si>
  <si>
    <t>Nu Vista Limited (25/06/2024) **</t>
  </si>
  <si>
    <t>INE973U14136</t>
  </si>
  <si>
    <t>CHOL1045</t>
  </si>
  <si>
    <t>Cholamandalam Investment and Finance Company Ltd (26/06/2024) **</t>
  </si>
  <si>
    <t>INE121A14WJ4</t>
  </si>
  <si>
    <t>IIFW296</t>
  </si>
  <si>
    <t>360 One Prime Limited (25/06/2024) **</t>
  </si>
  <si>
    <t>INE248U14PH1</t>
  </si>
  <si>
    <t>KSFI22</t>
  </si>
  <si>
    <t>Kisetsu Saison Fin Ind Pvt Ltd (26/06/2024) **</t>
  </si>
  <si>
    <t>INE0DZE14057</t>
  </si>
  <si>
    <t>MOFS188</t>
  </si>
  <si>
    <t>Motilal Oswal Financial Services Limited (28/06/2024) **</t>
  </si>
  <si>
    <t>INE338I14HE9</t>
  </si>
  <si>
    <t>TAPR74</t>
  </si>
  <si>
    <t>Tata Power Renewable Energy Limited (19/07/2024) **</t>
  </si>
  <si>
    <t>INE607M14BB8</t>
  </si>
  <si>
    <t>MOFS187</t>
  </si>
  <si>
    <t>Motilal Oswal Financial Services Limited (16/07/2024) **</t>
  </si>
  <si>
    <t>INE338I14HG4</t>
  </si>
  <si>
    <t>ABHF121</t>
  </si>
  <si>
    <t>Aditya Birla Housing Finance Limited (29/07/2024) **</t>
  </si>
  <si>
    <t>INE831R14DQ7</t>
  </si>
  <si>
    <t>SHTR510</t>
  </si>
  <si>
    <t>Shriram Finance Limited (05/08/2024) **</t>
  </si>
  <si>
    <t>INE721A14DT0</t>
  </si>
  <si>
    <t>JBCI138</t>
  </si>
  <si>
    <t>Julius Baer Capital India Pvt Ltd (16/08/2024) **</t>
  </si>
  <si>
    <t>INE824H14PD5</t>
  </si>
  <si>
    <t>GODP236</t>
  </si>
  <si>
    <t>Godrej Properties Limited (29/08/2024) **</t>
  </si>
  <si>
    <t>INE484J14UA0</t>
  </si>
  <si>
    <t>JBCI141</t>
  </si>
  <si>
    <t>Julius Baer Capital India Pvt Ltd (26/08/2024) **</t>
  </si>
  <si>
    <t>INE824H14PH6</t>
  </si>
  <si>
    <t>HLFL74</t>
  </si>
  <si>
    <t>Hinduja Leyland Finance Limited (27/08/2024) **</t>
  </si>
  <si>
    <t>INE146O14CI6</t>
  </si>
  <si>
    <t>ISFC565</t>
  </si>
  <si>
    <t>ICICI Sec Primary Dealership Limited (14/08/2024) **</t>
  </si>
  <si>
    <t>INE849D14HN7</t>
  </si>
  <si>
    <t>BELM42</t>
  </si>
  <si>
    <t>Bharti Enterprises Limited (14/06/2024) **</t>
  </si>
  <si>
    <t>INE396J14372</t>
  </si>
  <si>
    <t>TMFL71</t>
  </si>
  <si>
    <t>Tata Motors Finance Limited (03/06/2024) **</t>
  </si>
  <si>
    <t>INE477S14CB1</t>
  </si>
  <si>
    <t>GBNL145</t>
  </si>
  <si>
    <t>TV18 Broadcast Limited (06/06/2024) **</t>
  </si>
  <si>
    <t>INE886H14JI6</t>
  </si>
  <si>
    <t>GBNL146</t>
  </si>
  <si>
    <t>TV18 Broadcast Limited (10/06/2024) **</t>
  </si>
  <si>
    <t>INE886H14JJ4</t>
  </si>
  <si>
    <t>LTMR49</t>
  </si>
  <si>
    <t>L&amp;T Metro Rail (Hyderabad) Limited (24/06/2024) **</t>
  </si>
  <si>
    <t>INE128M14837</t>
  </si>
  <si>
    <t>ABHF123</t>
  </si>
  <si>
    <t>Aditya Birla Housing Finance Limited (29/08/2024) **</t>
  </si>
  <si>
    <t>INE831R14DU9</t>
  </si>
  <si>
    <t>JBCI135</t>
  </si>
  <si>
    <t>Julius Baer Capital India Pvt Ltd (03/06/2024)</t>
  </si>
  <si>
    <t>INE824H14OO5</t>
  </si>
  <si>
    <t>TBIL2340</t>
  </si>
  <si>
    <t>91 Days Tbill (MD 27/06/2024)</t>
  </si>
  <si>
    <t>IN002023X559</t>
  </si>
  <si>
    <t>TBIL2356</t>
  </si>
  <si>
    <t>91 Days Tbill (MD 08/08/2024)</t>
  </si>
  <si>
    <t>IN002024X078</t>
  </si>
  <si>
    <t>TBIL2350</t>
  </si>
  <si>
    <t>91 Days Tbill (MD 25/07/2024)</t>
  </si>
  <si>
    <t>IN002024X045</t>
  </si>
  <si>
    <t>TBIL2354</t>
  </si>
  <si>
    <t>91 Days Tbill (MD 02/08/2024)</t>
  </si>
  <si>
    <t>IN002024X060</t>
  </si>
  <si>
    <t>TBIL2328</t>
  </si>
  <si>
    <t>182 Days Tbill (MD 29/08/2024)</t>
  </si>
  <si>
    <t>IN002023Y508</t>
  </si>
  <si>
    <t>TBIL2359</t>
  </si>
  <si>
    <t>91 Days Tbill (MD 15/08/2024)</t>
  </si>
  <si>
    <t>IN002024X086</t>
  </si>
  <si>
    <t>TBIL2315</t>
  </si>
  <si>
    <t>182 Days Tbill (MD 01/08/2024)</t>
  </si>
  <si>
    <t>IN002023Y458</t>
  </si>
  <si>
    <t>TBIL2295</t>
  </si>
  <si>
    <t>182 Days Tbill (MD 20/06/2024)</t>
  </si>
  <si>
    <t>IN002023Y391</t>
  </si>
  <si>
    <t>TBIL2346</t>
  </si>
  <si>
    <t>91 Days Tbill (MD 12/07/2024)</t>
  </si>
  <si>
    <t>IN002024X029</t>
  </si>
  <si>
    <t>TBIL2332</t>
  </si>
  <si>
    <t>91 Days Tbill (MD 06/06/2024)</t>
  </si>
  <si>
    <t>IN002023X526</t>
  </si>
  <si>
    <t>TBIL2244</t>
  </si>
  <si>
    <t>364 Days Tbill (MD 16/08/2024)</t>
  </si>
  <si>
    <t>IN002023Z224</t>
  </si>
  <si>
    <t>TBIL2232</t>
  </si>
  <si>
    <t>364 Days Tbill (MD 06/06/2024)</t>
  </si>
  <si>
    <t>IN002023Z117</t>
  </si>
  <si>
    <t>TBIL2337</t>
  </si>
  <si>
    <t>91 Days Tbill (MD 20/06/2024)</t>
  </si>
  <si>
    <t>IN002023X542</t>
  </si>
  <si>
    <t>TBIL2310</t>
  </si>
  <si>
    <t>364 Days Tbill (MD 13/06/2024)</t>
  </si>
  <si>
    <t>IN002023Z125</t>
  </si>
  <si>
    <t>TBIL2322</t>
  </si>
  <si>
    <t>182 Days Tbill (MD 15/08/2024)</t>
  </si>
  <si>
    <t>IN002023Y474</t>
  </si>
  <si>
    <t>Benchmark Name - NIFTY LIQUID INDEX A-I</t>
  </si>
  <si>
    <t>GOI5669</t>
  </si>
  <si>
    <t>7.48% Uttar Pradesh State Development Loans (22/03/2040)</t>
  </si>
  <si>
    <t>IN3320230334</t>
  </si>
  <si>
    <t>GOI5668</t>
  </si>
  <si>
    <t>7.45% Maharashtra State Development Loans (22/03/2039)</t>
  </si>
  <si>
    <t>IN2220230345</t>
  </si>
  <si>
    <t>GOI5636</t>
  </si>
  <si>
    <t>7.39% Chhatisgarh State Development Loans (13/03/2033)</t>
  </si>
  <si>
    <t>IN3520230241</t>
  </si>
  <si>
    <t>Benchmark Name - CRISIL DYNAMIC GILT INDEX</t>
  </si>
  <si>
    <t>COFE03</t>
  </si>
  <si>
    <t>Coromandel International Limited</t>
  </si>
  <si>
    <t>INE169A01031</t>
  </si>
  <si>
    <t>BIRM01</t>
  </si>
  <si>
    <t>3M India Limited</t>
  </si>
  <si>
    <t>INE470A01017</t>
  </si>
  <si>
    <t>Diversified</t>
  </si>
  <si>
    <t>NHPC01</t>
  </si>
  <si>
    <t>NHPC Limited</t>
  </si>
  <si>
    <t>INE848E01016</t>
  </si>
  <si>
    <t>BATA02</t>
  </si>
  <si>
    <t>Bata India Limited</t>
  </si>
  <si>
    <t>INE176A01028</t>
  </si>
  <si>
    <t>TIIN01</t>
  </si>
  <si>
    <t>Timken India Limited</t>
  </si>
  <si>
    <t>INE325A01013</t>
  </si>
  <si>
    <t>TAHO01</t>
  </si>
  <si>
    <t>Honeywell Automation India Limited</t>
  </si>
  <si>
    <t>INE671A01010</t>
  </si>
  <si>
    <t>MAFS02</t>
  </si>
  <si>
    <t>Mahindra &amp; Mahindra Financial Services Limited</t>
  </si>
  <si>
    <t>INE774D01024</t>
  </si>
  <si>
    <t>PAGE01</t>
  </si>
  <si>
    <t>Page Industries Limited</t>
  </si>
  <si>
    <t>INE761H01022</t>
  </si>
  <si>
    <t>TCHE01</t>
  </si>
  <si>
    <t>Tata Chemicals Limited</t>
  </si>
  <si>
    <t>INE092A01019</t>
  </si>
  <si>
    <t>SUFA02</t>
  </si>
  <si>
    <t>Sundram Fasteners Limited</t>
  </si>
  <si>
    <t>INE387A01021</t>
  </si>
  <si>
    <t>BLUS03</t>
  </si>
  <si>
    <t>Blue Star Limited</t>
  </si>
  <si>
    <t>INE472A01039</t>
  </si>
  <si>
    <t>NAHR01</t>
  </si>
  <si>
    <t>Narayana Hrudayalaya Limited</t>
  </si>
  <si>
    <t>INE410P01011</t>
  </si>
  <si>
    <t>GALS01</t>
  </si>
  <si>
    <t>Galaxy Surfactants Limited</t>
  </si>
  <si>
    <t>INE600K01018</t>
  </si>
  <si>
    <t>KIMS01</t>
  </si>
  <si>
    <t>Krishna Institute Of Medical Sciences Limited</t>
  </si>
  <si>
    <t>INE967H01017</t>
  </si>
  <si>
    <t>CPIL02</t>
  </si>
  <si>
    <t>CCL Products (India) Limited</t>
  </si>
  <si>
    <t>INE421D01022</t>
  </si>
  <si>
    <t>ICON01</t>
  </si>
  <si>
    <t>Firstsource Solutions Limited</t>
  </si>
  <si>
    <t>INE684F01012</t>
  </si>
  <si>
    <t>Benchmark Name - NIFTY 500 MULTICAP 50:25:25 INDEX</t>
  </si>
  <si>
    <t>DEVY01</t>
  </si>
  <si>
    <t>Devyani International Limited</t>
  </si>
  <si>
    <t>INE872J01023</t>
  </si>
  <si>
    <t>GOI2252</t>
  </si>
  <si>
    <t>7.89%  GUJARAT State Development Loans (15/05/2025)</t>
  </si>
  <si>
    <t>IN1520190043</t>
  </si>
  <si>
    <t>GOI4593</t>
  </si>
  <si>
    <t>5.89% Andhra Pradesh State Development Loans (06/05/2025)</t>
  </si>
  <si>
    <t>IN1020200102</t>
  </si>
  <si>
    <t>GOI2377</t>
  </si>
  <si>
    <t>8.27% Haryana State Development Loans (13/05/2025)</t>
  </si>
  <si>
    <t>IN1620150012</t>
  </si>
  <si>
    <t>GOI1280</t>
  </si>
  <si>
    <t>8.10% Tamil Nadu State Development Loans  ( 11/03/2025)</t>
  </si>
  <si>
    <t>IN3120140220</t>
  </si>
  <si>
    <t>GOI1268</t>
  </si>
  <si>
    <t>8.07% Gujrat State Development Loans (11/02/2025)</t>
  </si>
  <si>
    <t>IN1520140097</t>
  </si>
  <si>
    <t>GOI580</t>
  </si>
  <si>
    <t>7.95% Government of India (18/01/2025)</t>
  </si>
  <si>
    <t>IN0020079029</t>
  </si>
  <si>
    <t>GOI3196</t>
  </si>
  <si>
    <t>8.09% Kerala State Development Loans (11/03/2025)</t>
  </si>
  <si>
    <t>IN2020140157</t>
  </si>
  <si>
    <t>GOI1270</t>
  </si>
  <si>
    <t>8.07% Tamil Nadu State Development Loans (11/02/2025)</t>
  </si>
  <si>
    <t>IN3120140204</t>
  </si>
  <si>
    <t>GOI3194</t>
  </si>
  <si>
    <t>8.06% Rajasthan State Development Loans (11/02/2025)</t>
  </si>
  <si>
    <t>IN2920140232</t>
  </si>
  <si>
    <t>GOI2105</t>
  </si>
  <si>
    <t>8.07% Tamilnadu State Development Loans (28/01/2025)</t>
  </si>
  <si>
    <t>IN3120140196</t>
  </si>
  <si>
    <t>GOI1366</t>
  </si>
  <si>
    <t>8.05% Maharashtra State Development Loans (28/01/2025)</t>
  </si>
  <si>
    <t>IN2220140197</t>
  </si>
  <si>
    <t>PUBA1016</t>
  </si>
  <si>
    <t>Punjab National Bank (06/02/2025)</t>
  </si>
  <si>
    <t>INE160A16OI6</t>
  </si>
  <si>
    <t>NBAR756</t>
  </si>
  <si>
    <t>National Bank For Agriculture and Rural Development (26/02/2025)</t>
  </si>
  <si>
    <t>INE261F16819</t>
  </si>
  <si>
    <t>CANB958</t>
  </si>
  <si>
    <t>Canara Bank (16/01/2025)</t>
  </si>
  <si>
    <t>INE476A16XI7</t>
  </si>
  <si>
    <t>SIDB544</t>
  </si>
  <si>
    <t>Small Industries Dev Bank of India (07/02/2025)</t>
  </si>
  <si>
    <t>INE556F16AQ6</t>
  </si>
  <si>
    <t>BKBA421</t>
  </si>
  <si>
    <t>Bank of Baroda (29/10/2024)</t>
  </si>
  <si>
    <t>INE028A16FK9</t>
  </si>
  <si>
    <t>FEBA321</t>
  </si>
  <si>
    <t>The Federal Bank Limited (11/03/2025)</t>
  </si>
  <si>
    <t>INE171A16LS8</t>
  </si>
  <si>
    <t>HDFB932</t>
  </si>
  <si>
    <t>HDFC Bank Limited (06/12/2024)</t>
  </si>
  <si>
    <t>INE040A16EH3</t>
  </si>
  <si>
    <t>SIDB538</t>
  </si>
  <si>
    <t>Small Industries Dev Bank of India (18/12/2024)</t>
  </si>
  <si>
    <t>INE556F16AN3</t>
  </si>
  <si>
    <t>SIDB540</t>
  </si>
  <si>
    <t>Small Industries Dev Bank of India (10/01/2025)</t>
  </si>
  <si>
    <t>INE556F16AO1</t>
  </si>
  <si>
    <t>NBAR751</t>
  </si>
  <si>
    <t>National Bank For Agriculture and Rural Development (12/02/2025)</t>
  </si>
  <si>
    <t>INE261F16793</t>
  </si>
  <si>
    <t>IBCL1164</t>
  </si>
  <si>
    <t>ICICI Bank Limited (25/02/2025)</t>
  </si>
  <si>
    <t>INE090AD6121</t>
  </si>
  <si>
    <t>IDBK498</t>
  </si>
  <si>
    <t>IDFC First Bank Limited (21/02/2025)</t>
  </si>
  <si>
    <t>INE092T16WB9</t>
  </si>
  <si>
    <t>IIBL963</t>
  </si>
  <si>
    <t>IndusInd Bank Limited (24/02/2025)</t>
  </si>
  <si>
    <t>INE095A16V79</t>
  </si>
  <si>
    <t>HDFB942</t>
  </si>
  <si>
    <t>HDFC Bank Limited (28/02/2025)</t>
  </si>
  <si>
    <t>INE040A16EP6</t>
  </si>
  <si>
    <t>KMBK854</t>
  </si>
  <si>
    <t>Kotak Mahindra Bank Limited (07/03/2025)</t>
  </si>
  <si>
    <t>INE237A166W0</t>
  </si>
  <si>
    <t>PUBA1012</t>
  </si>
  <si>
    <t>Punjab National Bank (05/12/2024)</t>
  </si>
  <si>
    <t>INE160A16OF2</t>
  </si>
  <si>
    <t>HDFB937</t>
  </si>
  <si>
    <t>HDFC Bank Limited (28/01/2025)</t>
  </si>
  <si>
    <t>INE040A16EL5</t>
  </si>
  <si>
    <t>PUBA1014</t>
  </si>
  <si>
    <t>Punjab National Bank (31/01/2025)</t>
  </si>
  <si>
    <t>INE160A16OH8</t>
  </si>
  <si>
    <t>NBAR749</t>
  </si>
  <si>
    <t>National Bank For Agriculture and Rural Development (07/02/2025)</t>
  </si>
  <si>
    <t>INE261F16785</t>
  </si>
  <si>
    <t>PUBA1018</t>
  </si>
  <si>
    <t>Punjab National Bank (07/02/2025)</t>
  </si>
  <si>
    <t>INE160A16OL0</t>
  </si>
  <si>
    <t>KMBK851</t>
  </si>
  <si>
    <t>Kotak Mahindra Bank Limited (20/02/2025)</t>
  </si>
  <si>
    <t>INE237A162W9</t>
  </si>
  <si>
    <t>HDFB940</t>
  </si>
  <si>
    <t>HDFC Bank Limited (20/02/2025)</t>
  </si>
  <si>
    <t>INE040A16EN1</t>
  </si>
  <si>
    <t>IIBL960</t>
  </si>
  <si>
    <t>IndusInd Bank Limited (18/02/2025)</t>
  </si>
  <si>
    <t>INE095A16V46</t>
  </si>
  <si>
    <t>IIBL964</t>
  </si>
  <si>
    <t>IndusInd Bank Limited (25/02/2025)</t>
  </si>
  <si>
    <t>INE095A16V87</t>
  </si>
  <si>
    <t>CANB972</t>
  </si>
  <si>
    <t>Canara Bank (11/03/2025)</t>
  </si>
  <si>
    <t>INE476A16XV0</t>
  </si>
  <si>
    <t>INBK423</t>
  </si>
  <si>
    <t>Indian Bank (13/03/2025)</t>
  </si>
  <si>
    <t>INE562A16MR8</t>
  </si>
  <si>
    <t>HDFB923</t>
  </si>
  <si>
    <t>HDFC Bank Limited (13/09/2024)</t>
  </si>
  <si>
    <t>INE040A16DX2</t>
  </si>
  <si>
    <t>IBCL1166</t>
  </si>
  <si>
    <t>ICICI Bank Limited (06/12/2024)</t>
  </si>
  <si>
    <t>INE090AD6105</t>
  </si>
  <si>
    <t>NBAR762</t>
  </si>
  <si>
    <t>National Bank For Agriculture and Rural Development (07/03/2025)</t>
  </si>
  <si>
    <t>INE261F16835</t>
  </si>
  <si>
    <t>BKBA419</t>
  </si>
  <si>
    <t>Bank of Baroda (21/10/2024)</t>
  </si>
  <si>
    <t>INE028A16FI3</t>
  </si>
  <si>
    <t>FEBA325</t>
  </si>
  <si>
    <t>The Federal Bank Limited (25/11/2024)</t>
  </si>
  <si>
    <t>INE171A16LO7</t>
  </si>
  <si>
    <t>SIDB537</t>
  </si>
  <si>
    <t>Small Industries Dev Bank of India (11/12/2024)</t>
  </si>
  <si>
    <t>INE556F16AM5</t>
  </si>
  <si>
    <t>CANB959</t>
  </si>
  <si>
    <t>Canara Bank (17/01/2025)</t>
  </si>
  <si>
    <t>INE476A16XJ5</t>
  </si>
  <si>
    <t>CANB960</t>
  </si>
  <si>
    <t>Canara Bank (22/01/2025)</t>
  </si>
  <si>
    <t>INE476A16XK3</t>
  </si>
  <si>
    <t>HDFB944</t>
  </si>
  <si>
    <t>HDFC Bank Limited (06/03/2025)</t>
  </si>
  <si>
    <t>INE040A16ER2</t>
  </si>
  <si>
    <t>UNBI380</t>
  </si>
  <si>
    <t>Union Bank of India (27/02/2025)</t>
  </si>
  <si>
    <t>INE692A16GZ8</t>
  </si>
  <si>
    <t>IIBL959</t>
  </si>
  <si>
    <t>IndusInd Bank Limited (23/01/2025)</t>
  </si>
  <si>
    <t>INE095A16V12</t>
  </si>
  <si>
    <t>SIDB556</t>
  </si>
  <si>
    <t>Small Industries Dev Bank of India (10/09/2024) **</t>
  </si>
  <si>
    <t>INE556F14KE6</t>
  </si>
  <si>
    <t>CHOL1048</t>
  </si>
  <si>
    <t>Cholamandalam Investment and Finance Company Ltd (10/01/2025) **</t>
  </si>
  <si>
    <t>INE121A14WL0</t>
  </si>
  <si>
    <t>ICBR470</t>
  </si>
  <si>
    <t>ICICI Securities Limited (28/01/2025) **</t>
  </si>
  <si>
    <t>INE763G14SL4</t>
  </si>
  <si>
    <t>MFPL201</t>
  </si>
  <si>
    <t>Infina Finance Private Limited (21/03/2025) **</t>
  </si>
  <si>
    <t>INE879F14JE4</t>
  </si>
  <si>
    <t>IIFM70</t>
  </si>
  <si>
    <t>360 One WAM Limited (06/09/2024) **</t>
  </si>
  <si>
    <t>INE466L14DF8</t>
  </si>
  <si>
    <t>LICH672</t>
  </si>
  <si>
    <t>LIC Housing Finance Limited (17/12/2024) **</t>
  </si>
  <si>
    <t>INE115A14EQ9</t>
  </si>
  <si>
    <t>RICL176</t>
  </si>
  <si>
    <t>Barclays Investments &amp; Loans (India) Private Limited (23/01/2025) **</t>
  </si>
  <si>
    <t>INE704I14IF7</t>
  </si>
  <si>
    <t>BGHP135</t>
  </si>
  <si>
    <t>Birla Group Holdings Private Limited (05/02/2025) **</t>
  </si>
  <si>
    <t>INE09OL14EK2</t>
  </si>
  <si>
    <t>EXIM766</t>
  </si>
  <si>
    <t>Export Import Bank of India (10/03/2025) **</t>
  </si>
  <si>
    <t>INE514E14RM6</t>
  </si>
  <si>
    <t>MFPL197</t>
  </si>
  <si>
    <t>Infina Finance Private Limited (07/02/2025) **</t>
  </si>
  <si>
    <t>INE879F14IT4</t>
  </si>
  <si>
    <t>LICH669</t>
  </si>
  <si>
    <t>LIC Housing Finance Limited (18/03/2025)</t>
  </si>
  <si>
    <t>INE115A14EY3</t>
  </si>
  <si>
    <t>MFPL200</t>
  </si>
  <si>
    <t>Infina Finance Private Limited (14/03/2025) **</t>
  </si>
  <si>
    <t>INE879F14JC8</t>
  </si>
  <si>
    <t>PHOX27</t>
  </si>
  <si>
    <t>Phoenix Arc Pvt Limited (26/05/2025) **</t>
  </si>
  <si>
    <t>INE163K14150</t>
  </si>
  <si>
    <t>IIFM69</t>
  </si>
  <si>
    <t>360 One WAM Limited (06/08/2024) **</t>
  </si>
  <si>
    <t>INE466L14DE1</t>
  </si>
  <si>
    <t>GHFL40</t>
  </si>
  <si>
    <t>Godrej Housing Finance Limited (17/02/2025) **</t>
  </si>
  <si>
    <t>INE02JD14401</t>
  </si>
  <si>
    <t>GOFL25</t>
  </si>
  <si>
    <t>Godrej Finance Limited (17/02/2025) **</t>
  </si>
  <si>
    <t>INE02KN14226</t>
  </si>
  <si>
    <t>BGHP144</t>
  </si>
  <si>
    <t>Birla Group Holdings Private Limited (13/03/2025) **</t>
  </si>
  <si>
    <t>INE09OL14EU1</t>
  </si>
  <si>
    <t>JMFP897</t>
  </si>
  <si>
    <t>JM Financial Products Limited (23/01/2025) **</t>
  </si>
  <si>
    <t>INE523H142G0</t>
  </si>
  <si>
    <t>TCHF399</t>
  </si>
  <si>
    <t>Tata Capital Housing Finance Limited (30/01/2025) **</t>
  </si>
  <si>
    <t>INE033L14MX0</t>
  </si>
  <si>
    <t>MOFS176</t>
  </si>
  <si>
    <t>Motilal Oswal Financial Services Limited (06/02/2025) **</t>
  </si>
  <si>
    <t>INE338I14GQ5</t>
  </si>
  <si>
    <t>MOFS177</t>
  </si>
  <si>
    <t>Motilal Oswal Financial Services Limited (07/02/2025) **</t>
  </si>
  <si>
    <t>INE338I14GR3</t>
  </si>
  <si>
    <t>BHAT69</t>
  </si>
  <si>
    <t>Bharti Telecom Limited (26/02/2025)</t>
  </si>
  <si>
    <t>INE403D14528</t>
  </si>
  <si>
    <t>JMMS397</t>
  </si>
  <si>
    <t>JM Financial Services Limited (15/01/2025) **</t>
  </si>
  <si>
    <t>INE012I14PZ8</t>
  </si>
  <si>
    <t>TBIL2325</t>
  </si>
  <si>
    <t>364 Days Tbill (MD 20/02/2025)</t>
  </si>
  <si>
    <t>IN002023Z505</t>
  </si>
  <si>
    <t>TBIL2297</t>
  </si>
  <si>
    <t>364 Days Tbill (MD 26/12/2024)</t>
  </si>
  <si>
    <t>IN002023Z414</t>
  </si>
  <si>
    <t>TBIL2311</t>
  </si>
  <si>
    <t>364 Days Tbill (MD 23/01/2025)</t>
  </si>
  <si>
    <t>IN002023Z455</t>
  </si>
  <si>
    <t>TBIL2329</t>
  </si>
  <si>
    <t>364 Days Tbill (MD 27/02/2025)</t>
  </si>
  <si>
    <t>IN002023Z513</t>
  </si>
  <si>
    <t>TBIL2271</t>
  </si>
  <si>
    <t>364 Days Tbill (MD 24/10/2024)</t>
  </si>
  <si>
    <t>IN002023Z323</t>
  </si>
  <si>
    <t>Benchmark Name - NIFTY MONEY MARKET INDEX A-I</t>
  </si>
  <si>
    <t>ADAN02</t>
  </si>
  <si>
    <t>Adani Enterprises Limited</t>
  </si>
  <si>
    <t>INE423A01024</t>
  </si>
  <si>
    <t>Metals &amp; Minerals Trading</t>
  </si>
  <si>
    <t>Benchmark Name - NIFTY 50 TRI</t>
  </si>
  <si>
    <t>BRIT32</t>
  </si>
  <si>
    <t>5.50% Britannia Industries Limited (03/06/2024) **</t>
  </si>
  <si>
    <t>INE216A08027</t>
  </si>
  <si>
    <t>Benchmark Name - NASDAQ 100 TRI (INR)</t>
  </si>
  <si>
    <t>AGEL01</t>
  </si>
  <si>
    <t>Adani Green Energy Limited</t>
  </si>
  <si>
    <t>INE364U01010</t>
  </si>
  <si>
    <t>ADAP01</t>
  </si>
  <si>
    <t>Adani Power Limited</t>
  </si>
  <si>
    <t>INE814H01011</t>
  </si>
  <si>
    <t>BAJA01</t>
  </si>
  <si>
    <t>Bajaj Holdings &amp; Investment Limited</t>
  </si>
  <si>
    <t>INE118A01012</t>
  </si>
  <si>
    <t>IRLY01</t>
  </si>
  <si>
    <t>Indian Railway Finance Corporation Limited</t>
  </si>
  <si>
    <t>INE053F01010</t>
  </si>
  <si>
    <t>ADGL01</t>
  </si>
  <si>
    <t>Adani Total Gas Limited</t>
  </si>
  <si>
    <t>INE399L01023</t>
  </si>
  <si>
    <t>TELC04</t>
  </si>
  <si>
    <t>IN9155A01020</t>
  </si>
  <si>
    <t>MOTI02</t>
  </si>
  <si>
    <t>Bosch Limited</t>
  </si>
  <si>
    <t>INE323A01026</t>
  </si>
  <si>
    <t>SBCP01</t>
  </si>
  <si>
    <t>SBI Cards and Payment Services Limited</t>
  </si>
  <si>
    <t>INE018E01016</t>
  </si>
  <si>
    <t>Benchmark Name - NIFTY 100 TRI</t>
  </si>
  <si>
    <t>LTTS01</t>
  </si>
  <si>
    <t>L&amp;T Technology Services Limited</t>
  </si>
  <si>
    <t>INE010V01017</t>
  </si>
  <si>
    <t>Benchmark Name - NIFTY IT TRI</t>
  </si>
  <si>
    <t>YESB03</t>
  </si>
  <si>
    <t>Yes Bank Limited</t>
  </si>
  <si>
    <t>INE528G01035</t>
  </si>
  <si>
    <t>HDAM01</t>
  </si>
  <si>
    <t>HDFC Asset Management Company Limited</t>
  </si>
  <si>
    <t>INE127D01025</t>
  </si>
  <si>
    <t>TLFH01</t>
  </si>
  <si>
    <t>Tube Investments of India Limited</t>
  </si>
  <si>
    <t>INE974X01010</t>
  </si>
  <si>
    <t>POCA01</t>
  </si>
  <si>
    <t>Polycab India Limited</t>
  </si>
  <si>
    <t>INE455K01017</t>
  </si>
  <si>
    <t>NMDC01</t>
  </si>
  <si>
    <t>NMDC Limited</t>
  </si>
  <si>
    <t>INE584A01023</t>
  </si>
  <si>
    <t>Minerals &amp; Mining</t>
  </si>
  <si>
    <t>MRFL01</t>
  </si>
  <si>
    <t>MRF Limited</t>
  </si>
  <si>
    <t>INE883A01011</t>
  </si>
  <si>
    <t>BINL01</t>
  </si>
  <si>
    <t>Indus Towers Limited</t>
  </si>
  <si>
    <t>INE121J01017</t>
  </si>
  <si>
    <t>MAXI02</t>
  </si>
  <si>
    <t>Max Financial Services Limited</t>
  </si>
  <si>
    <t>INE180A01020</t>
  </si>
  <si>
    <t>ODCL03</t>
  </si>
  <si>
    <t>Dalmia Bharat Limited</t>
  </si>
  <si>
    <t>INE00R701025</t>
  </si>
  <si>
    <t>ESCO01</t>
  </si>
  <si>
    <t>Escorts Kubota Limited</t>
  </si>
  <si>
    <t>INE042A01014</t>
  </si>
  <si>
    <t>GGLT02</t>
  </si>
  <si>
    <t>Gujarat Gas Limited</t>
  </si>
  <si>
    <t>INE844O01030</t>
  </si>
  <si>
    <t>Benchmark Name - NIFTY MIDCAP 50 INDEX TRI</t>
  </si>
  <si>
    <t>Benchmark Name - NIFTY NEXT 50 INDEX TRI</t>
  </si>
  <si>
    <t>INEN02</t>
  </si>
  <si>
    <t>Cyient Limited</t>
  </si>
  <si>
    <t>INE136B01020</t>
  </si>
  <si>
    <t>AMRA03</t>
  </si>
  <si>
    <t>Amara Raja Energy &amp; Mobility Ltd</t>
  </si>
  <si>
    <t>INE885A01032</t>
  </si>
  <si>
    <t>NAGF02</t>
  </si>
  <si>
    <t>NCC Limited</t>
  </si>
  <si>
    <t>INE868B01028</t>
  </si>
  <si>
    <t>AGBL01</t>
  </si>
  <si>
    <t>Angel One Limited</t>
  </si>
  <si>
    <t>INE732I01013</t>
  </si>
  <si>
    <t>RAKH02</t>
  </si>
  <si>
    <t>Radico Khaitan Limited</t>
  </si>
  <si>
    <t>INE944F01028</t>
  </si>
  <si>
    <t>FINO02</t>
  </si>
  <si>
    <t>Finolex Cables Limited</t>
  </si>
  <si>
    <t>INE235A01022</t>
  </si>
  <si>
    <t>GREA03</t>
  </si>
  <si>
    <t>The Great Eastern Shipping Company Limited</t>
  </si>
  <si>
    <t>INE017A01032</t>
  </si>
  <si>
    <t>CENT02</t>
  </si>
  <si>
    <t>Century Textiles &amp; Industries Limited</t>
  </si>
  <si>
    <t>INE055A01016</t>
  </si>
  <si>
    <t>Paper, Forest &amp; Jute Products</t>
  </si>
  <si>
    <t>EFPL01</t>
  </si>
  <si>
    <t>Equitas Small Finance Bank Limited</t>
  </si>
  <si>
    <t>INE063P01018</t>
  </si>
  <si>
    <t>RCAM01</t>
  </si>
  <si>
    <t>Nippon Life India Asset Management Limited</t>
  </si>
  <si>
    <t>INE298J01013</t>
  </si>
  <si>
    <t>SOSO03</t>
  </si>
  <si>
    <t>Sonata Software Limited</t>
  </si>
  <si>
    <t>INE269A01021</t>
  </si>
  <si>
    <t>CAST03</t>
  </si>
  <si>
    <t>Castrol India Limited</t>
  </si>
  <si>
    <t>INE172A01027</t>
  </si>
  <si>
    <t>IINF02</t>
  </si>
  <si>
    <t>IIFL Finance Limited</t>
  </si>
  <si>
    <t>INE530B01024</t>
  </si>
  <si>
    <t>HIMF02</t>
  </si>
  <si>
    <t>HFCL Limited</t>
  </si>
  <si>
    <t>INE548A01028</t>
  </si>
  <si>
    <t>CALC03</t>
  </si>
  <si>
    <t>CESC Limited</t>
  </si>
  <si>
    <t>INE486A01021</t>
  </si>
  <si>
    <t>NAPH02</t>
  </si>
  <si>
    <t>Natco Pharma Limited</t>
  </si>
  <si>
    <t>INE987B01026</t>
  </si>
  <si>
    <t>PPHA01</t>
  </si>
  <si>
    <t>Piramal Pharma Limited</t>
  </si>
  <si>
    <t>INE0DK501011</t>
  </si>
  <si>
    <t>FSBF02</t>
  </si>
  <si>
    <t>Five Star Business Finance Limited</t>
  </si>
  <si>
    <t>INE128S01021</t>
  </si>
  <si>
    <t>TEJN01</t>
  </si>
  <si>
    <t>Tejas Networks Limited</t>
  </si>
  <si>
    <t>INE010J01012</t>
  </si>
  <si>
    <t>Telecom -  Equipment &amp; Accessories</t>
  </si>
  <si>
    <t>GSPL01</t>
  </si>
  <si>
    <t>Gujarat State Petronet Limited</t>
  </si>
  <si>
    <t>INE246F01010</t>
  </si>
  <si>
    <t>AUHF01</t>
  </si>
  <si>
    <t>Aavas Financiers Limited</t>
  </si>
  <si>
    <t>INE216P01012</t>
  </si>
  <si>
    <t>RAWO01</t>
  </si>
  <si>
    <t>Raymond Limited</t>
  </si>
  <si>
    <t>INE301A01014</t>
  </si>
  <si>
    <t>PHFP02</t>
  </si>
  <si>
    <t>PNB Housing Finance Limited</t>
  </si>
  <si>
    <t>INE572E01012</t>
  </si>
  <si>
    <t>IMIN01</t>
  </si>
  <si>
    <t>Indiamart Intermesh Limited</t>
  </si>
  <si>
    <t>INE933S01016</t>
  </si>
  <si>
    <t>FUJI02</t>
  </si>
  <si>
    <t>Zensar Technologies Limited</t>
  </si>
  <si>
    <t>INE520A01027</t>
  </si>
  <si>
    <t>RAFO02</t>
  </si>
  <si>
    <t>Ramkrishna Forgings Limited</t>
  </si>
  <si>
    <t>INE399G01023</t>
  </si>
  <si>
    <t>TSLD02</t>
  </si>
  <si>
    <t>Tanla Platforms Limited</t>
  </si>
  <si>
    <t>INE483C01032</t>
  </si>
  <si>
    <t>HMTP01</t>
  </si>
  <si>
    <t>Happiest Minds Technologies Limited</t>
  </si>
  <si>
    <t>INE419U01012</t>
  </si>
  <si>
    <t>Benchmark Name - NIFTY SMALLCAP 50 INDEX TRI</t>
  </si>
  <si>
    <t>TBIL2288</t>
  </si>
  <si>
    <t>182 Days Tbill (MD 06/06/2024)</t>
  </si>
  <si>
    <t>IN002023Y375</t>
  </si>
  <si>
    <t>REP_32393</t>
  </si>
  <si>
    <t>REP_32391</t>
  </si>
  <si>
    <t>REP_32396</t>
  </si>
  <si>
    <t>REP_32394</t>
  </si>
  <si>
    <t>Benchmark Name - NIFTY 1D RATE INDEX</t>
  </si>
  <si>
    <t>AHCO01</t>
  </si>
  <si>
    <t>Ahluwalia Contracts (India) Limited</t>
  </si>
  <si>
    <t>INE758C01029</t>
  </si>
  <si>
    <t>BSLM02</t>
  </si>
  <si>
    <t>Aditya Birla Sun Life AMC Limited</t>
  </si>
  <si>
    <t>INE404A01024</t>
  </si>
  <si>
    <t>GOAG01</t>
  </si>
  <si>
    <t>Godrej Agrovet Limited</t>
  </si>
  <si>
    <t>INE850D01014</t>
  </si>
  <si>
    <t>RATG01</t>
  </si>
  <si>
    <t>Rategain Travel Technologies Limited</t>
  </si>
  <si>
    <t>INE0CLI01024</t>
  </si>
  <si>
    <t>VGIL02</t>
  </si>
  <si>
    <t>V-Guard Industries Limited</t>
  </si>
  <si>
    <t>INE951I01027</t>
  </si>
  <si>
    <t>INOI01</t>
  </si>
  <si>
    <t>Inox India Limited</t>
  </si>
  <si>
    <t>INE616N01034</t>
  </si>
  <si>
    <t>Benchmark Name - CRISIL HYBRID 25+75 - AGGRESSIVE INDEX</t>
  </si>
  <si>
    <t>Benchmark Name - CRISIL HYBRID 75+25 - CONSERVATIVE INDEX</t>
  </si>
  <si>
    <t>SBFC01</t>
  </si>
  <si>
    <t>SBFC Finance Limited</t>
  </si>
  <si>
    <t>INE423Y01016</t>
  </si>
  <si>
    <t>MASP02</t>
  </si>
  <si>
    <t>Vardhman Textiles Limited</t>
  </si>
  <si>
    <t>INE825A01020</t>
  </si>
  <si>
    <t>RILI01</t>
  </si>
  <si>
    <t>RITES Limited</t>
  </si>
  <si>
    <t>INE320J01015</t>
  </si>
  <si>
    <t>FE25JL2422000P</t>
  </si>
  <si>
    <t>Nifty 50 Index 22000 Put July 2024 Option</t>
  </si>
  <si>
    <t>FE27JU2422500P</t>
  </si>
  <si>
    <t>Nifty 50 Index 22500 Put June 2024 Option</t>
  </si>
  <si>
    <t>VESU01</t>
  </si>
  <si>
    <t>Vesuvius India Limited</t>
  </si>
  <si>
    <t>INE386A01015</t>
  </si>
  <si>
    <t>STPR03</t>
  </si>
  <si>
    <t>JK Lakshmi Cement Limited</t>
  </si>
  <si>
    <t>INE786A01032</t>
  </si>
  <si>
    <t>CHEM04</t>
  </si>
  <si>
    <t>Chemplast Sanmar Limited</t>
  </si>
  <si>
    <t>INE488A01050</t>
  </si>
  <si>
    <t>KENI01</t>
  </si>
  <si>
    <t>Kirloskar Oil Engines Limited</t>
  </si>
  <si>
    <t>INE146L01010</t>
  </si>
  <si>
    <t>PNCI02</t>
  </si>
  <si>
    <t>PNC Infratech Limited</t>
  </si>
  <si>
    <t>INE195J01029</t>
  </si>
  <si>
    <t>OREL01</t>
  </si>
  <si>
    <t>Orient Electric Limited</t>
  </si>
  <si>
    <t>INE142Z01019</t>
  </si>
  <si>
    <t>ISHF02</t>
  </si>
  <si>
    <t>India Shelter Finance Corporation Limited</t>
  </si>
  <si>
    <t>INE922K01024</t>
  </si>
  <si>
    <t>AFFI02</t>
  </si>
  <si>
    <t>Affle (India) Limited</t>
  </si>
  <si>
    <t>INE00WC01027</t>
  </si>
  <si>
    <t>ALPM01</t>
  </si>
  <si>
    <t>Alembic Pharmaceuticals Limited</t>
  </si>
  <si>
    <t>INE901L01018</t>
  </si>
  <si>
    <t>KPEL01</t>
  </si>
  <si>
    <t>KPIT Technologies Limited</t>
  </si>
  <si>
    <t>INE04I401011</t>
  </si>
  <si>
    <t>KNRC02</t>
  </si>
  <si>
    <t>KNR Constructions Limited</t>
  </si>
  <si>
    <t>INE634I01029</t>
  </si>
  <si>
    <t>EMCL02</t>
  </si>
  <si>
    <t>Alicon Castalloy Limited</t>
  </si>
  <si>
    <t>INE062D01024</t>
  </si>
  <si>
    <t>MFSL01</t>
  </si>
  <si>
    <t>Mas Financial Services Limited</t>
  </si>
  <si>
    <t>INE348L01012</t>
  </si>
  <si>
    <t>MYCE01</t>
  </si>
  <si>
    <t>HeidelbergCement India Limited</t>
  </si>
  <si>
    <t>INE578A01017</t>
  </si>
  <si>
    <t>SJSE01</t>
  </si>
  <si>
    <t>S.J.S. Enterprises Limited</t>
  </si>
  <si>
    <t>INE284S01014</t>
  </si>
  <si>
    <t>GESC01</t>
  </si>
  <si>
    <t>Mahindra Lifespace Developers Limited</t>
  </si>
  <si>
    <t>INE813A01018</t>
  </si>
  <si>
    <t>KELV01</t>
  </si>
  <si>
    <t>Whirlpool of India Limited</t>
  </si>
  <si>
    <t>INE716A01013</t>
  </si>
  <si>
    <t>VSTI01</t>
  </si>
  <si>
    <t>VST Industries Limited</t>
  </si>
  <si>
    <t>INE710A01016</t>
  </si>
  <si>
    <t>Cigarettes &amp; Tobacco Products</t>
  </si>
  <si>
    <t>JAAU03</t>
  </si>
  <si>
    <t>Jamna Auto Industries Limited</t>
  </si>
  <si>
    <t>INE039C01032</t>
  </si>
  <si>
    <t>DEFE01</t>
  </si>
  <si>
    <t>Deepak Fertilizers and Petrochemicals Corporation Limited</t>
  </si>
  <si>
    <t>INE501A01019</t>
  </si>
  <si>
    <t>ENGI02</t>
  </si>
  <si>
    <t>Engineers India Limited</t>
  </si>
  <si>
    <t>INE510A01028</t>
  </si>
  <si>
    <t>JMFL02</t>
  </si>
  <si>
    <t>JM Financial Limited</t>
  </si>
  <si>
    <t>INE780C01023</t>
  </si>
  <si>
    <t>TCNS01</t>
  </si>
  <si>
    <t>TCNS Clothing Co. Limited</t>
  </si>
  <si>
    <t>INE778U01029</t>
  </si>
  <si>
    <t>ESSP02</t>
  </si>
  <si>
    <t>EPL Limited</t>
  </si>
  <si>
    <t>INE255A01020</t>
  </si>
  <si>
    <t>ICBR01</t>
  </si>
  <si>
    <t>ICICI Securities Limited</t>
  </si>
  <si>
    <t>INE763G01038</t>
  </si>
  <si>
    <t>WESD02</t>
  </si>
  <si>
    <t>Westlife Foodworld Limited</t>
  </si>
  <si>
    <t>INE274F01020</t>
  </si>
  <si>
    <t>NIFYJUN24</t>
  </si>
  <si>
    <t>Nifty 50 Index June 2024 Future</t>
  </si>
  <si>
    <t>Benchmark Name - NIFTY SMALLCAP 250 TRI</t>
  </si>
  <si>
    <t>GOI3730</t>
  </si>
  <si>
    <t>7.38% Rajasthan State Development Loans (14/09/2026)</t>
  </si>
  <si>
    <t>IN2920160156</t>
  </si>
  <si>
    <t>GOI4855</t>
  </si>
  <si>
    <t>7.61% Kerala State Development Loans (09/08/2026)</t>
  </si>
  <si>
    <t>IN2020160072</t>
  </si>
  <si>
    <t>GOI3668</t>
  </si>
  <si>
    <t>7.6% Gujarat State Development Loans (09/08/2026)</t>
  </si>
  <si>
    <t>IN1520160087</t>
  </si>
  <si>
    <t>GOI2538</t>
  </si>
  <si>
    <t>7.37% Tamilnadu State Development Loans (14/09/2026)</t>
  </si>
  <si>
    <t>IN3120160103</t>
  </si>
  <si>
    <t>GOI4527</t>
  </si>
  <si>
    <t>7.17% Rajasthan State Development Loans (28/09/2026)</t>
  </si>
  <si>
    <t>IN2920160164</t>
  </si>
  <si>
    <t>GOI1623</t>
  </si>
  <si>
    <t>7.58% Maharashtra State Development Loans(24/08/2026)</t>
  </si>
  <si>
    <t>IN2220160054</t>
  </si>
  <si>
    <t>GOI3541</t>
  </si>
  <si>
    <t>7.37% Maharashtra State Development Loans (14/09/2026)</t>
  </si>
  <si>
    <t>IN2220160062</t>
  </si>
  <si>
    <t>GOI4858</t>
  </si>
  <si>
    <t>7.59% Kerala State Development Loans (24/08/2026)</t>
  </si>
  <si>
    <t>IN2020160080</t>
  </si>
  <si>
    <t>Benchmark Name - NIFTY SDL SEP 2026 INDEX</t>
  </si>
  <si>
    <t>148926</t>
  </si>
  <si>
    <t>Axis Nifty AAA Bond Plus SDL Apr 2026 50-50 ETF</t>
  </si>
  <si>
    <t>INF846K01Z04</t>
  </si>
  <si>
    <t>Benchmark Name - NIFTY AAA BOND PLUS SDL APR 2026 50:50 INDEX</t>
  </si>
  <si>
    <t>IOIC535</t>
  </si>
  <si>
    <t>5.50% Indian Oil Corporation Limited (20/10/2025) **</t>
  </si>
  <si>
    <t>INE242A08486</t>
  </si>
  <si>
    <t>GOI1470</t>
  </si>
  <si>
    <t>8.69% Tamilnadu State Development Loans (24/02/2026)</t>
  </si>
  <si>
    <t>IN3120150203</t>
  </si>
  <si>
    <t>GOI1475</t>
  </si>
  <si>
    <t>8.88% West Bengal State Development Loans (24/02/2026)</t>
  </si>
  <si>
    <t>IN3420150150</t>
  </si>
  <si>
    <t>GOI1464</t>
  </si>
  <si>
    <t>8.83% Uttar Pradesh State Development Loans (24/02/2026)</t>
  </si>
  <si>
    <t>IN3320150383</t>
  </si>
  <si>
    <t>GOI1478</t>
  </si>
  <si>
    <t>8.57% West Bangal State Development Loans (09/03/2026)</t>
  </si>
  <si>
    <t>IN3420150168</t>
  </si>
  <si>
    <t>GOI1454</t>
  </si>
  <si>
    <t>8.47% Maharashtra State Development Loans (10/02/2026)</t>
  </si>
  <si>
    <t>IN2220150188</t>
  </si>
  <si>
    <t>RECL287</t>
  </si>
  <si>
    <t>8.11% REC Limited (07/10/2025) **</t>
  </si>
  <si>
    <t>INE020B08963</t>
  </si>
  <si>
    <t>EXIM685</t>
  </si>
  <si>
    <t>5.85% Export Import Bank of India (12/09/2025) **</t>
  </si>
  <si>
    <t>INE514E08FV4</t>
  </si>
  <si>
    <t>NTPC105</t>
  </si>
  <si>
    <t>8.19% NTPC Limited (15/12/2025) **</t>
  </si>
  <si>
    <t>INE733E07JX0</t>
  </si>
  <si>
    <t>GOI4352</t>
  </si>
  <si>
    <t>6.18% Gujarat State Development Loans (25/01/2026)</t>
  </si>
  <si>
    <t>IN1520210171</t>
  </si>
  <si>
    <t>GOI1447</t>
  </si>
  <si>
    <t>8.38% Karnataka State Development Loans (27/01/2026)</t>
  </si>
  <si>
    <t>IN1920150084</t>
  </si>
  <si>
    <t>GOI1433</t>
  </si>
  <si>
    <t>8.27% Tamilnadu State Development Loans (13/01/2026)</t>
  </si>
  <si>
    <t>IN3120150179</t>
  </si>
  <si>
    <t>POWF488</t>
  </si>
  <si>
    <t>7.15% Power Finance Corporation Limited (08/09/2025) **</t>
  </si>
  <si>
    <t>INE134E08LR7</t>
  </si>
  <si>
    <t>GOI2218</t>
  </si>
  <si>
    <t>8.28% Karnataka State Development Loans (06/03/2026)</t>
  </si>
  <si>
    <t>IN1920180198</t>
  </si>
  <si>
    <t>GOI1434</t>
  </si>
  <si>
    <t>8.27% Gujarat State Development Loans (13/01/2026)</t>
  </si>
  <si>
    <t>IN1520150104</t>
  </si>
  <si>
    <t>EXIM559</t>
  </si>
  <si>
    <t>8.02% Export Import Bank of India (20/04/2026) **</t>
  </si>
  <si>
    <t>INE514E08FB6</t>
  </si>
  <si>
    <t>GOI1467</t>
  </si>
  <si>
    <t>8.67% Karnataka State Development Loans (24/02/2026)</t>
  </si>
  <si>
    <t>IN1920150092</t>
  </si>
  <si>
    <t>GOI1647</t>
  </si>
  <si>
    <t>8.53% Uttar Pradesh State Development Loans (10/02/2026)</t>
  </si>
  <si>
    <t>IN3320150375</t>
  </si>
  <si>
    <t>NTPC206</t>
  </si>
  <si>
    <t>5.45% NTPC Limited (15/10/2025) **</t>
  </si>
  <si>
    <t>INE733E08163</t>
  </si>
  <si>
    <t>RECL423</t>
  </si>
  <si>
    <t>7.32% REC Limited (27/02/2026) **</t>
  </si>
  <si>
    <t>INE020B08DW1</t>
  </si>
  <si>
    <t>GOI2941</t>
  </si>
  <si>
    <t>8.34% Uttar Pradesh State Development Loans (13/01/2026)</t>
  </si>
  <si>
    <t>IN3320150359</t>
  </si>
  <si>
    <t>EXIM524</t>
  </si>
  <si>
    <t>8.02% Export Import Bank of India (29/10/2025) **</t>
  </si>
  <si>
    <t>INE514E08EQ7</t>
  </si>
  <si>
    <t>POWF486</t>
  </si>
  <si>
    <t>7.13% Power Finance Corporation Limited (08/08/2025) **</t>
  </si>
  <si>
    <t>INE134E08LO4</t>
  </si>
  <si>
    <t>GOI1436</t>
  </si>
  <si>
    <t>8.25% Maharashtra State Development Loans (13/01/2026)</t>
  </si>
  <si>
    <t>IN2220150162</t>
  </si>
  <si>
    <t>GOI1448</t>
  </si>
  <si>
    <t>8.38% Tamil Nadu State Development Loans (27/01/2026)</t>
  </si>
  <si>
    <t>IN3120150187</t>
  </si>
  <si>
    <t>GOI1438</t>
  </si>
  <si>
    <t>8.27% Karnataka State Development Loans (13/01/2026)</t>
  </si>
  <si>
    <t>IN1920150076</t>
  </si>
  <si>
    <t>GOI1517</t>
  </si>
  <si>
    <t>8% Gujarat State Development Loans(20/04/2026)</t>
  </si>
  <si>
    <t>IN1520160012</t>
  </si>
  <si>
    <t>GOI1346</t>
  </si>
  <si>
    <t>8.23% Maharashtra State Development Loans (09/09/2025)</t>
  </si>
  <si>
    <t>IN2220150089</t>
  </si>
  <si>
    <t>POWF492</t>
  </si>
  <si>
    <t>7.59% Power Finance Corporation Limited (03/11/2025) **</t>
  </si>
  <si>
    <t>INE134E08LU1</t>
  </si>
  <si>
    <t>GOI1410</t>
  </si>
  <si>
    <t>8.22% Karnataka State Development Loans (09/12/2025)</t>
  </si>
  <si>
    <t>IN1920150050</t>
  </si>
  <si>
    <t>GOI1397</t>
  </si>
  <si>
    <t>8.14% Karnataka State Development Loans (13/11/2025)</t>
  </si>
  <si>
    <t>IN1920150035</t>
  </si>
  <si>
    <t>GOI1462</t>
  </si>
  <si>
    <t>8.67% Maharastra State Development Loans (24/02/2026)</t>
  </si>
  <si>
    <t>IN2220150196</t>
  </si>
  <si>
    <t>GOI4604</t>
  </si>
  <si>
    <t>8.01% Tamilnadu State Development Loans (20/04/2026)</t>
  </si>
  <si>
    <t>IN3120160012</t>
  </si>
  <si>
    <t>GOI1670</t>
  </si>
  <si>
    <t>7.99% Karnatak State Development Loans (28/10/2025)</t>
  </si>
  <si>
    <t>IN1920150027</t>
  </si>
  <si>
    <t>GOI2470</t>
  </si>
  <si>
    <t>5.95% Tamilnadu State Development Loans (13/05/2025)</t>
  </si>
  <si>
    <t>IN3120200057</t>
  </si>
  <si>
    <t>150610</t>
  </si>
  <si>
    <t>INF846K011K1</t>
  </si>
  <si>
    <t>TAEL01</t>
  </si>
  <si>
    <t>Tata Elxsi Limited</t>
  </si>
  <si>
    <t>INE670A01012</t>
  </si>
  <si>
    <t>FESL01</t>
  </si>
  <si>
    <t>Eureka Forbes Ltd</t>
  </si>
  <si>
    <t>INE0KCE01017</t>
  </si>
  <si>
    <t>IDEF01</t>
  </si>
  <si>
    <t>Ideaforge Technology Limited</t>
  </si>
  <si>
    <t>INE349Y01013</t>
  </si>
  <si>
    <t>645156USD</t>
  </si>
  <si>
    <t>Amazon Com Inc</t>
  </si>
  <si>
    <t>US0231351067</t>
  </si>
  <si>
    <t>Broadline Retail</t>
  </si>
  <si>
    <t>461641USD</t>
  </si>
  <si>
    <t>Novo Nordisk A/S</t>
  </si>
  <si>
    <t>US6701002056</t>
  </si>
  <si>
    <t>913577USD</t>
  </si>
  <si>
    <t>Boston Scientific Corp</t>
  </si>
  <si>
    <t>US1011371077</t>
  </si>
  <si>
    <t>903618USD</t>
  </si>
  <si>
    <t>Costco Wholesale Corp</t>
  </si>
  <si>
    <t>US22160K1051</t>
  </si>
  <si>
    <t>Consumer Staples Merchandise Retail</t>
  </si>
  <si>
    <t>47976949USD</t>
  </si>
  <si>
    <t>Crowdstrike Holdings Inc</t>
  </si>
  <si>
    <t>US22788C1053</t>
  </si>
  <si>
    <t>115606002GBP</t>
  </si>
  <si>
    <t>Shell Plc</t>
  </si>
  <si>
    <t>GB00BP6MXD84</t>
  </si>
  <si>
    <t>Integrated Oil &amp; Gas</t>
  </si>
  <si>
    <t>126082700USD</t>
  </si>
  <si>
    <t>Canadian Pacific Kansas City Limited</t>
  </si>
  <si>
    <t>CA13646K1084</t>
  </si>
  <si>
    <t>Rail Transportation</t>
  </si>
  <si>
    <t>12117355USD</t>
  </si>
  <si>
    <t>Motorola Solutions Inc</t>
  </si>
  <si>
    <t>US6200763075</t>
  </si>
  <si>
    <t>927743USD</t>
  </si>
  <si>
    <t>ELECTRONIC ARTS INC COM</t>
  </si>
  <si>
    <t>US2855121099</t>
  </si>
  <si>
    <t>Interactive Home Entertainment</t>
  </si>
  <si>
    <t>1130337USD</t>
  </si>
  <si>
    <t>Moody's Corp</t>
  </si>
  <si>
    <t>US6153691059</t>
  </si>
  <si>
    <t>Financial Exchanges &amp; Data</t>
  </si>
  <si>
    <t>117812USD</t>
  </si>
  <si>
    <t>Gartner Inc</t>
  </si>
  <si>
    <t>US3666511072</t>
  </si>
  <si>
    <t>IT Consulting &amp; Other Services</t>
  </si>
  <si>
    <t>2626060USD</t>
  </si>
  <si>
    <t>First Solar Inc</t>
  </si>
  <si>
    <t>US3364331070</t>
  </si>
  <si>
    <t>903491USD</t>
  </si>
  <si>
    <t>Advanced Micro Devices Inc</t>
  </si>
  <si>
    <t>US0079031078</t>
  </si>
  <si>
    <t>975377USD</t>
  </si>
  <si>
    <t>SYNOPSYS INC COM</t>
  </si>
  <si>
    <t>US8716071076</t>
  </si>
  <si>
    <t>647943USD</t>
  </si>
  <si>
    <t>Amphenol Corp</t>
  </si>
  <si>
    <t>US0320951017</t>
  </si>
  <si>
    <t>Electronic Components</t>
  </si>
  <si>
    <t>956191USD</t>
  </si>
  <si>
    <t>Ebay Inc</t>
  </si>
  <si>
    <t>US2786421030</t>
  </si>
  <si>
    <t>41112361USD</t>
  </si>
  <si>
    <t>Broadcom Inc</t>
  </si>
  <si>
    <t>US11135F1012</t>
  </si>
  <si>
    <t>30890825USD</t>
  </si>
  <si>
    <t>Hubbell Inc</t>
  </si>
  <si>
    <t>US4435106079</t>
  </si>
  <si>
    <t>22346723USD</t>
  </si>
  <si>
    <t>VEEVA SYSTEMS INC</t>
  </si>
  <si>
    <t>US9224751084</t>
  </si>
  <si>
    <t>Health Care Technology</t>
  </si>
  <si>
    <t>41275889USD</t>
  </si>
  <si>
    <t>nVent Electric PLC</t>
  </si>
  <si>
    <t>IE00BDVJJQ56</t>
  </si>
  <si>
    <t>IRS1358241</t>
  </si>
  <si>
    <t>Interest Rate Swaps Pay Floating Receive Fix -ICICI BANK (16/04/2029) (FV 5000 Lacs)</t>
  </si>
  <si>
    <t>IRS1358239</t>
  </si>
  <si>
    <t>Interest Rate Swaps Pay Floating Receive Fix -NOMURA (16/04/2029) (FV 2500 Lacs)</t>
  </si>
  <si>
    <t>IRS1217086</t>
  </si>
  <si>
    <t>Interest Rate Swaps Pay Fix Receive Floating -AXIS BANK (04/12/2025) (FV 5000 Lacs)</t>
  </si>
  <si>
    <t>IRS1103926</t>
  </si>
  <si>
    <t>Interest Rate Swaps Pay Floating Receive Fix -ICISECPD (18/07/2024) (FV 5000 Lacs)</t>
  </si>
  <si>
    <t>IRS1083297</t>
  </si>
  <si>
    <t>Interest Rate Swaps Pay Floating Receive Fix -IDFC BANK (23/06/2025) (FV 5000 Lacs)</t>
  </si>
  <si>
    <t>GOI5817</t>
  </si>
  <si>
    <t>7.04% Government of India (03/06/2029)</t>
  </si>
  <si>
    <t>IN0020240050</t>
  </si>
  <si>
    <t>BHAT67</t>
  </si>
  <si>
    <t>8.95% Bharti Telecom Limited (04/12/2026) **</t>
  </si>
  <si>
    <t>INE403D08207</t>
  </si>
  <si>
    <t>SHTR504</t>
  </si>
  <si>
    <t>9.25% Shriram Finance Limited (19/12/2025) **</t>
  </si>
  <si>
    <t>INE721A07RU2</t>
  </si>
  <si>
    <t>HHFL172</t>
  </si>
  <si>
    <t>5.16% Hero Fincorp Limited (19/07/2024) (FRN) **</t>
  </si>
  <si>
    <t>INE957N07625</t>
  </si>
  <si>
    <t>TCHF397</t>
  </si>
  <si>
    <t>8.0409% Tata Capital Housing Finance Limited (19/03/2027) **</t>
  </si>
  <si>
    <t>INE033L07ID4</t>
  </si>
  <si>
    <t>SIDB525</t>
  </si>
  <si>
    <t>7.55% Small Industries Dev Bank of India (22/09/2026) **</t>
  </si>
  <si>
    <t>INE556F08KJ7</t>
  </si>
  <si>
    <t>MUFL413</t>
  </si>
  <si>
    <t>8.78% Muthoot Finance Limited (20/05/2027) **</t>
  </si>
  <si>
    <t>INE414G07IR6</t>
  </si>
  <si>
    <t>SUMM25</t>
  </si>
  <si>
    <t>8.19% Summit Digitel Infrastructure Limited (01/11/2026) **</t>
  </si>
  <si>
    <t>INE507T07112</t>
  </si>
  <si>
    <t>TCHF401</t>
  </si>
  <si>
    <t>8.1% Tata Capital Housing Finance Limited (19/02/2027) **</t>
  </si>
  <si>
    <t>INE033L07IE2</t>
  </si>
  <si>
    <t>ENAM273</t>
  </si>
  <si>
    <t>7.51% Axis Finance Limited (24/10/2025) **</t>
  </si>
  <si>
    <t>INE891K07804</t>
  </si>
  <si>
    <t>GOI4481</t>
  </si>
  <si>
    <t>6.95% Government of India (16/12/2025)</t>
  </si>
  <si>
    <t>IN001225C076</t>
  </si>
  <si>
    <t>TMLF465</t>
  </si>
  <si>
    <t>7.7% TMF Holdings Limited (25/02/2025) **</t>
  </si>
  <si>
    <t>INE909H08444</t>
  </si>
  <si>
    <t>POWF376</t>
  </si>
  <si>
    <t>7.75% Power Finance Corporation Limited (22/03/2027) **</t>
  </si>
  <si>
    <t>INE134E08IX1</t>
  </si>
  <si>
    <t>SIDB534</t>
  </si>
  <si>
    <t>7.79% Small Industries Dev Bank of India (19/04/2027) **</t>
  </si>
  <si>
    <t>INE556F08KK5</t>
  </si>
  <si>
    <t>HDFB830</t>
  </si>
  <si>
    <t>7.84% HDFC Bank Limited (16/12/2032) **</t>
  </si>
  <si>
    <t>INE040A08435</t>
  </si>
  <si>
    <t>NHBA325</t>
  </si>
  <si>
    <t>7.79% National Housing Bank (06/07/2027) **</t>
  </si>
  <si>
    <t>INE557F08FW8</t>
  </si>
  <si>
    <t>BHAT66</t>
  </si>
  <si>
    <t>8.90% Bharti Telecom Limited (04/12/2025) **</t>
  </si>
  <si>
    <t>INE403D08181</t>
  </si>
  <si>
    <t>TRIF109</t>
  </si>
  <si>
    <t>8.2% TATA Realty &amp; Infrastructure Limited (03/05/2026) **</t>
  </si>
  <si>
    <t>INE371K08235</t>
  </si>
  <si>
    <t>GOFL24</t>
  </si>
  <si>
    <t>8.75% Godrej Finance Limited (18/01/2027) **</t>
  </si>
  <si>
    <t>INE02KN07022</t>
  </si>
  <si>
    <t>POWF511</t>
  </si>
  <si>
    <t>7.44% Power Finance Corporation Limited (10/05/2028) **</t>
  </si>
  <si>
    <t>INE134E08MN4</t>
  </si>
  <si>
    <t>NBAR684</t>
  </si>
  <si>
    <t>7.2% National Bank For Agriculture and Rural Development (23/09/2025)</t>
  </si>
  <si>
    <t>INE261F08DR2</t>
  </si>
  <si>
    <t>GOI3124</t>
  </si>
  <si>
    <t>6.76% Government of India (22/02/2029)</t>
  </si>
  <si>
    <t>IN000229C020</t>
  </si>
  <si>
    <t>GODP225</t>
  </si>
  <si>
    <t>8.30% Godrej Properties Limited (19/03/2027) **</t>
  </si>
  <si>
    <t>INE484J08055</t>
  </si>
  <si>
    <t>NBAR678</t>
  </si>
  <si>
    <t>7.35% National Bank For Agriculture and Rural Development (08/07/2025) **</t>
  </si>
  <si>
    <t>INE261F08DP6</t>
  </si>
  <si>
    <t>GOI3117</t>
  </si>
  <si>
    <t>6.76% Government of India (22/08/2025)</t>
  </si>
  <si>
    <t>IN000825C025</t>
  </si>
  <si>
    <t>EOPR26</t>
  </si>
  <si>
    <t>6.25% Embassy Office Parks REIT (18/10/2024) **</t>
  </si>
  <si>
    <t>INE041007076</t>
  </si>
  <si>
    <t>YIPL20</t>
  </si>
  <si>
    <t>6.49% Yarrow Infrastructure Private Limited (01/07/2024) **</t>
  </si>
  <si>
    <t>INE001W07011</t>
  </si>
  <si>
    <t>FICC534</t>
  </si>
  <si>
    <t>8.54% Smfg India Credit Company Limited (24/03/2025) **</t>
  </si>
  <si>
    <t>INE535H07BY7</t>
  </si>
  <si>
    <t>RECL448</t>
  </si>
  <si>
    <t>7.79% REC Limited (29/11/2025) **</t>
  </si>
  <si>
    <t>INE020B08ET5</t>
  </si>
  <si>
    <t>NBAR689</t>
  </si>
  <si>
    <t>7.5% National Bank For Agriculture and Rural Development (17/12/2025) **</t>
  </si>
  <si>
    <t>INE261F08DT8</t>
  </si>
  <si>
    <t>POWF479</t>
  </si>
  <si>
    <t>6.35% Power Finance Corporation Limited (30/06/2025) **</t>
  </si>
  <si>
    <t>INE134E08LF2</t>
  </si>
  <si>
    <t>POWF355</t>
  </si>
  <si>
    <t>7.63% Power Finance Corporation Limited (14/08/2026) **</t>
  </si>
  <si>
    <t>INE134E08II2</t>
  </si>
  <si>
    <t>BHFL71</t>
  </si>
  <si>
    <t>5.60% Bajaj Housing Finance Limited (21/06/2024) **</t>
  </si>
  <si>
    <t>INE377Y07235</t>
  </si>
  <si>
    <t>MUFL421</t>
  </si>
  <si>
    <t>8.95% Muthoot Finance Limited (03/05/2027) **</t>
  </si>
  <si>
    <t>INE414G07JD4</t>
  </si>
  <si>
    <t>GOI2357</t>
  </si>
  <si>
    <t>6.80% Government of India (15/06/2029)</t>
  </si>
  <si>
    <t>IN000629C054</t>
  </si>
  <si>
    <t>GOI3121</t>
  </si>
  <si>
    <t>6.76% Government of India (22/08/2027)</t>
  </si>
  <si>
    <t>IN000827C021</t>
  </si>
  <si>
    <t>GOI5077</t>
  </si>
  <si>
    <t>7.06% Government of India (10/04/2028)</t>
  </si>
  <si>
    <t>IN0020230010</t>
  </si>
  <si>
    <t>POWF483</t>
  </si>
  <si>
    <t>6.09% Power Finance Corporation Limited (27/08/2026) **</t>
  </si>
  <si>
    <t>INE134E08LK2</t>
  </si>
  <si>
    <t>GOI2511</t>
  </si>
  <si>
    <t>6.54%  GUJARAT State Development Loans (01/07/2030)</t>
  </si>
  <si>
    <t>IN1520200073</t>
  </si>
  <si>
    <t>CHOL1035</t>
  </si>
  <si>
    <t>8.5% Cholamandalam Investment and Finance Company Ltd (30/01/2027) **</t>
  </si>
  <si>
    <t>INE121A07RT7</t>
  </si>
  <si>
    <t>MUFL412</t>
  </si>
  <si>
    <t>8.85% Muthoot Finance Limited (20/12/2028) **</t>
  </si>
  <si>
    <t>INE414G07IS4</t>
  </si>
  <si>
    <t>GOI1089</t>
  </si>
  <si>
    <t>9.20% Government of India (30/09/2030)</t>
  </si>
  <si>
    <t>IN0020130053</t>
  </si>
  <si>
    <t>NBAR471</t>
  </si>
  <si>
    <t>8.22% National Bank For Agriculture and Rural Development (13/12/2028) **</t>
  </si>
  <si>
    <t>INE261F08AV0</t>
  </si>
  <si>
    <t>GOI1370</t>
  </si>
  <si>
    <t>7.98% Karnataka State Development Loans (14/10/2025)</t>
  </si>
  <si>
    <t>IN1920150019</t>
  </si>
  <si>
    <t>PGCI373</t>
  </si>
  <si>
    <t>8.40% Power Grid Corporation of India Limited (27/05/2025) **</t>
  </si>
  <si>
    <t>INE752E07MR6</t>
  </si>
  <si>
    <t>LICH537</t>
  </si>
  <si>
    <t>7.99% LIC Housing Finance Limited (12/07/2029) **</t>
  </si>
  <si>
    <t>INE115A07OF5</t>
  </si>
  <si>
    <t>LICH267</t>
  </si>
  <si>
    <t>8.5% LIC Housing Finance Limited (24/02/2025) **</t>
  </si>
  <si>
    <t>INE115A07GS4</t>
  </si>
  <si>
    <t>GOI1904</t>
  </si>
  <si>
    <t>7.2% Maharashtra State Development Loans (09/08/2027)</t>
  </si>
  <si>
    <t>IN2220170061</t>
  </si>
  <si>
    <t>POWF459</t>
  </si>
  <si>
    <t>7.17% Power Finance Corporation Limited (22/05/2025) **</t>
  </si>
  <si>
    <t>INE134E08KT5</t>
  </si>
  <si>
    <t>GOI2738</t>
  </si>
  <si>
    <t>6.69% Tamilnadu State Development Loans (23/09/2030)</t>
  </si>
  <si>
    <t>IN3120200297</t>
  </si>
  <si>
    <t>GOI3588</t>
  </si>
  <si>
    <t>6.67% Government of India (15/12/2035)</t>
  </si>
  <si>
    <t>IN0020210152</t>
  </si>
  <si>
    <t>GOI3102</t>
  </si>
  <si>
    <t>6.64% Government of India (16/06/2035)</t>
  </si>
  <si>
    <t>IN0020210020</t>
  </si>
  <si>
    <t>GOI4067</t>
  </si>
  <si>
    <t>7.17% West Bangal State Development Loans (02/03/2032)</t>
  </si>
  <si>
    <t>IN3420210269</t>
  </si>
  <si>
    <t>GOI1864</t>
  </si>
  <si>
    <t>6.79% Government of India (15/05/2027)</t>
  </si>
  <si>
    <t>IN0020170026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</si>
  <si>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</si>
  <si>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</si>
  <si>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</si>
  <si>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</si>
  <si>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</si>
  <si>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</si>
  <si>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HDBF310</t>
  </si>
  <si>
    <t>8.3774% HDB Financial Services Limited (24/04/2026)</t>
  </si>
  <si>
    <t>INE756I07ER5</t>
  </si>
  <si>
    <t>GOI1398</t>
  </si>
  <si>
    <t>8.12% Maharashtra State Development Loans (13/11/2025)</t>
  </si>
  <si>
    <t>IN2220150121</t>
  </si>
  <si>
    <t>GOI838</t>
  </si>
  <si>
    <t>8.97% Government of India (05/12/2030)</t>
  </si>
  <si>
    <t>IN0020110055</t>
  </si>
  <si>
    <t>SATR42</t>
  </si>
  <si>
    <t>Sansar Trust (17/03/2028) **</t>
  </si>
  <si>
    <t>INE0RVR15014</t>
  </si>
  <si>
    <t>FBRT37</t>
  </si>
  <si>
    <t>First Business Receivables Trust (01/07/2024) **</t>
  </si>
  <si>
    <t>INE0BTV15188</t>
  </si>
  <si>
    <t>INBK429</t>
  </si>
  <si>
    <t>Indian Bank (10/03/2025)</t>
  </si>
  <si>
    <t>INE562A16MT4</t>
  </si>
  <si>
    <t>Benchmark Name - NIFTY SHORT DURATION DEBT INDEX A-II</t>
  </si>
  <si>
    <t>IRS1364521</t>
  </si>
  <si>
    <t>Interest Rate Swaps Pay Floating Receive Fix -ICICI BANK (22/04/2029) (FV 2500 Lacs)</t>
  </si>
  <si>
    <t>IRS1341348</t>
  </si>
  <si>
    <t>Interest Rate Swaps Pay Fix Receive Floating -HSBC BANK (27/09/2024) (FV 10000 Lacs)</t>
  </si>
  <si>
    <t>IRS1378898</t>
  </si>
  <si>
    <t>Interest Rate Swaps Pay Fix Receive Floating -HSBC BANK (03/08/2024) (FV 1000 Lacs)</t>
  </si>
  <si>
    <t>IRS1144306</t>
  </si>
  <si>
    <t>Interest Rate Swaps Pay Floating Receive Fix -HSBC BANK (18/04/2025) (FV 5000 Lacs)</t>
  </si>
  <si>
    <t>IRS1083412</t>
  </si>
  <si>
    <t>Interest Rate Swaps Pay Floating Receive Fix -ICISECPD (26/06/2025) (FV 2500 Lacs)</t>
  </si>
  <si>
    <t>BHFL77</t>
  </si>
  <si>
    <t>5.69% Bajaj Housing Finance Limited (06/12/2024) **</t>
  </si>
  <si>
    <t>INE377Y07250</t>
  </si>
  <si>
    <t>JMFP899</t>
  </si>
  <si>
    <t>8.92% JM Financial Products Limited (16/11/2026) **</t>
  </si>
  <si>
    <t>INE523H07CB9</t>
  </si>
  <si>
    <t>MALE595</t>
  </si>
  <si>
    <t>Poonawalla Fincorp Limited (23/10/2024) (ZCB) **</t>
  </si>
  <si>
    <t>INE511C07763</t>
  </si>
  <si>
    <t>SHTR493</t>
  </si>
  <si>
    <t>8.95% Shriram Finance Limited (21/04/2025) (FRN) **</t>
  </si>
  <si>
    <t>INE721A07RI7</t>
  </si>
  <si>
    <t>ICHF178</t>
  </si>
  <si>
    <t>8% ICICI Home Finance Company Limited (05/12/2024) **</t>
  </si>
  <si>
    <t>INE071G07298</t>
  </si>
  <si>
    <t>NCIP38</t>
  </si>
  <si>
    <t>8.55% Nomura Capital India Pvt Limited (30/04/2026) **</t>
  </si>
  <si>
    <t>INE357L07465</t>
  </si>
  <si>
    <t>SIDB468</t>
  </si>
  <si>
    <t>7.25% Small Industries Dev Bank of India (31/07/2025) **</t>
  </si>
  <si>
    <t>INE556F08KA6</t>
  </si>
  <si>
    <t>TCHF337</t>
  </si>
  <si>
    <t>8.3% Tata Capital Housing Finance Limited (14/01/2025) **</t>
  </si>
  <si>
    <t>INE033L07GQ0</t>
  </si>
  <si>
    <t>HDBF291</t>
  </si>
  <si>
    <t>5.7% HDB Financial Services Limited (25/10/2024) **</t>
  </si>
  <si>
    <t>INE756I07DT3</t>
  </si>
  <si>
    <t>SIDB467</t>
  </si>
  <si>
    <t>7.15% Small Industries Dev Bank of India (21/07/2025) **</t>
  </si>
  <si>
    <t>INE556F08JZ5</t>
  </si>
  <si>
    <t>MUFL418</t>
  </si>
  <si>
    <t>8.9% Muthoot Finance Limited (17/06/2027) **</t>
  </si>
  <si>
    <t>INE414G07JB8</t>
  </si>
  <si>
    <t>TCHF338</t>
  </si>
  <si>
    <t>9.05% Tata Capital Housing Finance Limited (23/01/2025) **</t>
  </si>
  <si>
    <t>INE033L07AZ4</t>
  </si>
  <si>
    <t>HDFB883</t>
  </si>
  <si>
    <t>7.35% HDFC Bank Limited (10/02/2025) **</t>
  </si>
  <si>
    <t>INE040A08989</t>
  </si>
  <si>
    <t>CHOL1013</t>
  </si>
  <si>
    <t>8.25% Cholamandalam Investment and Finance Company Ltd (15/05/2026)</t>
  </si>
  <si>
    <t>INE121A07RC3</t>
  </si>
  <si>
    <t>DMED29</t>
  </si>
  <si>
    <t>6.85% DME Development Limited (16/03/2037) (FRN) **</t>
  </si>
  <si>
    <t>INE0J7Q07017</t>
  </si>
  <si>
    <t>DMED28</t>
  </si>
  <si>
    <t>6.85% DME Development Limited (16/03/2036) (FRN) **</t>
  </si>
  <si>
    <t>INE0J7Q07108</t>
  </si>
  <si>
    <t>DMED25</t>
  </si>
  <si>
    <t>6.85% DME Development Limited (16/03/2033) (FRN) **</t>
  </si>
  <si>
    <t>INE0J7Q07074</t>
  </si>
  <si>
    <t>DMED27</t>
  </si>
  <si>
    <t>6.85% DME Development Limited (16/03/2035) (FRN) **</t>
  </si>
  <si>
    <t>INE0J7Q07090</t>
  </si>
  <si>
    <t>DMED24</t>
  </si>
  <si>
    <t>6.85% DME Development Limited (16/03/2032) (FRN) **</t>
  </si>
  <si>
    <t>INE0J7Q07066</t>
  </si>
  <si>
    <t>DMED26</t>
  </si>
  <si>
    <t>6.85% DME Development Limited (16/03/2034) (FRN) **</t>
  </si>
  <si>
    <t>INE0J7Q07082</t>
  </si>
  <si>
    <t>DMED23</t>
  </si>
  <si>
    <t>6.85% DME Development Limited (16/03/2031) (FRN) **</t>
  </si>
  <si>
    <t>INE0J7Q07058</t>
  </si>
  <si>
    <t>DMED22</t>
  </si>
  <si>
    <t>6.85% DME Development Limited (16/03/2030) (FRN) **</t>
  </si>
  <si>
    <t>INE0J7Q07041</t>
  </si>
  <si>
    <t>DMED21</t>
  </si>
  <si>
    <t>6.85% DME Development Limited (16/03/2029) (FRN) **</t>
  </si>
  <si>
    <t>INE0J7Q07033</t>
  </si>
  <si>
    <t>DMED20</t>
  </si>
  <si>
    <t>6.85% DME Development Limited (16/03/2028) (FRN) **</t>
  </si>
  <si>
    <t>INE0J7Q07025</t>
  </si>
  <si>
    <t>KMBK860</t>
  </si>
  <si>
    <t>Kotak Mahindra Bank Limited (13/12/2024)</t>
  </si>
  <si>
    <t>INE237A164X3</t>
  </si>
  <si>
    <t>PUBA1019</t>
  </si>
  <si>
    <t>Punjab National Bank (25/02/2025)</t>
  </si>
  <si>
    <t>INE160A16OM8</t>
  </si>
  <si>
    <t>HDFB947</t>
  </si>
  <si>
    <t>HDFC Bank Limited (12/03/2025)</t>
  </si>
  <si>
    <t>INE040A16EU6</t>
  </si>
  <si>
    <t>UNBI379</t>
  </si>
  <si>
    <t>Union Bank of India (21/02/2025)</t>
  </si>
  <si>
    <t>INE692A16GX3</t>
  </si>
  <si>
    <t>NBAR744</t>
  </si>
  <si>
    <t>National Bank For Agriculture and Rural Development (17/01/2025)</t>
  </si>
  <si>
    <t>INE261F16769</t>
  </si>
  <si>
    <t>CHOL1050</t>
  </si>
  <si>
    <t>Cholamandalam Investment and Finance Company Ltd (23/10/2024) **</t>
  </si>
  <si>
    <t>INE121A14WO4</t>
  </si>
  <si>
    <t>ABHF118</t>
  </si>
  <si>
    <t>Aditya Birla Housing Finance Limited (19/09/2024) **</t>
  </si>
  <si>
    <t>INE831R14DL8</t>
  </si>
  <si>
    <t>RICL177</t>
  </si>
  <si>
    <t>Barclays Investments &amp; Loans (India) Private Limited (04/02/2025) **</t>
  </si>
  <si>
    <t>INE704I14IH3</t>
  </si>
  <si>
    <t>NHBA328</t>
  </si>
  <si>
    <t>National Housing Bank (28/08/2024) **</t>
  </si>
  <si>
    <t>INE557F14FK1</t>
  </si>
  <si>
    <t>FRN - Floating Rate Note , ZCB - Zero Coupon Bond</t>
  </si>
  <si>
    <t>Benchmark Name - NIFTY LOW DURATION DEBT INDEX A-I</t>
  </si>
  <si>
    <t>OIIL01</t>
  </si>
  <si>
    <t>Oil India Limited</t>
  </si>
  <si>
    <t>INE274J01014</t>
  </si>
  <si>
    <t>GOI1662</t>
  </si>
  <si>
    <t>8.21% Rajasthan UDAY BOND (31/03/2026)</t>
  </si>
  <si>
    <t>IN2920150454</t>
  </si>
  <si>
    <t>10200800USD</t>
  </si>
  <si>
    <t>iShares USD Treasury Bond 7-10yr UCITS ETF</t>
  </si>
  <si>
    <t>IE00B3VWN518</t>
  </si>
  <si>
    <t>Benchmark Name - BLOOMBERG US INTERMEDIATE TREASURY TRI</t>
  </si>
  <si>
    <t>IRS1268636</t>
  </si>
  <si>
    <t>Interest Rate Swaps Pay Fix Receive Floating -NOMURA (20/01/2025) (FV 5000 Lacs)</t>
  </si>
  <si>
    <t>IRS1401376</t>
  </si>
  <si>
    <t>Interest Rate Swaps Pay Fix Receive Floating -ICICI BANK (22/02/2025) (FV 15000 Lacs)</t>
  </si>
  <si>
    <t>IRS1395607</t>
  </si>
  <si>
    <t>Interest Rate Swaps Pay Fix Receive Floating -HSBC BANK (16/05/2026) (FV 5000 Lacs)</t>
  </si>
  <si>
    <t>IRS1339995</t>
  </si>
  <si>
    <t>Interest Rate Swaps Pay Fix Receive Floating -HSBC BANK (26/12/2024) (FV 5000 Lacs)</t>
  </si>
  <si>
    <t>IRS1411285</t>
  </si>
  <si>
    <t>Interest Rate Swaps Pay Fix Receive Floating -ICISECPD (30/05/2025) (FV 10000 Lacs)</t>
  </si>
  <si>
    <t>IRS1383968</t>
  </si>
  <si>
    <t>Interest Rate Swaps Pay Fix Receive Floating -HSBC BANK (07/08/2024) (FV 10000 Lacs)</t>
  </si>
  <si>
    <t>IRS1383970</t>
  </si>
  <si>
    <t>Interest Rate Swaps Pay Fix Receive Floating -IDFC BANK (07/08/2024) (FV 10000 Lacs)</t>
  </si>
  <si>
    <t>IRS1390474</t>
  </si>
  <si>
    <t>Interest Rate Swaps Pay Fix Receive Floating -IDFC BANK (13/08/2024) (FV 10000 Lacs)</t>
  </si>
  <si>
    <t>IRS1393476</t>
  </si>
  <si>
    <t>Interest Rate Swaps Pay Fix Receive Floating -ICISECPD (14/11/2024) (FV 5000 Lacs)</t>
  </si>
  <si>
    <t>IRS1393392</t>
  </si>
  <si>
    <t>Interest Rate Swaps Pay Fix Receive Floating -AXIS BANK (14/08/2024) (FV 10000 Lacs)</t>
  </si>
  <si>
    <t>IRS1391970</t>
  </si>
  <si>
    <t>Interest Rate Swaps Pay Fix Receive Floating -NOMURA (14/08/2024) (FV 10000 Lacs)</t>
  </si>
  <si>
    <t>BHAT70</t>
  </si>
  <si>
    <t>8.4% Bharti Telecom Limited (21/11/2025) (FRN) **</t>
  </si>
  <si>
    <t>INE403D08124</t>
  </si>
  <si>
    <t>LICH574</t>
  </si>
  <si>
    <t>5.5315% LIC Housing Finance Limited (20/12/2024) **</t>
  </si>
  <si>
    <t>INE115A07OX8</t>
  </si>
  <si>
    <t>LARS427</t>
  </si>
  <si>
    <t>7.33% Larsen &amp; Toubro Limited (09/12/2024) **</t>
  </si>
  <si>
    <t>INE018A08BH2</t>
  </si>
  <si>
    <t>GOI1321</t>
  </si>
  <si>
    <t>8.29% Keral State Development Loans (29/07/2025)</t>
  </si>
  <si>
    <t>IN2020150065</t>
  </si>
  <si>
    <t>GOI5600</t>
  </si>
  <si>
    <t>5.77% Kerala State Development Loans (10/06/2025)</t>
  </si>
  <si>
    <t>IN2020200126</t>
  </si>
  <si>
    <t>BHFL70</t>
  </si>
  <si>
    <t>5.70% Bajaj Housing Finance Limited (10/06/2024) **</t>
  </si>
  <si>
    <t>INE377Y07227</t>
  </si>
  <si>
    <t>MEBP24</t>
  </si>
  <si>
    <t>6.35% Mindspace Business Parks REIT (31/12/2024) **</t>
  </si>
  <si>
    <t>INE0CCU07058</t>
  </si>
  <si>
    <t>TOPL36</t>
  </si>
  <si>
    <t>6.7% Torrent Power Limited (11/03/2025) **</t>
  </si>
  <si>
    <t>INE813H07176</t>
  </si>
  <si>
    <t>GOI3743</t>
  </si>
  <si>
    <t>5.75% Rajasthan State Development Loans (10/06/2025)</t>
  </si>
  <si>
    <t>IN2920200127</t>
  </si>
  <si>
    <t>TELC625</t>
  </si>
  <si>
    <t>9.77% Tata Motors Limited (12/09/2024) **</t>
  </si>
  <si>
    <t>INE155A08209</t>
  </si>
  <si>
    <t>TRIF104</t>
  </si>
  <si>
    <t>8.1% TATA Realty &amp; Infrastructure Limited (06/08/2026) **</t>
  </si>
  <si>
    <t>INE371K08227</t>
  </si>
  <si>
    <t>MAGH94</t>
  </si>
  <si>
    <t>8.5% Grihum Housing Finance Limited (16/09/2024) **</t>
  </si>
  <si>
    <t>INE055I07149</t>
  </si>
  <si>
    <t>NIMA373</t>
  </si>
  <si>
    <t>8.3% Nirma Limited (24/02/2025) **</t>
  </si>
  <si>
    <t>INE091A07190</t>
  </si>
  <si>
    <t>TATP36</t>
  </si>
  <si>
    <t>6.65% Tata Projects Limited (18/12/2024) **</t>
  </si>
  <si>
    <t>INE725H08089</t>
  </si>
  <si>
    <t>TRIF93</t>
  </si>
  <si>
    <t>6.5% TATA Realty &amp; Infrastructure Limited (17/07/2024) **</t>
  </si>
  <si>
    <t>INE371K08185</t>
  </si>
  <si>
    <t>TPOW112</t>
  </si>
  <si>
    <t>7.99% Tata Power Company Limited (15/11/2024) **</t>
  </si>
  <si>
    <t>INE245A08133</t>
  </si>
  <si>
    <t>CARE AA</t>
  </si>
  <si>
    <t>GOI4141</t>
  </si>
  <si>
    <t>8.27% Kerala State Development Loans (12/08/2025)</t>
  </si>
  <si>
    <t>IN2020150073</t>
  </si>
  <si>
    <t>MAHT26</t>
  </si>
  <si>
    <t>8.29% Mahanagar Telephone Nigam Limited (28/11/2024) **</t>
  </si>
  <si>
    <t>INE153A08071</t>
  </si>
  <si>
    <t>TCHF354</t>
  </si>
  <si>
    <t>5.7% Tata Capital Housing Finance Limited (13/09/2024) **</t>
  </si>
  <si>
    <t>INE033L07HI5</t>
  </si>
  <si>
    <t>KOMP1698</t>
  </si>
  <si>
    <t>6.2% Kotak Mahindra Prime Limited (17/03/2025) **</t>
  </si>
  <si>
    <t>INE916DA7RM3</t>
  </si>
  <si>
    <t>GOI1403</t>
  </si>
  <si>
    <t>8.17% Tamilnadu State Development Loans (26/11/2025)</t>
  </si>
  <si>
    <t>IN3120150146</t>
  </si>
  <si>
    <t>RECL266</t>
  </si>
  <si>
    <t>9.34% REC Limited (24/08/2024) **</t>
  </si>
  <si>
    <t>INE020B07IZ5</t>
  </si>
  <si>
    <t>GOI4357</t>
  </si>
  <si>
    <t>7.62% Tamilnadu State Development Loans (09/08/2026)</t>
  </si>
  <si>
    <t>IN3120160087</t>
  </si>
  <si>
    <t>NIMA376</t>
  </si>
  <si>
    <t>8.4% Nirma Limited (07/04/2026) **</t>
  </si>
  <si>
    <t>INE091A07216</t>
  </si>
  <si>
    <t>JMFP872</t>
  </si>
  <si>
    <t>8.5% JM Financial Products Limited (16/05/2025) **</t>
  </si>
  <si>
    <t>INE523H07BV9</t>
  </si>
  <si>
    <t>GOI4536</t>
  </si>
  <si>
    <t>7.63% Andhra Pradesh State Development Loans (09/08/2026)</t>
  </si>
  <si>
    <t>IN1020160066</t>
  </si>
  <si>
    <t>GOI5738</t>
  </si>
  <si>
    <t>6.97% Government of India (06/09/2024)</t>
  </si>
  <si>
    <t>IN000924C075</t>
  </si>
  <si>
    <t>SATR39</t>
  </si>
  <si>
    <t>Sansar Trust (25/02/2026) **</t>
  </si>
  <si>
    <t>INE0N4M15010</t>
  </si>
  <si>
    <t>BKBA425</t>
  </si>
  <si>
    <t>Bank of Baroda (25/11/2024)</t>
  </si>
  <si>
    <t>INE028A16FO1</t>
  </si>
  <si>
    <t>UNBI375</t>
  </si>
  <si>
    <t>Union Bank of India (31/01/2025)</t>
  </si>
  <si>
    <t>INE692A16GS3</t>
  </si>
  <si>
    <t>KMBK859</t>
  </si>
  <si>
    <t>Kotak Mahindra Bank Limited (15/05/2025)</t>
  </si>
  <si>
    <t>INE237A163X5</t>
  </si>
  <si>
    <t>IBCL1157</t>
  </si>
  <si>
    <t>ICICI Bank Limited (18/09/2024)</t>
  </si>
  <si>
    <t>INE090AD6055</t>
  </si>
  <si>
    <t>KMBK838</t>
  </si>
  <si>
    <t>Kotak Mahindra Bank Limited (27/09/2024)</t>
  </si>
  <si>
    <t>INE237A168U0</t>
  </si>
  <si>
    <t>NHBA326</t>
  </si>
  <si>
    <t>National Housing Bank (26/09/2024) **</t>
  </si>
  <si>
    <t>INE557F14FJ3</t>
  </si>
  <si>
    <t>PHFL124</t>
  </si>
  <si>
    <t>Piramal Capital &amp; Housing Finance Limited (26/08/2024) **</t>
  </si>
  <si>
    <t>INE516Y14FS1</t>
  </si>
  <si>
    <t>SIDB559</t>
  </si>
  <si>
    <t>Small Industries Dev Bank of India (28/02/2025) **</t>
  </si>
  <si>
    <t>INE556F14KG1</t>
  </si>
  <si>
    <t>MFPL199</t>
  </si>
  <si>
    <t>Infina Finance Private Limited (09/09/2024) **</t>
  </si>
  <si>
    <t>INE879F14IY4</t>
  </si>
  <si>
    <t>MEBP29</t>
  </si>
  <si>
    <t>Mindspace Business Parks REIT (06/06/2024) **</t>
  </si>
  <si>
    <t>INE0CCU14021</t>
  </si>
  <si>
    <t>MUFL415</t>
  </si>
  <si>
    <t>Muthoot Finance Limited (16/07/2024) **</t>
  </si>
  <si>
    <t>INE414G14SZ4</t>
  </si>
  <si>
    <t>EBRL28</t>
  </si>
  <si>
    <t>Nuvama Wealth And Invest Ltd (06/09/2024) **</t>
  </si>
  <si>
    <t>INE523L14716</t>
  </si>
  <si>
    <t>Benchmark Name - NIFTY ULTRA SHORT DURATION DEBT INDEX A-I</t>
  </si>
  <si>
    <t>INGE01</t>
  </si>
  <si>
    <t>Ingersoll Rand (India) Limited</t>
  </si>
  <si>
    <t>INE177A01018</t>
  </si>
  <si>
    <t>Aditya Birla Housing Finance Limited (28/11/2024) **</t>
  </si>
  <si>
    <t>SBI - Corporate Debt Market Development Fund (CDMDF) - Class A2</t>
  </si>
  <si>
    <t>Cholamandalam Investment and Finance Company Ltd (CCD)</t>
  </si>
  <si>
    <t>BANDHAN Government Securities Fund - Constant Maturity Plan -Direct Plan-Growth</t>
  </si>
  <si>
    <t>SBI CRISIL IBX Gilt Index June 2036 Fund - Direct Plan - Growth Option</t>
  </si>
  <si>
    <t>CPSE ETF</t>
  </si>
  <si>
    <t>Alternative Investment Fund Units</t>
  </si>
  <si>
    <t>CCD - Compulsory Convertible Debenture</t>
  </si>
  <si>
    <t>8.55%#</t>
  </si>
  <si>
    <t>#YTM as provided by valuation agencies for debt component</t>
  </si>
  <si>
    <t>ESG Score $</t>
  </si>
  <si>
    <t>Link to BRSR</t>
  </si>
  <si>
    <t>ESG Scores disclosed in the above portfolio is provided based on ESG scores of domestic securities, it does not include ESG scores for foreign securities.</t>
  </si>
  <si>
    <t>Security wise ESG scores disclosed above are provided by CRISIL (ESG rating provider).</t>
  </si>
  <si>
    <t>Embassy Office Parks REIT</t>
  </si>
  <si>
    <t>INE041025011</t>
  </si>
  <si>
    <t>Aggregate Investments by other schemes (at NAV)  as on May 31, 2024 RS 320.41 Lakh's</t>
  </si>
  <si>
    <t>Aggregate Investments by other schemes (at NAV)  as on May 31, 2024 RS 282.38 Lakh's</t>
  </si>
  <si>
    <t>Aggregate Investments by other schemes (at NAV)  as on May 31, 2024 RS 10010.49 Lakh's</t>
  </si>
  <si>
    <t>Aggregate Investments by other schemes (at NAV)  as on May 31, 2024 RS 58759.35 Lakh's</t>
  </si>
  <si>
    <t>Aggregate Investments by other schemes (at NAV)  as on May 31, 2024 RS 76.45 Lakh's</t>
  </si>
  <si>
    <t>Aggregate Investments by other schemes (at NAV)  as on May 31, 2024 RS 792.5 Lakh's</t>
  </si>
  <si>
    <t>Aggregate Investments by other schemes (at NAV)  as on May 31, 2024 RS 311.62 Lakh's</t>
  </si>
  <si>
    <t>Aggregate Investments by other schemes (at NAV)  as on May 31, 2024 RS 3116.45 Lakh's</t>
  </si>
  <si>
    <t>Aggregate Investments by other schemes (at NAV)  as on May 31, 2024 RS 44645.96 Lakh's</t>
  </si>
  <si>
    <t>Aggregate Investments by other schemes (at NAV)  as on May 31, 2024 RS 34410.41 Lakh's</t>
  </si>
  <si>
    <t>Aggregate Investments by other schemes (at NAV)  as on May 31, 2024 RS 29307.85 Lakh's</t>
  </si>
  <si>
    <t>Aggregate Investments by other schemes (at NAV)  as on May 31, 2024 RS 120.23 Lakh's</t>
  </si>
  <si>
    <t>Benchmark Name - Nifty 500 TRI Index (65%) + Nifty Composite Debt Index (20%) + Domestic Price of Physical Gold (7.5%) + Domestic Price of Physical Silver (7.5%)</t>
  </si>
  <si>
    <t>Benchmark Name - CRISIL IBX 70:30 CPSE PLUS SDL INDEX – APRIL 2025</t>
  </si>
  <si>
    <t>https://query.prod.cms.rt.microsoft.com/cms/api/am/binary/RW1f1Fv</t>
  </si>
  <si>
    <t>https://sustainability.google/reports/</t>
  </si>
  <si>
    <t>https://www.hitachi.com/sustainability/download/pdf/en_sustainability2023.pdf</t>
  </si>
  <si>
    <t>https://www.elevancehealth.com/who-we-are/corporate-responsibility/environmental-sustainability</t>
  </si>
  <si>
    <t>https://esg.tsmc.com/download/file/2022_sustainabilityReport/english/e-all.pdf</t>
  </si>
  <si>
    <t>https://www.unilever.com/files/92ui5egz/production/90573b23363da2a620606c0981b0bbd771940a0b.pdf#page=7</t>
  </si>
  <si>
    <t>https://corporate.thermofisher.com/content/dam/tfcorpsite/documents/corporate-social-responsibility/2022%20Corporate%20Social%20Responsibility%20Report.pdf</t>
  </si>
  <si>
    <t>https://www.asml.com/en/company/sustainability</t>
  </si>
  <si>
    <t>https://cdn.rd.com.br/prod/2023/07/c1530c09-rd_relat2022_en_06062023_-reshi_07.06.23.pdf</t>
  </si>
  <si>
    <t>https://www.relx.com/~/media/Files/R/RELX-Group/documents/reports/annual-reports/2022-ar-sections/relx-2022-corporate-responsibility.pdf</t>
  </si>
  <si>
    <t>https://shareholdersandinvestors.bbva.com/wp-content/uploads/2023/03/BBVA_Report_on_TCFD_ENG_Dec2022.pdf</t>
  </si>
  <si>
    <t>https://www.sap.com/integrated-reports/2022/en.html</t>
  </si>
  <si>
    <t>https://www.salesforce.com/content/dam/web/en_us/www/documents/white-papers/schedules-of-environmental-and-social-metrics-fy23.pdf</t>
  </si>
  <si>
    <t>https://www.emerson.com/documents/corporate/download-2022-emerson-esg-report-en-us-9201398.pdf</t>
  </si>
  <si>
    <t>https://www.mastercard.com/news/perspectives/featured-topics/sustainability/mastercard-esg-report-2022/</t>
  </si>
  <si>
    <t>https://www.bunzl.com/media/ggce2tbs/bunzl_ar22_sustainability.pdf</t>
  </si>
  <si>
    <t>https://www.bookingholdings.com/wp-content/uploads/2023/04/BKNG-Sustainability-Report-2022.pdf</t>
  </si>
  <si>
    <t>https://usa.visa.com/content/dam/VCOM/regional/na/us/about-visa/documents/2022-environmental-social-governance-report.pdf</t>
  </si>
  <si>
    <t>https://corporate.lowes.com/sites/lowes-corp/files/2023-07/lowes-2022-crr.pdf</t>
  </si>
  <si>
    <t>https://www.dbs.com/iwov-resources/images/sustainability/reporting/pdf/web/DBS_SR2022.pdf?pid=sg-group-pweb-sustainability-pdf-dbs-sustainability-report-2022</t>
  </si>
  <si>
    <t>https://aia.gcs-web.com/static-files/09bc9e0a-db14-475a-acac-ee6cf524cc76</t>
  </si>
  <si>
    <t>https://investors.intuit.com/files/doc_downloads/intuit-cr-report-2023-icom.pdf</t>
  </si>
  <si>
    <t>https://www.ti.com/lit/ml/szzo086b/szzo086b.pdf?ts=1693800970934&amp;ref_url=https%253A%252F%252Fwww.google.com%252F</t>
  </si>
  <si>
    <t>https://assets.cwp.roche.com/f/126832/x/7cd4e2ba4c/ar22e.pdf</t>
  </si>
  <si>
    <t>https://www.hydro.com/globalassets/06-investors/reports-and-presentations/annual-report/jenincharge22/annual-report-2022eng2.pdf</t>
  </si>
  <si>
    <t>https://www.astrazeneca.com/content/dam/az/Sustainability/2023/pdf/Sustainability_Report_2022.pdf</t>
  </si>
  <si>
    <t>https://www.adobe.com/content/dam/cc/en/corporate-responsibility/pdfs/Adobe-CSR-Report-2022.pdf</t>
  </si>
  <si>
    <t>https://reckitt.com/media/mojal0zt/sustainability-insights-2022.pdf</t>
  </si>
  <si>
    <t>https://www.spiraxsarcoengineering.com/sites/spirax-sarco-corp/files/2023-03/2022-Annual-Report.pdf</t>
  </si>
  <si>
    <t>https://a.storyblok.com/f/162306/x/48abf22d24/greggs-sustainability-report-2022.pdf</t>
  </si>
  <si>
    <t>https://corporate.lululemon.com/~/media/Files/L/Lululemon/our-impact/reporting-and-disclosure/lululemon-impact-report-2022.pdf</t>
  </si>
  <si>
    <t>https://csrreportbuilder.intel.com/pdfbuilder/pdfs/CSR-2022-23-Full-Report.pdf</t>
  </si>
  <si>
    <t>https://www.kingfisher.com/content/dam/kingfisher/Corporate/Images/Other/2023/Kingfisher-plc-Responsible-Business-Report-2022-23.pdf</t>
  </si>
  <si>
    <t>https://armkeil.blob.core.windows.net/developer/Files/pdf/policies/arm-sustainable-business-2022-report.pdf</t>
  </si>
  <si>
    <t>https://www.bseindia.com/xml-data/corpfiling/AttachHis/974f47e6-933e-4b4f-9218-e08f314011d2.pdf</t>
  </si>
  <si>
    <t>https://www.bseindia.com/xml-data/corpfiling/AttachHis/66218d73-aa7a-4a62-8f31-83febdb9ca28.pdf</t>
  </si>
  <si>
    <t>https://www.bseindia.com/xml-data/corpfiling/AttachHis//3ba3c011-0411-49ba-a250-f746a5b9d940.pdf</t>
  </si>
  <si>
    <t>https://www.bseindia.com/xml-data/corpfiling/AttachHis//0fb0e6bd-7110-44c3-a750-76933ddf105c.pdf</t>
  </si>
  <si>
    <t>https://www.bseindia.com/xml-data/corpfiling/AttachHis/c13d2265-6407-4c16-b921-87593724daca.pdf</t>
  </si>
  <si>
    <t>https://www.bseindia.com/xml-data/corpfiling/AttachHis/c2fe2639-0487-4788-b1fd-e8c0fc60c6db.pdf</t>
  </si>
  <si>
    <t>https://www.bseindia.com/xml-data/corpfiling/AttachHis/85d30027-f9f7-4478-91f8-5870fb8a5add.pdf</t>
  </si>
  <si>
    <t>https://www.bseindia.com/xml-data/corpfiling/AttachHis/3d9e0916-806c-48c6-9de4-fd4d86ce1eaf.pdf</t>
  </si>
  <si>
    <t>https://search.abb.com/library/Download.aspx?DocumentID=9AKK108468A0034&amp;LanguageCode=en&amp;DocumentPartId=&amp;Action=Launch</t>
  </si>
  <si>
    <t>https://nsearchives.nseindia.com/corporate/Indigo1_28082023173816_BRSR_Final_signed_FY2022_23.pdf</t>
  </si>
  <si>
    <t>https://www.bseindia.com/xml-data/corpfiling/AttachHis/3c1b853a-7115-455f-a3c3-285693b4e943.pdf</t>
  </si>
  <si>
    <t>https://www.bseindia.com/xml-data/corpfiling/AttachHis/fc4ec1c7-cd19-4bda-8b6a-d8d5f432c68d.pdf</t>
  </si>
  <si>
    <t>https://www.bseindia.com/xml-data/corpfiling/AttachHis/8345910d-6660-48b0-81e4-d3840b73439f.pdf</t>
  </si>
  <si>
    <t>https://www.bseindia.com/xml-data/corpfiling/AttachHis/a4e255ff-912a-4a75-b70d-454bb2326907.pdf</t>
  </si>
  <si>
    <t>https://www.bseindia.com/xml-data/corpfiling/AttachHis/1889da69-6e30-45e9-9474-08bf19ab0f8c.pdf</t>
  </si>
  <si>
    <t>https://www.bseindia.com/xml-data/corpfiling/AttachHis/b369f968-361d-4e42-be3d-1e1c85886dbe.pdf</t>
  </si>
  <si>
    <t>https://insights.techmahindra.com/investors/tml-integrated-annual-report-fy-2021-22-f.pdf</t>
  </si>
  <si>
    <t>https://www.bseindia.com/xml-data/corpfiling/AttachHis/4c3c9f6d-cbe5-496c-9715-a416c4556a62.pdf</t>
  </si>
  <si>
    <t>https://www.bseindia.com/xml-data/corpfiling/AttachHis/7f037184-c47b-4cc3-8081-a73331192f8f.pdf</t>
  </si>
  <si>
    <t>https://www.bseindia.com/xml-data/corpfiling/AttachHis/9c90401a-a5e6-4f97-bc35-e5bbaa330d31.pdf</t>
  </si>
  <si>
    <t>https://www.bseindia.com/xml-data/corpfiling/AttachHis/a6c3572f-7cfa-4324-bc8f-20d59f5f5baf.pdf</t>
  </si>
  <si>
    <t>https://www.bseindia.com/xml-data/corpfiling/AttachHis/8d4eedf7-1ca7-4d17-b542-bba0c3f1053c.pdf</t>
  </si>
  <si>
    <t>https://www.bseindia.com/xml-data/corpfiling/AttachHis/0bf35d28-e8d1-4848-adf2-643480468c9b.pdf</t>
  </si>
  <si>
    <t>https://www.bseindia.com/xml-data/corpfiling/AttachHis/e587a201-3fb2-4ba7-a87e-6e17db21e16a.pdf</t>
  </si>
  <si>
    <t>https://www.bseindia.com/xml-data/corpfiling/AttachHis/f63315c4-0a2d-46bd-ba57-21b9d446180c.pdf</t>
  </si>
  <si>
    <t>https://www.bseindia.com/xml-data/corpfiling/AttachHis/016c6cbf-8234-4b2e-a130-f7317002e207.pdf</t>
  </si>
  <si>
    <t>https://www.bseindia.com/xml-data/corpfiling/AttachHis/7647aa83-bf37-43da-a79d-978cbb2f16ab.pdf</t>
  </si>
  <si>
    <t>https://www.bseindia.com/xml-data/corpfiling/AttachHis/52a0081f-38ce-4225-9642-227169192ae9.pdf</t>
  </si>
  <si>
    <t>https://www.bseindia.com/xml-data/corpfiling/AttachHis/db167469-d497-43ed-8496-8eba256c851b.pdf</t>
  </si>
  <si>
    <t>https://www.bseindia.com/xml-data/corpfiling/AttachHis/af7bf28e-4b46-4584-9749-370ab9b5396d.pdf</t>
  </si>
  <si>
    <t>https://www.bseindia.com/xml-data/corpfiling/AttachLive/86411942-58e7-4543-985d-537d08a03b1f.pdf</t>
  </si>
  <si>
    <t>https://www.bseindia.com/xml-data/corpfiling/AttachHis/7fcb1595-61cc-447c-933f-a329fffbd8ee.pdf</t>
  </si>
  <si>
    <t>https://www.bseindia.com/xml-data/corpfiling/AttachHis//5832fc49-7be6-4ab2-ac1f-e570fbe601eb.pdf</t>
  </si>
  <si>
    <t>https://www.bseindia.com/xml-data/corpfiling/AttachHis/b22b182c-3ce9-4ea9-85b9-61d868eedc0e.pdf</t>
  </si>
  <si>
    <t>https://www.bseindia.com/xml-data/corpfiling/AttachHis/7b38462e-6988-4672-84f0-d2ac98022e7a.pdf</t>
  </si>
  <si>
    <t>https://www.bseindia.com/xml-data/corpfiling/AttachHis/4d178a5f-8021-48b3-b3c6-ead490b76461.pdf</t>
  </si>
  <si>
    <t>https://www.bseindia.com/xml-data/corpfiling/AttachLive/70a4b4a5-5b94-41f0-b351-60518e4ce59d.pdf</t>
  </si>
  <si>
    <t>https://www.bseindia.com/xml-data/corpfiling/AttachHis/6664f869-d4d5-498f-aaf4-4fccc5e1bd80.pdf</t>
  </si>
  <si>
    <t>https://www.bseindia.com/xml-data/corpfiling/AttachHis/4acdb3bb-dc4c-47ec-90c9-f95c3269728f.pdf</t>
  </si>
  <si>
    <t>https://www.bseindia.com/xml-data/corpfiling/AttachHis/f3025278-0d58-49d9-8188-11a54ea878ce.pdf</t>
  </si>
  <si>
    <t>https://www.bseindia.com/xml-data/corpfiling/AttachHis/6cee6405-b6cd-42d2-9120-e39dba725617.pdf</t>
  </si>
  <si>
    <t>https://www.bseindia.com/xml-data/corpfiling/AttachHis/60dabd06-e7e7-478c-91b1-88bd77557662.pdf</t>
  </si>
  <si>
    <t>https://www.bseindia.com/xml-data/corpfiling/AttachHis/9f61381e-10bf-4253-9333-facfde2959ab.pdf</t>
  </si>
  <si>
    <t>https://www.tataconsumer.com/sites/g/files/gfwrlq316/files/2023-05/BRSR%20for%20Website.pdf</t>
  </si>
  <si>
    <t>https://www.bseindia.com/xml-data/corpfiling/AttachHis/7b27ac6e-0f68-4445-8aff-79e2a6fc0d61.pdf</t>
  </si>
  <si>
    <t>https://www.bseindia.com/xml-data/corpfiling/AttachHis/7ff21987-8209-425e-ab65-bad731878652.pdf</t>
  </si>
  <si>
    <t>https://www.bseindia.com/xml-data/corpfiling/AttachHis/af3d3321-f744-464a-8180-c2aaac79b9c3.pdf</t>
  </si>
  <si>
    <t>https://www.bseindia.com/xml-data/corpfiling/AttachHis/99198777-43c6-4bc5-81ee-097541b1120d.pdf</t>
  </si>
  <si>
    <t>https://www.bseindia.com/xml-data/corpfiling/AttachHis/49e96b0b-ec1b-409b-bc57-d7f29dae54d0.pdf</t>
  </si>
  <si>
    <t>https://www.apollohospitals.com/apollo_pdf/BRSR_2023.pdf</t>
  </si>
  <si>
    <t>https://www.bseindia.com/xml-data/corpfiling/AttachHis//45052186-04c0-48a7-bccb-07b12b16303a.pdf</t>
  </si>
  <si>
    <t>https://www.bseindia.com/xml-data/corpfiling/AttachHis/6417731d-9036-47bf-ad99-4f2019c1fad0.pdf</t>
  </si>
  <si>
    <t>https://www.bseindia.com/xml-data/corpfiling/AttachHis//79f7996d-399f-4440-9201-8d28ee148289.pdf</t>
  </si>
  <si>
    <t>https://www.bseindia.com/xml-data/corpfiling/AttachHis/ee0ad1a6-ffcb-4e43-a454-e47b6946be85.pdf</t>
  </si>
  <si>
    <t>https://www.bseindia.com/xml-data/corpfiling/AttachHis/b9ecabb2-3eee-4543-b10a-096e8633e046.pdf</t>
  </si>
  <si>
    <t>Benchmark Name - BSE 100 - TRI</t>
  </si>
  <si>
    <t>Benchmark Name - BSE MIDCAP 150 TRI</t>
  </si>
  <si>
    <t>Benchmark Name - BSE 200 TRI</t>
  </si>
  <si>
    <t>Benchmark Name - BSE SENSEX TRI</t>
  </si>
  <si>
    <t>$ Weighted average score - excluding foregin securities - 62.60</t>
  </si>
  <si>
    <t>$ Weighted average score - including foregin securities - 51.21</t>
  </si>
  <si>
    <t xml:space="preserve">
                </t>
  </si>
  <si>
    <t>https://nsearchives.nseindia.com/corporate/MOTHERSON_04082023125356_BRSR.pdf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</si>
</sst>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1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FFFFFF"/>
      <name val="SansSerif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0" fillId="6" borderId="0" xfId="0" applyFill="1" applyAlignment="1" applyProtection="1">
      <alignment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justify" vertical="top" wrapText="1"/>
    </xf>
    <xf numFmtId="0" fontId="3" fillId="15" borderId="7" xfId="0" applyFont="1" applyFill="1" applyBorder="1" applyAlignment="1">
      <alignment horizontal="left" vertical="top" wrapText="1"/>
    </xf>
    <xf numFmtId="0" fontId="1" fillId="16" borderId="8" xfId="0" applyFont="1" applyFill="1" applyBorder="1" applyAlignment="1">
      <alignment horizontal="left" vertical="top" wrapText="1"/>
    </xf>
    <xf numFmtId="0" fontId="5" fillId="17" borderId="9" xfId="0" applyFont="1" applyFill="1" applyBorder="1" applyAlignment="1">
      <alignment horizontal="right" vertical="top" wrapText="1"/>
    </xf>
    <xf numFmtId="0" fontId="5" fillId="18" borderId="10" xfId="0" applyFont="1" applyFill="1" applyBorder="1" applyAlignment="1">
      <alignment horizontal="right" vertical="top" wrapText="1"/>
    </xf>
    <xf numFmtId="0" fontId="6" fillId="19" borderId="2" xfId="0" applyFont="1" applyFill="1" applyBorder="1" applyAlignment="1">
      <alignment horizontal="left" vertical="top" wrapText="1"/>
    </xf>
    <xf numFmtId="0" fontId="1" fillId="20" borderId="7" xfId="0" applyFont="1" applyFill="1" applyBorder="1" applyAlignment="1">
      <alignment horizontal="left" vertical="top" wrapText="1"/>
    </xf>
    <xf numFmtId="3" fontId="1" fillId="21" borderId="8" xfId="0" applyNumberFormat="1" applyFont="1" applyFill="1" applyBorder="1" applyAlignment="1">
      <alignment horizontal="right" vertical="top" wrapText="1"/>
    </xf>
    <xf numFmtId="164" fontId="1" fillId="22" borderId="9" xfId="0" applyNumberFormat="1" applyFont="1" applyFill="1" applyBorder="1" applyAlignment="1">
      <alignment horizontal="right" vertical="top" wrapText="1"/>
    </xf>
    <xf numFmtId="165" fontId="1" fillId="23" borderId="8" xfId="0" applyNumberFormat="1" applyFont="1" applyFill="1" applyBorder="1" applyAlignment="1">
      <alignment horizontal="right" vertical="top" wrapText="1"/>
    </xf>
    <xf numFmtId="166" fontId="1" fillId="24" borderId="9" xfId="0" applyNumberFormat="1" applyFont="1" applyFill="1" applyBorder="1" applyAlignment="1">
      <alignment horizontal="right" vertical="top" wrapText="1"/>
    </xf>
    <xf numFmtId="0" fontId="1" fillId="25" borderId="10" xfId="0" applyFont="1" applyFill="1" applyBorder="1" applyAlignment="1">
      <alignment horizontal="right" vertical="top" wrapText="1"/>
    </xf>
    <xf numFmtId="164" fontId="3" fillId="26" borderId="11" xfId="0" applyNumberFormat="1" applyFont="1" applyFill="1" applyBorder="1" applyAlignment="1">
      <alignment horizontal="right" vertical="top" wrapText="1"/>
    </xf>
    <xf numFmtId="165" fontId="3" fillId="27" borderId="1" xfId="0" applyNumberFormat="1" applyFont="1" applyFill="1" applyBorder="1" applyAlignment="1">
      <alignment horizontal="right" vertical="top" wrapText="1"/>
    </xf>
    <xf numFmtId="0" fontId="3" fillId="28" borderId="1" xfId="0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right" vertical="top" wrapText="1"/>
    </xf>
    <xf numFmtId="0" fontId="3" fillId="30" borderId="13" xfId="0" applyFont="1" applyFill="1" applyBorder="1" applyAlignment="1">
      <alignment horizontal="left" vertical="top" wrapText="1"/>
    </xf>
    <xf numFmtId="0" fontId="1" fillId="31" borderId="14" xfId="0" applyFont="1" applyFill="1" applyBorder="1" applyAlignment="1">
      <alignment horizontal="left" vertical="top" wrapText="1"/>
    </xf>
    <xf numFmtId="164" fontId="3" fillId="32" borderId="1" xfId="0" applyNumberFormat="1" applyFont="1" applyFill="1" applyBorder="1" applyAlignment="1">
      <alignment horizontal="right" vertical="top" wrapText="1"/>
    </xf>
    <xf numFmtId="0" fontId="3" fillId="33" borderId="15" xfId="0" applyFont="1" applyFill="1" applyBorder="1" applyAlignment="1">
      <alignment horizontal="left" vertical="top" wrapText="1"/>
    </xf>
    <xf numFmtId="0" fontId="1" fillId="34" borderId="16" xfId="0" applyFont="1" applyFill="1" applyBorder="1" applyAlignment="1">
      <alignment horizontal="left" vertical="top" wrapText="1"/>
    </xf>
    <xf numFmtId="164" fontId="3" fillId="35" borderId="17" xfId="0" applyNumberFormat="1" applyFont="1" applyFill="1" applyBorder="1" applyAlignment="1">
      <alignment horizontal="right" vertical="top" wrapText="1"/>
    </xf>
    <xf numFmtId="166" fontId="3" fillId="36" borderId="17" xfId="0" applyNumberFormat="1" applyFont="1" applyFill="1" applyBorder="1" applyAlignment="1">
      <alignment horizontal="right" vertical="top" wrapText="1"/>
    </xf>
    <xf numFmtId="0" fontId="3" fillId="37" borderId="18" xfId="0" applyFont="1" applyFill="1" applyBorder="1" applyAlignment="1">
      <alignment horizontal="right" vertical="top" wrapText="1"/>
    </xf>
    <xf numFmtId="0" fontId="3" fillId="38" borderId="19" xfId="0" applyFont="1" applyFill="1" applyBorder="1" applyAlignment="1">
      <alignment horizontal="right" vertical="top" wrapText="1"/>
    </xf>
    <xf numFmtId="0" fontId="7" fillId="39" borderId="3" xfId="0" applyFont="1" applyFill="1" applyBorder="1" applyAlignment="1">
      <alignment horizontal="left" vertical="top" wrapText="1"/>
    </xf>
    <xf numFmtId="0" fontId="0" fillId="40" borderId="3" xfId="0" applyFill="1" applyBorder="1" applyAlignment="1" applyProtection="1">
      <alignment wrapText="1"/>
      <protection locked="0"/>
    </xf>
    <xf numFmtId="0" fontId="1" fillId="41" borderId="9" xfId="0" applyFont="1" applyFill="1" applyBorder="1" applyAlignment="1">
      <alignment horizontal="right" vertical="top" wrapText="1"/>
    </xf>
    <xf numFmtId="166" fontId="1" fillId="42" borderId="10" xfId="0" applyNumberFormat="1" applyFont="1" applyFill="1" applyBorder="1" applyAlignment="1">
      <alignment horizontal="right" vertical="top" wrapText="1"/>
    </xf>
    <xf numFmtId="0" fontId="1" fillId="43" borderId="8" xfId="0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0" fillId="6" borderId="3" xfId="0" applyFill="1" applyBorder="1" applyAlignment="1" applyProtection="1">
      <alignment wrapText="1"/>
      <protection locked="0"/>
    </xf>
    <xf numFmtId="0" fontId="9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/>
    <xf numFmtId="0" fontId="0" fillId="0" borderId="24" xfId="0" applyBorder="1" applyAlignment="1" applyProtection="1">
      <alignment wrapText="1"/>
      <protection locked="0"/>
    </xf>
    <xf numFmtId="0" fontId="0" fillId="0" borderId="25" xfId="0" applyBorder="1"/>
    <xf numFmtId="0" fontId="0" fillId="0" borderId="26" xfId="0" applyBorder="1" applyAlignment="1" applyProtection="1">
      <alignment wrapText="1"/>
      <protection locked="0"/>
    </xf>
    <xf numFmtId="0" fontId="0" fillId="0" borderId="27" xfId="0" applyBorder="1"/>
    <xf numFmtId="0" fontId="0" fillId="0" borderId="28" xfId="0" applyBorder="1" applyAlignment="1" applyProtection="1">
      <alignment wrapText="1"/>
      <protection locked="0"/>
    </xf>
    <xf numFmtId="0" fontId="0" fillId="0" borderId="29" xfId="0" applyBorder="1"/>
    <xf numFmtId="0" fontId="0" fillId="0" borderId="30" xfId="0" applyBorder="1" applyAlignment="1" applyProtection="1">
      <alignment wrapText="1"/>
      <protection locked="0"/>
    </xf>
    <xf numFmtId="0" fontId="0" fillId="0" borderId="31" xfId="0" applyBorder="1"/>
    <xf numFmtId="0" fontId="0" fillId="43" borderId="3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44" borderId="0" xfId="0" applyFont="1" applyFill="1" applyAlignment="1">
      <alignment horizontal="left" vertical="top"/>
    </xf>
    <xf numFmtId="0" fontId="0" fillId="44" borderId="0" xfId="0" applyFill="1" applyAlignment="1" applyProtection="1">
      <alignment wrapText="1"/>
      <protection locked="0"/>
    </xf>
    <xf numFmtId="0" fontId="3" fillId="43" borderId="3" xfId="0" applyFont="1" applyFill="1" applyBorder="1" applyAlignment="1">
      <alignment horizontal="left" vertical="top" wrapText="1"/>
    </xf>
    <xf numFmtId="0" fontId="6" fillId="19" borderId="3" xfId="0" applyFont="1" applyFill="1" applyBorder="1" applyAlignment="1">
      <alignment horizontal="left" vertical="top" wrapText="1"/>
    </xf>
    <xf numFmtId="0" fontId="3" fillId="43" borderId="8" xfId="0" applyFont="1" applyFill="1" applyBorder="1" applyAlignment="1">
      <alignment horizontal="left" vertical="center" wrapText="1"/>
    </xf>
    <xf numFmtId="0" fontId="3" fillId="43" borderId="8" xfId="0" applyFont="1" applyFill="1" applyBorder="1" applyAlignment="1">
      <alignment horizontal="center" vertical="center" wrapText="1"/>
    </xf>
    <xf numFmtId="0" fontId="3" fillId="43" borderId="9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justify" vertical="top" wrapText="1"/>
    </xf>
    <xf numFmtId="0" fontId="1" fillId="43" borderId="8" xfId="0" applyFont="1" applyFill="1" applyBorder="1" applyAlignment="1">
      <alignment horizontal="left" vertical="center" wrapText="1"/>
    </xf>
    <xf numFmtId="3" fontId="1" fillId="43" borderId="8" xfId="0" applyNumberFormat="1" applyFont="1" applyFill="1" applyBorder="1" applyAlignment="1">
      <alignment horizontal="right" vertical="top" wrapText="1"/>
    </xf>
    <xf numFmtId="4" fontId="1" fillId="43" borderId="8" xfId="0" applyNumberFormat="1" applyFont="1" applyFill="1" applyBorder="1" applyAlignment="1">
      <alignment horizontal="right" vertical="center" wrapText="1"/>
    </xf>
    <xf numFmtId="166" fontId="1" fillId="43" borderId="3" xfId="0" applyNumberFormat="1" applyFont="1" applyFill="1" applyBorder="1" applyAlignment="1">
      <alignment horizontal="right" vertical="top" wrapText="1"/>
    </xf>
    <xf numFmtId="4" fontId="3" fillId="43" borderId="8" xfId="0" applyNumberFormat="1" applyFont="1" applyFill="1" applyBorder="1" applyAlignment="1">
      <alignment horizontal="right" vertical="center" wrapText="1"/>
    </xf>
    <xf numFmtId="10" fontId="3" fillId="43" borderId="8" xfId="1" applyNumberFormat="1" applyFont="1" applyFill="1" applyBorder="1" applyAlignment="1" applyProtection="1">
      <alignment horizontal="right" vertical="center" wrapText="1"/>
    </xf>
    <xf numFmtId="0" fontId="1" fillId="43" borderId="32" xfId="0" applyFont="1" applyFill="1" applyBorder="1" applyAlignment="1">
      <alignment horizontal="left" vertical="center" wrapText="1"/>
    </xf>
    <xf numFmtId="3" fontId="1" fillId="43" borderId="32" xfId="0" applyNumberFormat="1" applyFont="1" applyFill="1" applyBorder="1" applyAlignment="1">
      <alignment horizontal="right" vertical="top" wrapText="1"/>
    </xf>
    <xf numFmtId="0" fontId="3" fillId="43" borderId="32" xfId="0" applyFont="1" applyFill="1" applyBorder="1" applyAlignment="1">
      <alignment horizontal="right" vertical="top" wrapText="1"/>
    </xf>
    <xf numFmtId="0" fontId="3" fillId="43" borderId="32" xfId="0" applyFont="1" applyFill="1" applyBorder="1" applyAlignment="1">
      <alignment horizontal="center" vertical="center" wrapText="1"/>
    </xf>
    <xf numFmtId="4" fontId="3" fillId="43" borderId="32" xfId="0" applyNumberFormat="1" applyFont="1" applyFill="1" applyBorder="1" applyAlignment="1">
      <alignment horizontal="right" vertical="center" wrapText="1"/>
    </xf>
    <xf numFmtId="166" fontId="3" fillId="43" borderId="32" xfId="0" applyNumberFormat="1" applyFont="1" applyFill="1" applyBorder="1" applyAlignment="1">
      <alignment horizontal="right" vertical="top" wrapText="1"/>
    </xf>
    <xf numFmtId="0" fontId="3" fillId="10" borderId="33" xfId="0" applyFont="1" applyFill="1" applyBorder="1" applyAlignment="1">
      <alignment horizontal="left" vertical="center" wrapText="1"/>
    </xf>
    <xf numFmtId="0" fontId="3" fillId="11" borderId="34" xfId="0" applyFont="1" applyFill="1" applyBorder="1" applyAlignment="1">
      <alignment horizontal="left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3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top"/>
    </xf>
    <xf numFmtId="0" fontId="3" fillId="43" borderId="37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top"/>
    </xf>
    <xf numFmtId="0" fontId="3" fillId="43" borderId="36" xfId="0" applyFont="1" applyFill="1" applyBorder="1" applyAlignment="1">
      <alignment horizontal="left" vertical="top" wrapText="1"/>
    </xf>
    <xf numFmtId="0" fontId="3" fillId="43" borderId="38" xfId="0" applyFont="1" applyFill="1" applyBorder="1" applyAlignment="1">
      <alignment horizontal="left" vertical="top" wrapText="1"/>
    </xf>
    <xf numFmtId="0" fontId="3" fillId="43" borderId="39" xfId="0" applyFont="1" applyFill="1" applyBorder="1" applyAlignment="1">
      <alignment horizontal="right" vertical="top" wrapText="1"/>
    </xf>
    <xf numFmtId="0" fontId="3" fillId="15" borderId="36" xfId="0" applyFont="1" applyFill="1" applyBorder="1" applyAlignment="1">
      <alignment horizontal="left" vertical="top" wrapText="1"/>
    </xf>
    <xf numFmtId="0" fontId="5" fillId="18" borderId="37" xfId="0" applyFont="1" applyFill="1" applyBorder="1" applyAlignment="1">
      <alignment horizontal="right" vertical="top" wrapText="1"/>
    </xf>
    <xf numFmtId="0" fontId="1" fillId="20" borderId="36" xfId="0" applyFont="1" applyFill="1" applyBorder="1" applyAlignment="1">
      <alignment horizontal="left" vertical="top" wrapText="1"/>
    </xf>
    <xf numFmtId="0" fontId="1" fillId="25" borderId="37" xfId="0" applyFont="1" applyFill="1" applyBorder="1" applyAlignment="1">
      <alignment horizontal="right" vertical="top" wrapText="1"/>
    </xf>
    <xf numFmtId="0" fontId="3" fillId="29" borderId="39" xfId="0" applyFont="1" applyFill="1" applyBorder="1" applyAlignment="1">
      <alignment horizontal="right" vertical="top" wrapText="1"/>
    </xf>
    <xf numFmtId="0" fontId="3" fillId="30" borderId="40" xfId="0" applyFont="1" applyFill="1" applyBorder="1" applyAlignment="1">
      <alignment horizontal="left" vertical="top" wrapText="1"/>
    </xf>
    <xf numFmtId="0" fontId="3" fillId="33" borderId="41" xfId="0" applyFont="1" applyFill="1" applyBorder="1" applyAlignment="1">
      <alignment horizontal="left" vertical="top" wrapText="1"/>
    </xf>
    <xf numFmtId="0" fontId="1" fillId="34" borderId="42" xfId="0" applyFont="1" applyFill="1" applyBorder="1" applyAlignment="1">
      <alignment horizontal="left" vertical="top" wrapText="1"/>
    </xf>
    <xf numFmtId="164" fontId="3" fillId="35" borderId="43" xfId="0" applyNumberFormat="1" applyFont="1" applyFill="1" applyBorder="1" applyAlignment="1">
      <alignment horizontal="right" vertical="top" wrapText="1"/>
    </xf>
    <xf numFmtId="166" fontId="3" fillId="36" borderId="43" xfId="0" applyNumberFormat="1" applyFont="1" applyFill="1" applyBorder="1" applyAlignment="1">
      <alignment horizontal="right" vertical="top" wrapText="1"/>
    </xf>
    <xf numFmtId="0" fontId="3" fillId="37" borderId="44" xfId="0" applyFont="1" applyFill="1" applyBorder="1" applyAlignment="1">
      <alignment horizontal="right" vertical="top" wrapText="1"/>
    </xf>
    <xf numFmtId="0" fontId="3" fillId="38" borderId="45" xfId="0" applyFont="1" applyFill="1" applyBorder="1" applyAlignment="1">
      <alignment horizontal="right" vertical="top" wrapText="1"/>
    </xf>
    <xf numFmtId="165" fontId="3" fillId="28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0" fillId="40" borderId="3" xfId="0" applyFill="1" applyBorder="1" applyAlignment="1" applyProtection="1">
      <alignment wrapText="1"/>
      <protection locked="0"/>
    </xf>
    <xf numFmtId="0" fontId="3" fillId="5" borderId="3" xfId="0" applyFont="1" applyFill="1" applyBorder="1" applyAlignment="1">
      <alignment horizontal="left" vertical="top" wrapText="1"/>
    </xf>
    <xf numFmtId="0" fontId="7" fillId="39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8" borderId="3" xfId="0" applyFont="1" applyFill="1" applyBorder="1" applyAlignment="1">
      <alignment horizontal="left" vertical="top" wrapText="1"/>
    </xf>
    <xf numFmtId="0" fontId="7" fillId="43" borderId="3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7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7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0.jp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11.jp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0.jp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0.jp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0.jp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6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3.jp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1.jp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3.jp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1.jp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3.jp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617558705" name="Picture">
          <a:extLst>
            <a:ext uri="{FF2B5EF4-FFF2-40B4-BE49-F238E27FC236}">
              <a16:creationId xmlns:a16="http://schemas.microsoft.com/office/drawing/2014/main" id="{00000000-0008-0000-0100-0000B132CF2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4</xdr:col>
      <xdr:colOff>0</xdr:colOff>
      <xdr:row>28</xdr:row>
      <xdr:rowOff>0</xdr:rowOff>
    </xdr:to>
    <xdr:pic>
      <xdr:nvPicPr>
        <xdr:cNvPr id="828853855" name="Picture">
          <a:extLst>
            <a:ext uri="{FF2B5EF4-FFF2-40B4-BE49-F238E27FC236}">
              <a16:creationId xmlns:a16="http://schemas.microsoft.com/office/drawing/2014/main" id="{00000000-0008-0000-0100-00005F4E673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120</xdr:row>
      <xdr:rowOff>0</xdr:rowOff>
    </xdr:from>
    <xdr:to>
      <xdr:col>4</xdr:col>
      <xdr:colOff>0</xdr:colOff>
      <xdr:row>121</xdr:row>
      <xdr:rowOff>0</xdr:rowOff>
    </xdr:to>
    <xdr:pic>
      <xdr:nvPicPr>
        <xdr:cNvPr id="729364208" name="Picture">
          <a:extLst>
            <a:ext uri="{FF2B5EF4-FFF2-40B4-BE49-F238E27FC236}">
              <a16:creationId xmlns:a16="http://schemas.microsoft.com/office/drawing/2014/main" id="{00000000-0008-0000-0A00-0000F03679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0</xdr:colOff>
      <xdr:row>120</xdr:row>
      <xdr:rowOff>1530350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F924CAA-F25D-4EFC-BC08-F7A6D48DF79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28600" y="20243800"/>
          <a:ext cx="4832350" cy="1530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pic>
      <xdr:nvPicPr>
        <xdr:cNvPr id="1435429963" name="Picture">
          <a:extLst>
            <a:ext uri="{FF2B5EF4-FFF2-40B4-BE49-F238E27FC236}">
              <a16:creationId xmlns:a16="http://schemas.microsoft.com/office/drawing/2014/main" id="{00000000-0008-0000-0B00-00004BEC8E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1258941504" name="Picture">
          <a:extLst>
            <a:ext uri="{FF2B5EF4-FFF2-40B4-BE49-F238E27FC236}">
              <a16:creationId xmlns:a16="http://schemas.microsoft.com/office/drawing/2014/main" id="{00000000-0008-0000-0B00-000040EC094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pic>
      <xdr:nvPicPr>
        <xdr:cNvPr id="1256983827" name="Picture">
          <a:extLst>
            <a:ext uri="{FF2B5EF4-FFF2-40B4-BE49-F238E27FC236}">
              <a16:creationId xmlns:a16="http://schemas.microsoft.com/office/drawing/2014/main" id="{00000000-0008-0000-0C00-0000130DEC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683699208" name="Picture">
          <a:extLst>
            <a:ext uri="{FF2B5EF4-FFF2-40B4-BE49-F238E27FC236}">
              <a16:creationId xmlns:a16="http://schemas.microsoft.com/office/drawing/2014/main" id="{00000000-0008-0000-0C00-0000086CC02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</xdr:row>
      <xdr:rowOff>0</xdr:rowOff>
    </xdr:from>
    <xdr:to>
      <xdr:col>2</xdr:col>
      <xdr:colOff>0</xdr:colOff>
      <xdr:row>146</xdr:row>
      <xdr:rowOff>0</xdr:rowOff>
    </xdr:to>
    <xdr:pic>
      <xdr:nvPicPr>
        <xdr:cNvPr id="241280786" name="Picture">
          <a:extLst>
            <a:ext uri="{FF2B5EF4-FFF2-40B4-BE49-F238E27FC236}">
              <a16:creationId xmlns:a16="http://schemas.microsoft.com/office/drawing/2014/main" id="{00000000-0008-0000-0D00-000012A761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4</xdr:col>
      <xdr:colOff>0</xdr:colOff>
      <xdr:row>146</xdr:row>
      <xdr:rowOff>0</xdr:rowOff>
    </xdr:to>
    <xdr:pic>
      <xdr:nvPicPr>
        <xdr:cNvPr id="609204056" name="Picture">
          <a:extLst>
            <a:ext uri="{FF2B5EF4-FFF2-40B4-BE49-F238E27FC236}">
              <a16:creationId xmlns:a16="http://schemas.microsoft.com/office/drawing/2014/main" id="{00000000-0008-0000-0D00-000058B74F2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2</xdr:col>
      <xdr:colOff>0</xdr:colOff>
      <xdr:row>50</xdr:row>
      <xdr:rowOff>0</xdr:rowOff>
    </xdr:to>
    <xdr:pic>
      <xdr:nvPicPr>
        <xdr:cNvPr id="264515573" name="Picture">
          <a:extLst>
            <a:ext uri="{FF2B5EF4-FFF2-40B4-BE49-F238E27FC236}">
              <a16:creationId xmlns:a16="http://schemas.microsoft.com/office/drawing/2014/main" id="{00000000-0008-0000-0E00-0000F52FC4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4</xdr:col>
      <xdr:colOff>0</xdr:colOff>
      <xdr:row>50</xdr:row>
      <xdr:rowOff>0</xdr:rowOff>
    </xdr:to>
    <xdr:pic>
      <xdr:nvPicPr>
        <xdr:cNvPr id="1950250667" name="Picture">
          <a:extLst>
            <a:ext uri="{FF2B5EF4-FFF2-40B4-BE49-F238E27FC236}">
              <a16:creationId xmlns:a16="http://schemas.microsoft.com/office/drawing/2014/main" id="{00000000-0008-0000-0E00-0000AB763E7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pic>
      <xdr:nvPicPr>
        <xdr:cNvPr id="2003047945" name="Picture">
          <a:extLst>
            <a:ext uri="{FF2B5EF4-FFF2-40B4-BE49-F238E27FC236}">
              <a16:creationId xmlns:a16="http://schemas.microsoft.com/office/drawing/2014/main" id="{00000000-0008-0000-0F00-0000091664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4</xdr:col>
      <xdr:colOff>0</xdr:colOff>
      <xdr:row>60</xdr:row>
      <xdr:rowOff>0</xdr:rowOff>
    </xdr:to>
    <xdr:pic>
      <xdr:nvPicPr>
        <xdr:cNvPr id="776510154" name="Picture">
          <a:extLst>
            <a:ext uri="{FF2B5EF4-FFF2-40B4-BE49-F238E27FC236}">
              <a16:creationId xmlns:a16="http://schemas.microsoft.com/office/drawing/2014/main" id="{00000000-0008-0000-0F00-0000CA9A482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6140785" name="Picture">
          <a:extLst>
            <a:ext uri="{FF2B5EF4-FFF2-40B4-BE49-F238E27FC236}">
              <a16:creationId xmlns:a16="http://schemas.microsoft.com/office/drawing/2014/main" id="{00000000-0008-0000-1000-000071B35D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4</xdr:col>
      <xdr:colOff>0</xdr:colOff>
      <xdr:row>111</xdr:row>
      <xdr:rowOff>0</xdr:rowOff>
    </xdr:to>
    <xdr:pic>
      <xdr:nvPicPr>
        <xdr:cNvPr id="122754815" name="Picture">
          <a:extLst>
            <a:ext uri="{FF2B5EF4-FFF2-40B4-BE49-F238E27FC236}">
              <a16:creationId xmlns:a16="http://schemas.microsoft.com/office/drawing/2014/main" id="{00000000-0008-0000-1000-0000FF16510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pic>
      <xdr:nvPicPr>
        <xdr:cNvPr id="1355975746" name="Picture">
          <a:extLst>
            <a:ext uri="{FF2B5EF4-FFF2-40B4-BE49-F238E27FC236}">
              <a16:creationId xmlns:a16="http://schemas.microsoft.com/office/drawing/2014/main" id="{00000000-0008-0000-1100-0000428CD25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2</xdr:col>
      <xdr:colOff>0</xdr:colOff>
      <xdr:row>176</xdr:row>
      <xdr:rowOff>1485900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B3ECD98C-52E6-40D0-AEFC-31886F98623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28600" y="29451300"/>
          <a:ext cx="4832350" cy="1485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322</xdr:row>
      <xdr:rowOff>0</xdr:rowOff>
    </xdr:from>
    <xdr:to>
      <xdr:col>2</xdr:col>
      <xdr:colOff>0</xdr:colOff>
      <xdr:row>323</xdr:row>
      <xdr:rowOff>0</xdr:rowOff>
    </xdr:to>
    <xdr:pic>
      <xdr:nvPicPr>
        <xdr:cNvPr id="479206772" name="Picture">
          <a:extLst>
            <a:ext uri="{FF2B5EF4-FFF2-40B4-BE49-F238E27FC236}">
              <a16:creationId xmlns:a16="http://schemas.microsoft.com/office/drawing/2014/main" id="{00000000-0008-0000-1200-0000741D901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891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322</xdr:row>
      <xdr:rowOff>0</xdr:rowOff>
    </xdr:from>
    <xdr:to>
      <xdr:col>4</xdr:col>
      <xdr:colOff>0</xdr:colOff>
      <xdr:row>323</xdr:row>
      <xdr:rowOff>0</xdr:rowOff>
    </xdr:to>
    <xdr:pic>
      <xdr:nvPicPr>
        <xdr:cNvPr id="1266032571" name="Picture">
          <a:extLst>
            <a:ext uri="{FF2B5EF4-FFF2-40B4-BE49-F238E27FC236}">
              <a16:creationId xmlns:a16="http://schemas.microsoft.com/office/drawing/2014/main" id="{00000000-0008-0000-1200-0000BB1F764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1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pic>
      <xdr:nvPicPr>
        <xdr:cNvPr id="508474161" name="Picture">
          <a:extLst>
            <a:ext uri="{FF2B5EF4-FFF2-40B4-BE49-F238E27FC236}">
              <a16:creationId xmlns:a16="http://schemas.microsoft.com/office/drawing/2014/main" id="{00000000-0008-0000-1300-000031B34E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2132366170" name="Picture">
          <a:extLst>
            <a:ext uri="{FF2B5EF4-FFF2-40B4-BE49-F238E27FC236}">
              <a16:creationId xmlns:a16="http://schemas.microsoft.com/office/drawing/2014/main" id="{00000000-0008-0000-1300-00005A53197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2</xdr:col>
      <xdr:colOff>0</xdr:colOff>
      <xdr:row>41</xdr:row>
      <xdr:rowOff>0</xdr:rowOff>
    </xdr:to>
    <xdr:pic>
      <xdr:nvPicPr>
        <xdr:cNvPr id="1902043857" name="Picture">
          <a:extLst>
            <a:ext uri="{FF2B5EF4-FFF2-40B4-BE49-F238E27FC236}">
              <a16:creationId xmlns:a16="http://schemas.microsoft.com/office/drawing/2014/main" id="{00000000-0008-0000-0200-0000D1E25E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0</xdr:colOff>
      <xdr:row>41</xdr:row>
      <xdr:rowOff>0</xdr:rowOff>
    </xdr:to>
    <xdr:pic>
      <xdr:nvPicPr>
        <xdr:cNvPr id="966782069" name="Picture">
          <a:extLst>
            <a:ext uri="{FF2B5EF4-FFF2-40B4-BE49-F238E27FC236}">
              <a16:creationId xmlns:a16="http://schemas.microsoft.com/office/drawing/2014/main" id="{00000000-0008-0000-0200-000075EC9F3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2</xdr:col>
      <xdr:colOff>0</xdr:colOff>
      <xdr:row>140</xdr:row>
      <xdr:rowOff>0</xdr:rowOff>
    </xdr:to>
    <xdr:pic>
      <xdr:nvPicPr>
        <xdr:cNvPr id="642581098" name="Picture">
          <a:extLst>
            <a:ext uri="{FF2B5EF4-FFF2-40B4-BE49-F238E27FC236}">
              <a16:creationId xmlns:a16="http://schemas.microsoft.com/office/drawing/2014/main" id="{00000000-0008-0000-1400-00006A024D2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4</xdr:col>
      <xdr:colOff>0</xdr:colOff>
      <xdr:row>140</xdr:row>
      <xdr:rowOff>0</xdr:rowOff>
    </xdr:to>
    <xdr:pic>
      <xdr:nvPicPr>
        <xdr:cNvPr id="1572690655" name="Picture">
          <a:extLst>
            <a:ext uri="{FF2B5EF4-FFF2-40B4-BE49-F238E27FC236}">
              <a16:creationId xmlns:a16="http://schemas.microsoft.com/office/drawing/2014/main" id="{00000000-0008-0000-1400-0000DF5ABD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906079586" name="Picture">
          <a:extLst>
            <a:ext uri="{FF2B5EF4-FFF2-40B4-BE49-F238E27FC236}">
              <a16:creationId xmlns:a16="http://schemas.microsoft.com/office/drawing/2014/main" id="{00000000-0008-0000-1500-000062AD013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0</xdr:colOff>
      <xdr:row>78</xdr:row>
      <xdr:rowOff>0</xdr:rowOff>
    </xdr:to>
    <xdr:pic>
      <xdr:nvPicPr>
        <xdr:cNvPr id="62372731" name="Picture">
          <a:extLst>
            <a:ext uri="{FF2B5EF4-FFF2-40B4-BE49-F238E27FC236}">
              <a16:creationId xmlns:a16="http://schemas.microsoft.com/office/drawing/2014/main" id="{00000000-0008-0000-1500-00007BBBB70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211</xdr:row>
      <xdr:rowOff>0</xdr:rowOff>
    </xdr:from>
    <xdr:to>
      <xdr:col>2</xdr:col>
      <xdr:colOff>0</xdr:colOff>
      <xdr:row>212</xdr:row>
      <xdr:rowOff>0</xdr:rowOff>
    </xdr:to>
    <xdr:pic>
      <xdr:nvPicPr>
        <xdr:cNvPr id="1294444341" name="Picture">
          <a:extLst>
            <a:ext uri="{FF2B5EF4-FFF2-40B4-BE49-F238E27FC236}">
              <a16:creationId xmlns:a16="http://schemas.microsoft.com/office/drawing/2014/main" id="{00000000-0008-0000-1600-000035A7274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4</xdr:col>
      <xdr:colOff>0</xdr:colOff>
      <xdr:row>212</xdr:row>
      <xdr:rowOff>0</xdr:rowOff>
    </xdr:to>
    <xdr:pic>
      <xdr:nvPicPr>
        <xdr:cNvPr id="2054907884" name="Picture">
          <a:extLst>
            <a:ext uri="{FF2B5EF4-FFF2-40B4-BE49-F238E27FC236}">
              <a16:creationId xmlns:a16="http://schemas.microsoft.com/office/drawing/2014/main" id="{00000000-0008-0000-1600-0000EC677B7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2</xdr:col>
      <xdr:colOff>0</xdr:colOff>
      <xdr:row>125</xdr:row>
      <xdr:rowOff>0</xdr:rowOff>
    </xdr:to>
    <xdr:pic>
      <xdr:nvPicPr>
        <xdr:cNvPr id="1101709180" name="Picture">
          <a:extLst>
            <a:ext uri="{FF2B5EF4-FFF2-40B4-BE49-F238E27FC236}">
              <a16:creationId xmlns:a16="http://schemas.microsoft.com/office/drawing/2014/main" id="{00000000-0008-0000-1700-00007CBFAA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4</xdr:col>
      <xdr:colOff>0</xdr:colOff>
      <xdr:row>125</xdr:row>
      <xdr:rowOff>0</xdr:rowOff>
    </xdr:to>
    <xdr:pic>
      <xdr:nvPicPr>
        <xdr:cNvPr id="2147002449" name="Picture">
          <a:extLst>
            <a:ext uri="{FF2B5EF4-FFF2-40B4-BE49-F238E27FC236}">
              <a16:creationId xmlns:a16="http://schemas.microsoft.com/office/drawing/2014/main" id="{00000000-0008-0000-1700-000051A8F87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61531284" name="Picture">
          <a:extLst>
            <a:ext uri="{FF2B5EF4-FFF2-40B4-BE49-F238E27FC236}">
              <a16:creationId xmlns:a16="http://schemas.microsoft.com/office/drawing/2014/main" id="{00000000-0008-0000-1800-000094A696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779351181" name="Picture">
          <a:extLst>
            <a:ext uri="{FF2B5EF4-FFF2-40B4-BE49-F238E27FC236}">
              <a16:creationId xmlns:a16="http://schemas.microsoft.com/office/drawing/2014/main" id="{00000000-0008-0000-1800-00008DF4732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2</xdr:col>
      <xdr:colOff>0</xdr:colOff>
      <xdr:row>54</xdr:row>
      <xdr:rowOff>0</xdr:rowOff>
    </xdr:to>
    <xdr:pic>
      <xdr:nvPicPr>
        <xdr:cNvPr id="985071456" name="Picture">
          <a:extLst>
            <a:ext uri="{FF2B5EF4-FFF2-40B4-BE49-F238E27FC236}">
              <a16:creationId xmlns:a16="http://schemas.microsoft.com/office/drawing/2014/main" id="{00000000-0008-0000-1900-000060FFB6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4</xdr:col>
      <xdr:colOff>0</xdr:colOff>
      <xdr:row>54</xdr:row>
      <xdr:rowOff>0</xdr:rowOff>
    </xdr:to>
    <xdr:pic>
      <xdr:nvPicPr>
        <xdr:cNvPr id="3568199" name="Picture">
          <a:extLst>
            <a:ext uri="{FF2B5EF4-FFF2-40B4-BE49-F238E27FC236}">
              <a16:creationId xmlns:a16="http://schemas.microsoft.com/office/drawing/2014/main" id="{00000000-0008-0000-1900-0000477236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2</xdr:col>
      <xdr:colOff>0</xdr:colOff>
      <xdr:row>53</xdr:row>
      <xdr:rowOff>0</xdr:rowOff>
    </xdr:to>
    <xdr:pic>
      <xdr:nvPicPr>
        <xdr:cNvPr id="984532691" name="Picture">
          <a:extLst>
            <a:ext uri="{FF2B5EF4-FFF2-40B4-BE49-F238E27FC236}">
              <a16:creationId xmlns:a16="http://schemas.microsoft.com/office/drawing/2014/main" id="{00000000-0008-0000-1A00-0000D3C6AE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4</xdr:col>
      <xdr:colOff>0</xdr:colOff>
      <xdr:row>53</xdr:row>
      <xdr:rowOff>0</xdr:rowOff>
    </xdr:to>
    <xdr:pic>
      <xdr:nvPicPr>
        <xdr:cNvPr id="197696151" name="Picture">
          <a:extLst>
            <a:ext uri="{FF2B5EF4-FFF2-40B4-BE49-F238E27FC236}">
              <a16:creationId xmlns:a16="http://schemas.microsoft.com/office/drawing/2014/main" id="{00000000-0008-0000-1A00-0000979AC80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09586801" name="Picture">
          <a:extLst>
            <a:ext uri="{FF2B5EF4-FFF2-40B4-BE49-F238E27FC236}">
              <a16:creationId xmlns:a16="http://schemas.microsoft.com/office/drawing/2014/main" id="{00000000-0008-0000-1B00-0000712988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891275181" name="Picture">
          <a:extLst>
            <a:ext uri="{FF2B5EF4-FFF2-40B4-BE49-F238E27FC236}">
              <a16:creationId xmlns:a16="http://schemas.microsoft.com/office/drawing/2014/main" id="{00000000-0008-0000-1B00-0000ADC71F3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034960259" name="Picture">
          <a:extLst>
            <a:ext uri="{FF2B5EF4-FFF2-40B4-BE49-F238E27FC236}">
              <a16:creationId xmlns:a16="http://schemas.microsoft.com/office/drawing/2014/main" id="{00000000-0008-0000-1C00-000083074B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907552287" name="Picture">
          <a:extLst>
            <a:ext uri="{FF2B5EF4-FFF2-40B4-BE49-F238E27FC236}">
              <a16:creationId xmlns:a16="http://schemas.microsoft.com/office/drawing/2014/main" id="{00000000-0008-0000-1C00-00001F26183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828473690" name="Picture">
          <a:extLst>
            <a:ext uri="{FF2B5EF4-FFF2-40B4-BE49-F238E27FC236}">
              <a16:creationId xmlns:a16="http://schemas.microsoft.com/office/drawing/2014/main" id="{00000000-0008-0000-1D00-00005A4BFC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2145609979" name="Picture">
          <a:extLst>
            <a:ext uri="{FF2B5EF4-FFF2-40B4-BE49-F238E27FC236}">
              <a16:creationId xmlns:a16="http://schemas.microsoft.com/office/drawing/2014/main" id="{00000000-0008-0000-1D00-0000FB68E37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1707994914" name="Picture">
          <a:extLst>
            <a:ext uri="{FF2B5EF4-FFF2-40B4-BE49-F238E27FC236}">
              <a16:creationId xmlns:a16="http://schemas.microsoft.com/office/drawing/2014/main" id="{00000000-0008-0000-0300-000022EFCD6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158750</xdr:rowOff>
    </xdr:from>
    <xdr:to>
      <xdr:col>2</xdr:col>
      <xdr:colOff>0</xdr:colOff>
      <xdr:row>36</xdr:row>
      <xdr:rowOff>1530350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CB36D412-77A6-4F52-8328-867F281FC04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927"/>
        </a:stretch>
      </xdr:blipFill>
      <xdr:spPr>
        <a:xfrm>
          <a:off x="228600" y="6496050"/>
          <a:ext cx="4832350" cy="15367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795891731" name="Picture">
          <a:extLst>
            <a:ext uri="{FF2B5EF4-FFF2-40B4-BE49-F238E27FC236}">
              <a16:creationId xmlns:a16="http://schemas.microsoft.com/office/drawing/2014/main" id="{00000000-0008-0000-1E00-000013220B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1834560843" name="Picture">
          <a:extLst>
            <a:ext uri="{FF2B5EF4-FFF2-40B4-BE49-F238E27FC236}">
              <a16:creationId xmlns:a16="http://schemas.microsoft.com/office/drawing/2014/main" id="{00000000-0008-0000-1E00-00004B2D596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676741921" name="Picture">
          <a:extLst>
            <a:ext uri="{FF2B5EF4-FFF2-40B4-BE49-F238E27FC236}">
              <a16:creationId xmlns:a16="http://schemas.microsoft.com/office/drawing/2014/main" id="{00000000-0008-0000-1F00-0000210DF1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129041684" name="Picture">
          <a:extLst>
            <a:ext uri="{FF2B5EF4-FFF2-40B4-BE49-F238E27FC236}">
              <a16:creationId xmlns:a16="http://schemas.microsoft.com/office/drawing/2014/main" id="{00000000-0008-0000-1F00-00001405B10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166</xdr:row>
      <xdr:rowOff>0</xdr:rowOff>
    </xdr:from>
    <xdr:to>
      <xdr:col>2</xdr:col>
      <xdr:colOff>0</xdr:colOff>
      <xdr:row>167</xdr:row>
      <xdr:rowOff>0</xdr:rowOff>
    </xdr:to>
    <xdr:pic>
      <xdr:nvPicPr>
        <xdr:cNvPr id="899195979" name="Picture">
          <a:extLst>
            <a:ext uri="{FF2B5EF4-FFF2-40B4-BE49-F238E27FC236}">
              <a16:creationId xmlns:a16="http://schemas.microsoft.com/office/drawing/2014/main" id="{00000000-0008-0000-2000-00004BA4983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0</xdr:colOff>
      <xdr:row>167</xdr:row>
      <xdr:rowOff>0</xdr:rowOff>
    </xdr:to>
    <xdr:pic>
      <xdr:nvPicPr>
        <xdr:cNvPr id="294642886" name="Picture">
          <a:extLst>
            <a:ext uri="{FF2B5EF4-FFF2-40B4-BE49-F238E27FC236}">
              <a16:creationId xmlns:a16="http://schemas.microsoft.com/office/drawing/2014/main" id="{00000000-0008-0000-2000-0000C6E48F1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2</xdr:col>
      <xdr:colOff>0</xdr:colOff>
      <xdr:row>48</xdr:row>
      <xdr:rowOff>0</xdr:rowOff>
    </xdr:to>
    <xdr:pic>
      <xdr:nvPicPr>
        <xdr:cNvPr id="2054978515" name="Picture">
          <a:extLst>
            <a:ext uri="{FF2B5EF4-FFF2-40B4-BE49-F238E27FC236}">
              <a16:creationId xmlns:a16="http://schemas.microsoft.com/office/drawing/2014/main" id="{00000000-0008-0000-2100-0000D37B7C7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4</xdr:col>
      <xdr:colOff>0</xdr:colOff>
      <xdr:row>48</xdr:row>
      <xdr:rowOff>0</xdr:rowOff>
    </xdr:to>
    <xdr:pic>
      <xdr:nvPicPr>
        <xdr:cNvPr id="1969899565" name="Picture">
          <a:extLst>
            <a:ext uri="{FF2B5EF4-FFF2-40B4-BE49-F238E27FC236}">
              <a16:creationId xmlns:a16="http://schemas.microsoft.com/office/drawing/2014/main" id="{00000000-0008-0000-2100-00002D486A7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111</xdr:row>
      <xdr:rowOff>0</xdr:rowOff>
    </xdr:from>
    <xdr:to>
      <xdr:col>2</xdr:col>
      <xdr:colOff>0</xdr:colOff>
      <xdr:row>112</xdr:row>
      <xdr:rowOff>0</xdr:rowOff>
    </xdr:to>
    <xdr:pic>
      <xdr:nvPicPr>
        <xdr:cNvPr id="85987383" name="Picture">
          <a:extLst>
            <a:ext uri="{FF2B5EF4-FFF2-40B4-BE49-F238E27FC236}">
              <a16:creationId xmlns:a16="http://schemas.microsoft.com/office/drawing/2014/main" id="{00000000-0008-0000-2200-00003710200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4</xdr:col>
      <xdr:colOff>0</xdr:colOff>
      <xdr:row>112</xdr:row>
      <xdr:rowOff>0</xdr:rowOff>
    </xdr:to>
    <xdr:pic>
      <xdr:nvPicPr>
        <xdr:cNvPr id="1810328961" name="Picture">
          <a:extLst>
            <a:ext uri="{FF2B5EF4-FFF2-40B4-BE49-F238E27FC236}">
              <a16:creationId xmlns:a16="http://schemas.microsoft.com/office/drawing/2014/main" id="{00000000-0008-0000-2200-0000816DE76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2</xdr:col>
      <xdr:colOff>0</xdr:colOff>
      <xdr:row>103</xdr:row>
      <xdr:rowOff>0</xdr:rowOff>
    </xdr:to>
    <xdr:pic>
      <xdr:nvPicPr>
        <xdr:cNvPr id="1927029197" name="Picture">
          <a:extLst>
            <a:ext uri="{FF2B5EF4-FFF2-40B4-BE49-F238E27FC236}">
              <a16:creationId xmlns:a16="http://schemas.microsoft.com/office/drawing/2014/main" id="{00000000-0008-0000-2300-0000CD21DC7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4</xdr:col>
      <xdr:colOff>0</xdr:colOff>
      <xdr:row>103</xdr:row>
      <xdr:rowOff>0</xdr:rowOff>
    </xdr:to>
    <xdr:pic>
      <xdr:nvPicPr>
        <xdr:cNvPr id="1431319707" name="Picture">
          <a:extLst>
            <a:ext uri="{FF2B5EF4-FFF2-40B4-BE49-F238E27FC236}">
              <a16:creationId xmlns:a16="http://schemas.microsoft.com/office/drawing/2014/main" id="{00000000-0008-0000-2300-00009B34505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80</xdr:row>
      <xdr:rowOff>0</xdr:rowOff>
    </xdr:from>
    <xdr:to>
      <xdr:col>2</xdr:col>
      <xdr:colOff>0</xdr:colOff>
      <xdr:row>81</xdr:row>
      <xdr:rowOff>0</xdr:rowOff>
    </xdr:to>
    <xdr:pic>
      <xdr:nvPicPr>
        <xdr:cNvPr id="1358182318" name="Picture">
          <a:extLst>
            <a:ext uri="{FF2B5EF4-FFF2-40B4-BE49-F238E27FC236}">
              <a16:creationId xmlns:a16="http://schemas.microsoft.com/office/drawing/2014/main" id="{00000000-0008-0000-2400-0000AE37F45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4</xdr:col>
      <xdr:colOff>0</xdr:colOff>
      <xdr:row>81</xdr:row>
      <xdr:rowOff>0</xdr:rowOff>
    </xdr:to>
    <xdr:pic>
      <xdr:nvPicPr>
        <xdr:cNvPr id="913720527" name="Picture">
          <a:extLst>
            <a:ext uri="{FF2B5EF4-FFF2-40B4-BE49-F238E27FC236}">
              <a16:creationId xmlns:a16="http://schemas.microsoft.com/office/drawing/2014/main" id="{00000000-0008-0000-2400-0000CF44763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2</xdr:col>
      <xdr:colOff>0</xdr:colOff>
      <xdr:row>90</xdr:row>
      <xdr:rowOff>0</xdr:rowOff>
    </xdr:to>
    <xdr:pic>
      <xdr:nvPicPr>
        <xdr:cNvPr id="1220379686" name="Picture">
          <a:extLst>
            <a:ext uri="{FF2B5EF4-FFF2-40B4-BE49-F238E27FC236}">
              <a16:creationId xmlns:a16="http://schemas.microsoft.com/office/drawing/2014/main" id="{00000000-0008-0000-2500-00002684BD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4</xdr:col>
      <xdr:colOff>0</xdr:colOff>
      <xdr:row>90</xdr:row>
      <xdr:rowOff>0</xdr:rowOff>
    </xdr:to>
    <xdr:pic>
      <xdr:nvPicPr>
        <xdr:cNvPr id="695518468" name="Picture">
          <a:extLst>
            <a:ext uri="{FF2B5EF4-FFF2-40B4-BE49-F238E27FC236}">
              <a16:creationId xmlns:a16="http://schemas.microsoft.com/office/drawing/2014/main" id="{00000000-0008-0000-2500-000004C574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479801951" name="Picture">
          <a:extLst>
            <a:ext uri="{FF2B5EF4-FFF2-40B4-BE49-F238E27FC236}">
              <a16:creationId xmlns:a16="http://schemas.microsoft.com/office/drawing/2014/main" id="{00000000-0008-0000-2600-00005F32991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407719231" name="Picture">
          <a:extLst>
            <a:ext uri="{FF2B5EF4-FFF2-40B4-BE49-F238E27FC236}">
              <a16:creationId xmlns:a16="http://schemas.microsoft.com/office/drawing/2014/main" id="{00000000-0008-0000-2600-00003F4D4D1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152</xdr:row>
      <xdr:rowOff>0</xdr:rowOff>
    </xdr:from>
    <xdr:to>
      <xdr:col>4</xdr:col>
      <xdr:colOff>0</xdr:colOff>
      <xdr:row>153</xdr:row>
      <xdr:rowOff>0</xdr:rowOff>
    </xdr:to>
    <xdr:pic>
      <xdr:nvPicPr>
        <xdr:cNvPr id="866568395" name="Picture">
          <a:extLst>
            <a:ext uri="{FF2B5EF4-FFF2-40B4-BE49-F238E27FC236}">
              <a16:creationId xmlns:a16="http://schemas.microsoft.com/office/drawing/2014/main" id="{00000000-0008-0000-2700-0000CBC8A63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2</xdr:col>
      <xdr:colOff>0</xdr:colOff>
      <xdr:row>153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7021857-46CF-475C-B84E-E8FDDCAB58A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2168"/>
        </a:stretch>
      </xdr:blipFill>
      <xdr:spPr>
        <a:xfrm>
          <a:off x="228600" y="25488900"/>
          <a:ext cx="4832350" cy="153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pic>
      <xdr:nvPicPr>
        <xdr:cNvPr id="2139880450" name="Picture">
          <a:extLst>
            <a:ext uri="{FF2B5EF4-FFF2-40B4-BE49-F238E27FC236}">
              <a16:creationId xmlns:a16="http://schemas.microsoft.com/office/drawing/2014/main" id="{00000000-0008-0000-0400-000002FC8B7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4</xdr:col>
      <xdr:colOff>0</xdr:colOff>
      <xdr:row>110</xdr:row>
      <xdr:rowOff>0</xdr:rowOff>
    </xdr:to>
    <xdr:pic>
      <xdr:nvPicPr>
        <xdr:cNvPr id="441996436" name="Picture">
          <a:extLst>
            <a:ext uri="{FF2B5EF4-FFF2-40B4-BE49-F238E27FC236}">
              <a16:creationId xmlns:a16="http://schemas.microsoft.com/office/drawing/2014/main" id="{00000000-0008-0000-0400-00009454581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1727532842" name="Picture">
          <a:extLst>
            <a:ext uri="{FF2B5EF4-FFF2-40B4-BE49-F238E27FC236}">
              <a16:creationId xmlns:a16="http://schemas.microsoft.com/office/drawing/2014/main" id="{00000000-0008-0000-2800-00002A0FF86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346985087" name="Picture">
          <a:extLst>
            <a:ext uri="{FF2B5EF4-FFF2-40B4-BE49-F238E27FC236}">
              <a16:creationId xmlns:a16="http://schemas.microsoft.com/office/drawing/2014/main" id="{00000000-0008-0000-2800-00007F92AE1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</xdr:row>
      <xdr:rowOff>0</xdr:rowOff>
    </xdr:from>
    <xdr:to>
      <xdr:col>2</xdr:col>
      <xdr:colOff>0</xdr:colOff>
      <xdr:row>118</xdr:row>
      <xdr:rowOff>0</xdr:rowOff>
    </xdr:to>
    <xdr:pic>
      <xdr:nvPicPr>
        <xdr:cNvPr id="66688520" name="Picture">
          <a:extLst>
            <a:ext uri="{FF2B5EF4-FFF2-40B4-BE49-F238E27FC236}">
              <a16:creationId xmlns:a16="http://schemas.microsoft.com/office/drawing/2014/main" id="{00000000-0008-0000-2900-00000896F90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4</xdr:col>
      <xdr:colOff>0</xdr:colOff>
      <xdr:row>118</xdr:row>
      <xdr:rowOff>0</xdr:rowOff>
    </xdr:to>
    <xdr:pic>
      <xdr:nvPicPr>
        <xdr:cNvPr id="102557228" name="Picture">
          <a:extLst>
            <a:ext uri="{FF2B5EF4-FFF2-40B4-BE49-F238E27FC236}">
              <a16:creationId xmlns:a16="http://schemas.microsoft.com/office/drawing/2014/main" id="{00000000-0008-0000-2900-00002CE61C0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130</xdr:row>
      <xdr:rowOff>0</xdr:rowOff>
    </xdr:from>
    <xdr:to>
      <xdr:col>2</xdr:col>
      <xdr:colOff>0</xdr:colOff>
      <xdr:row>131</xdr:row>
      <xdr:rowOff>0</xdr:rowOff>
    </xdr:to>
    <xdr:pic>
      <xdr:nvPicPr>
        <xdr:cNvPr id="540752026" name="Picture">
          <a:extLst>
            <a:ext uri="{FF2B5EF4-FFF2-40B4-BE49-F238E27FC236}">
              <a16:creationId xmlns:a16="http://schemas.microsoft.com/office/drawing/2014/main" id="{00000000-0008-0000-2A00-00009A383B2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4</xdr:col>
      <xdr:colOff>0</xdr:colOff>
      <xdr:row>131</xdr:row>
      <xdr:rowOff>0</xdr:rowOff>
    </xdr:to>
    <xdr:pic>
      <xdr:nvPicPr>
        <xdr:cNvPr id="1080458120" name="Picture">
          <a:extLst>
            <a:ext uri="{FF2B5EF4-FFF2-40B4-BE49-F238E27FC236}">
              <a16:creationId xmlns:a16="http://schemas.microsoft.com/office/drawing/2014/main" id="{00000000-0008-0000-2A00-0000887B664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2</xdr:col>
      <xdr:colOff>0</xdr:colOff>
      <xdr:row>85</xdr:row>
      <xdr:rowOff>0</xdr:rowOff>
    </xdr:to>
    <xdr:pic>
      <xdr:nvPicPr>
        <xdr:cNvPr id="266402906" name="Picture">
          <a:extLst>
            <a:ext uri="{FF2B5EF4-FFF2-40B4-BE49-F238E27FC236}">
              <a16:creationId xmlns:a16="http://schemas.microsoft.com/office/drawing/2014/main" id="{00000000-0008-0000-2B00-00005AFCE0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4</xdr:col>
      <xdr:colOff>0</xdr:colOff>
      <xdr:row>85</xdr:row>
      <xdr:rowOff>0</xdr:rowOff>
    </xdr:to>
    <xdr:pic>
      <xdr:nvPicPr>
        <xdr:cNvPr id="1848399372" name="Picture">
          <a:extLst>
            <a:ext uri="{FF2B5EF4-FFF2-40B4-BE49-F238E27FC236}">
              <a16:creationId xmlns:a16="http://schemas.microsoft.com/office/drawing/2014/main" id="{00000000-0008-0000-2B00-00000C562C6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127</xdr:row>
      <xdr:rowOff>0</xdr:rowOff>
    </xdr:from>
    <xdr:to>
      <xdr:col>2</xdr:col>
      <xdr:colOff>0</xdr:colOff>
      <xdr:row>128</xdr:row>
      <xdr:rowOff>0</xdr:rowOff>
    </xdr:to>
    <xdr:pic>
      <xdr:nvPicPr>
        <xdr:cNvPr id="397040827" name="Picture">
          <a:extLst>
            <a:ext uri="{FF2B5EF4-FFF2-40B4-BE49-F238E27FC236}">
              <a16:creationId xmlns:a16="http://schemas.microsoft.com/office/drawing/2014/main" id="{00000000-0008-0000-2C00-0000BB5CAA1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pic>
      <xdr:nvPicPr>
        <xdr:cNvPr id="1692651517" name="Picture">
          <a:extLst>
            <a:ext uri="{FF2B5EF4-FFF2-40B4-BE49-F238E27FC236}">
              <a16:creationId xmlns:a16="http://schemas.microsoft.com/office/drawing/2014/main" id="{00000000-0008-0000-2C00-0000FDCFE3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1827269911" name="Picture">
          <a:extLst>
            <a:ext uri="{FF2B5EF4-FFF2-40B4-BE49-F238E27FC236}">
              <a16:creationId xmlns:a16="http://schemas.microsoft.com/office/drawing/2014/main" id="{00000000-0008-0000-2D00-000017EDE9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1626950320" name="Picture">
          <a:extLst>
            <a:ext uri="{FF2B5EF4-FFF2-40B4-BE49-F238E27FC236}">
              <a16:creationId xmlns:a16="http://schemas.microsoft.com/office/drawing/2014/main" id="{00000000-0008-0000-2D00-0000B04AF96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2</xdr:col>
      <xdr:colOff>0</xdr:colOff>
      <xdr:row>39</xdr:row>
      <xdr:rowOff>0</xdr:rowOff>
    </xdr:to>
    <xdr:pic>
      <xdr:nvPicPr>
        <xdr:cNvPr id="628333968" name="Picture">
          <a:extLst>
            <a:ext uri="{FF2B5EF4-FFF2-40B4-BE49-F238E27FC236}">
              <a16:creationId xmlns:a16="http://schemas.microsoft.com/office/drawing/2014/main" id="{00000000-0008-0000-2E00-0000909D732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0</xdr:colOff>
      <xdr:row>39</xdr:row>
      <xdr:rowOff>0</xdr:rowOff>
    </xdr:to>
    <xdr:pic>
      <xdr:nvPicPr>
        <xdr:cNvPr id="1603609316" name="Picture">
          <a:extLst>
            <a:ext uri="{FF2B5EF4-FFF2-40B4-BE49-F238E27FC236}">
              <a16:creationId xmlns:a16="http://schemas.microsoft.com/office/drawing/2014/main" id="{00000000-0008-0000-2E00-0000E422955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86</xdr:row>
      <xdr:rowOff>0</xdr:rowOff>
    </xdr:from>
    <xdr:to>
      <xdr:col>2</xdr:col>
      <xdr:colOff>0</xdr:colOff>
      <xdr:row>87</xdr:row>
      <xdr:rowOff>0</xdr:rowOff>
    </xdr:to>
    <xdr:pic>
      <xdr:nvPicPr>
        <xdr:cNvPr id="2084044116" name="Picture">
          <a:extLst>
            <a:ext uri="{FF2B5EF4-FFF2-40B4-BE49-F238E27FC236}">
              <a16:creationId xmlns:a16="http://schemas.microsoft.com/office/drawing/2014/main" id="{00000000-0008-0000-2F00-000054FD377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4</xdr:col>
      <xdr:colOff>0</xdr:colOff>
      <xdr:row>87</xdr:row>
      <xdr:rowOff>0</xdr:rowOff>
    </xdr:to>
    <xdr:pic>
      <xdr:nvPicPr>
        <xdr:cNvPr id="1454478504" name="Picture">
          <a:extLst>
            <a:ext uri="{FF2B5EF4-FFF2-40B4-BE49-F238E27FC236}">
              <a16:creationId xmlns:a16="http://schemas.microsoft.com/office/drawing/2014/main" id="{00000000-0008-0000-2F00-0000A894B15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872174323" name="Picture">
          <a:extLst>
            <a:ext uri="{FF2B5EF4-FFF2-40B4-BE49-F238E27FC236}">
              <a16:creationId xmlns:a16="http://schemas.microsoft.com/office/drawing/2014/main" id="{00000000-0008-0000-3000-0000F31C976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434340327" name="Picture">
          <a:extLst>
            <a:ext uri="{FF2B5EF4-FFF2-40B4-BE49-F238E27FC236}">
              <a16:creationId xmlns:a16="http://schemas.microsoft.com/office/drawing/2014/main" id="{00000000-0008-0000-3000-0000E781E31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136</xdr:row>
      <xdr:rowOff>0</xdr:rowOff>
    </xdr:from>
    <xdr:to>
      <xdr:col>2</xdr:col>
      <xdr:colOff>0</xdr:colOff>
      <xdr:row>137</xdr:row>
      <xdr:rowOff>0</xdr:rowOff>
    </xdr:to>
    <xdr:pic>
      <xdr:nvPicPr>
        <xdr:cNvPr id="1526530770" name="Picture">
          <a:extLst>
            <a:ext uri="{FF2B5EF4-FFF2-40B4-BE49-F238E27FC236}">
              <a16:creationId xmlns:a16="http://schemas.microsoft.com/office/drawing/2014/main" id="{00000000-0008-0000-3100-0000D202FD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4</xdr:col>
      <xdr:colOff>0</xdr:colOff>
      <xdr:row>137</xdr:row>
      <xdr:rowOff>0</xdr:rowOff>
    </xdr:to>
    <xdr:pic>
      <xdr:nvPicPr>
        <xdr:cNvPr id="3398129" name="Picture">
          <a:extLst>
            <a:ext uri="{FF2B5EF4-FFF2-40B4-BE49-F238E27FC236}">
              <a16:creationId xmlns:a16="http://schemas.microsoft.com/office/drawing/2014/main" id="{00000000-0008-0000-3100-0000F1D933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143</xdr:row>
      <xdr:rowOff>0</xdr:rowOff>
    </xdr:from>
    <xdr:to>
      <xdr:col>2</xdr:col>
      <xdr:colOff>0</xdr:colOff>
      <xdr:row>144</xdr:row>
      <xdr:rowOff>0</xdr:rowOff>
    </xdr:to>
    <xdr:pic>
      <xdr:nvPicPr>
        <xdr:cNvPr id="1901628167" name="Picture">
          <a:extLst>
            <a:ext uri="{FF2B5EF4-FFF2-40B4-BE49-F238E27FC236}">
              <a16:creationId xmlns:a16="http://schemas.microsoft.com/office/drawing/2014/main" id="{00000000-0008-0000-0500-0000078B58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0</xdr:colOff>
      <xdr:row>144</xdr:row>
      <xdr:rowOff>0</xdr:rowOff>
    </xdr:to>
    <xdr:pic>
      <xdr:nvPicPr>
        <xdr:cNvPr id="1754932593" name="Picture">
          <a:extLst>
            <a:ext uri="{FF2B5EF4-FFF2-40B4-BE49-F238E27FC236}">
              <a16:creationId xmlns:a16="http://schemas.microsoft.com/office/drawing/2014/main" id="{00000000-0008-0000-0500-000071259A6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1460940160" name="Picture">
          <a:extLst>
            <a:ext uri="{FF2B5EF4-FFF2-40B4-BE49-F238E27FC236}">
              <a16:creationId xmlns:a16="http://schemas.microsoft.com/office/drawing/2014/main" id="{00000000-0008-0000-3200-0000802D145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1392341564" name="Picture">
          <a:extLst>
            <a:ext uri="{FF2B5EF4-FFF2-40B4-BE49-F238E27FC236}">
              <a16:creationId xmlns:a16="http://schemas.microsoft.com/office/drawing/2014/main" id="{00000000-0008-0000-3200-00003C72FD5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1612972323" name="Picture">
          <a:extLst>
            <a:ext uri="{FF2B5EF4-FFF2-40B4-BE49-F238E27FC236}">
              <a16:creationId xmlns:a16="http://schemas.microsoft.com/office/drawing/2014/main" id="{00000000-0008-0000-3300-00002301246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2118557831" name="Picture">
          <a:extLst>
            <a:ext uri="{FF2B5EF4-FFF2-40B4-BE49-F238E27FC236}">
              <a16:creationId xmlns:a16="http://schemas.microsoft.com/office/drawing/2014/main" id="{00000000-0008-0000-3300-000087A046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147385058" name="Picture">
          <a:extLst>
            <a:ext uri="{FF2B5EF4-FFF2-40B4-BE49-F238E27FC236}">
              <a16:creationId xmlns:a16="http://schemas.microsoft.com/office/drawing/2014/main" id="{00000000-0008-0000-3400-0000E2EAC8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823989589" name="Picture">
          <a:extLst>
            <a:ext uri="{FF2B5EF4-FFF2-40B4-BE49-F238E27FC236}">
              <a16:creationId xmlns:a16="http://schemas.microsoft.com/office/drawing/2014/main" id="{00000000-0008-0000-3400-000055151D3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1903179596" name="Picture">
          <a:extLst>
            <a:ext uri="{FF2B5EF4-FFF2-40B4-BE49-F238E27FC236}">
              <a16:creationId xmlns:a16="http://schemas.microsoft.com/office/drawing/2014/main" id="{00000000-0008-0000-3500-00004C3770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989459325" name="Picture">
          <a:extLst>
            <a:ext uri="{FF2B5EF4-FFF2-40B4-BE49-F238E27FC236}">
              <a16:creationId xmlns:a16="http://schemas.microsoft.com/office/drawing/2014/main" id="{00000000-0008-0000-3500-00007DF3F9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34</xdr:row>
      <xdr:rowOff>0</xdr:rowOff>
    </xdr:to>
    <xdr:pic>
      <xdr:nvPicPr>
        <xdr:cNvPr id="1965658426" name="Picture">
          <a:extLst>
            <a:ext uri="{FF2B5EF4-FFF2-40B4-BE49-F238E27FC236}">
              <a16:creationId xmlns:a16="http://schemas.microsoft.com/office/drawing/2014/main" id="{00000000-0008-0000-3600-00003A91297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891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pic>
      <xdr:nvPicPr>
        <xdr:cNvPr id="751277431" name="Picture">
          <a:extLst>
            <a:ext uri="{FF2B5EF4-FFF2-40B4-BE49-F238E27FC236}">
              <a16:creationId xmlns:a16="http://schemas.microsoft.com/office/drawing/2014/main" id="{00000000-0008-0000-3600-00007795C72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1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2</xdr:col>
      <xdr:colOff>0</xdr:colOff>
      <xdr:row>74</xdr:row>
      <xdr:rowOff>0</xdr:rowOff>
    </xdr:to>
    <xdr:pic>
      <xdr:nvPicPr>
        <xdr:cNvPr id="1551699444" name="Picture">
          <a:extLst>
            <a:ext uri="{FF2B5EF4-FFF2-40B4-BE49-F238E27FC236}">
              <a16:creationId xmlns:a16="http://schemas.microsoft.com/office/drawing/2014/main" id="{00000000-0008-0000-3700-0000F40D7D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4</xdr:col>
      <xdr:colOff>0</xdr:colOff>
      <xdr:row>74</xdr:row>
      <xdr:rowOff>0</xdr:rowOff>
    </xdr:to>
    <xdr:pic>
      <xdr:nvPicPr>
        <xdr:cNvPr id="703233821" name="Picture">
          <a:extLst>
            <a:ext uri="{FF2B5EF4-FFF2-40B4-BE49-F238E27FC236}">
              <a16:creationId xmlns:a16="http://schemas.microsoft.com/office/drawing/2014/main" id="{00000000-0008-0000-3700-00001D7FEA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</xdr:row>
      <xdr:rowOff>0</xdr:rowOff>
    </xdr:from>
    <xdr:to>
      <xdr:col>2</xdr:col>
      <xdr:colOff>0</xdr:colOff>
      <xdr:row>109</xdr:row>
      <xdr:rowOff>0</xdr:rowOff>
    </xdr:to>
    <xdr:pic>
      <xdr:nvPicPr>
        <xdr:cNvPr id="276007771" name="Picture">
          <a:extLst>
            <a:ext uri="{FF2B5EF4-FFF2-40B4-BE49-F238E27FC236}">
              <a16:creationId xmlns:a16="http://schemas.microsoft.com/office/drawing/2014/main" id="{00000000-0008-0000-3800-00005B8B731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4</xdr:col>
      <xdr:colOff>0</xdr:colOff>
      <xdr:row>109</xdr:row>
      <xdr:rowOff>0</xdr:rowOff>
    </xdr:to>
    <xdr:pic>
      <xdr:nvPicPr>
        <xdr:cNvPr id="1038351" name="Picture">
          <a:extLst>
            <a:ext uri="{FF2B5EF4-FFF2-40B4-BE49-F238E27FC236}">
              <a16:creationId xmlns:a16="http://schemas.microsoft.com/office/drawing/2014/main" id="{00000000-0008-0000-3800-00000FD80F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2</xdr:col>
      <xdr:colOff>0</xdr:colOff>
      <xdr:row>63</xdr:row>
      <xdr:rowOff>0</xdr:rowOff>
    </xdr:to>
    <xdr:pic>
      <xdr:nvPicPr>
        <xdr:cNvPr id="883521367" name="Picture">
          <a:extLst>
            <a:ext uri="{FF2B5EF4-FFF2-40B4-BE49-F238E27FC236}">
              <a16:creationId xmlns:a16="http://schemas.microsoft.com/office/drawing/2014/main" id="{00000000-0008-0000-3900-00005777A9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4</xdr:col>
      <xdr:colOff>0</xdr:colOff>
      <xdr:row>63</xdr:row>
      <xdr:rowOff>0</xdr:rowOff>
    </xdr:to>
    <xdr:pic>
      <xdr:nvPicPr>
        <xdr:cNvPr id="1312945224" name="Picture">
          <a:extLst>
            <a:ext uri="{FF2B5EF4-FFF2-40B4-BE49-F238E27FC236}">
              <a16:creationId xmlns:a16="http://schemas.microsoft.com/office/drawing/2014/main" id="{00000000-0008-0000-3900-000048F4414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2</xdr:col>
      <xdr:colOff>0</xdr:colOff>
      <xdr:row>113</xdr:row>
      <xdr:rowOff>0</xdr:rowOff>
    </xdr:to>
    <xdr:pic>
      <xdr:nvPicPr>
        <xdr:cNvPr id="1113888648" name="Picture">
          <a:extLst>
            <a:ext uri="{FF2B5EF4-FFF2-40B4-BE49-F238E27FC236}">
              <a16:creationId xmlns:a16="http://schemas.microsoft.com/office/drawing/2014/main" id="{00000000-0008-0000-3A00-0000889764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4</xdr:col>
      <xdr:colOff>0</xdr:colOff>
      <xdr:row>113</xdr:row>
      <xdr:rowOff>0</xdr:rowOff>
    </xdr:to>
    <xdr:pic>
      <xdr:nvPicPr>
        <xdr:cNvPr id="1012260971" name="Picture">
          <a:extLst>
            <a:ext uri="{FF2B5EF4-FFF2-40B4-BE49-F238E27FC236}">
              <a16:creationId xmlns:a16="http://schemas.microsoft.com/office/drawing/2014/main" id="{00000000-0008-0000-3A00-00006BE0553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2</xdr:col>
      <xdr:colOff>0</xdr:colOff>
      <xdr:row>147</xdr:row>
      <xdr:rowOff>0</xdr:rowOff>
    </xdr:to>
    <xdr:pic>
      <xdr:nvPicPr>
        <xdr:cNvPr id="1127824249" name="Picture">
          <a:extLst>
            <a:ext uri="{FF2B5EF4-FFF2-40B4-BE49-F238E27FC236}">
              <a16:creationId xmlns:a16="http://schemas.microsoft.com/office/drawing/2014/main" id="{00000000-0008-0000-3B00-0000793B394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4</xdr:col>
      <xdr:colOff>0</xdr:colOff>
      <xdr:row>147</xdr:row>
      <xdr:rowOff>0</xdr:rowOff>
    </xdr:to>
    <xdr:pic>
      <xdr:nvPicPr>
        <xdr:cNvPr id="35349730" name="Picture">
          <a:extLst>
            <a:ext uri="{FF2B5EF4-FFF2-40B4-BE49-F238E27FC236}">
              <a16:creationId xmlns:a16="http://schemas.microsoft.com/office/drawing/2014/main" id="{00000000-0008-0000-3B00-0000E2641B0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2</xdr:col>
      <xdr:colOff>0</xdr:colOff>
      <xdr:row>40</xdr:row>
      <xdr:rowOff>0</xdr:rowOff>
    </xdr:to>
    <xdr:pic>
      <xdr:nvPicPr>
        <xdr:cNvPr id="1230968497" name="Picture">
          <a:extLst>
            <a:ext uri="{FF2B5EF4-FFF2-40B4-BE49-F238E27FC236}">
              <a16:creationId xmlns:a16="http://schemas.microsoft.com/office/drawing/2014/main" id="{00000000-0008-0000-0600-0000B1165F4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pic>
      <xdr:nvPicPr>
        <xdr:cNvPr id="2082929506" name="Picture">
          <a:extLst>
            <a:ext uri="{FF2B5EF4-FFF2-40B4-BE49-F238E27FC236}">
              <a16:creationId xmlns:a16="http://schemas.microsoft.com/office/drawing/2014/main" id="{00000000-0008-0000-0600-000062FB267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1680178174" name="Picture">
          <a:extLst>
            <a:ext uri="{FF2B5EF4-FFF2-40B4-BE49-F238E27FC236}">
              <a16:creationId xmlns:a16="http://schemas.microsoft.com/office/drawing/2014/main" id="{00000000-0008-0000-3C00-0000FE7B25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2011208105" name="Picture">
          <a:extLst>
            <a:ext uri="{FF2B5EF4-FFF2-40B4-BE49-F238E27FC236}">
              <a16:creationId xmlns:a16="http://schemas.microsoft.com/office/drawing/2014/main" id="{00000000-0008-0000-3C00-0000A999E07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106103519" name="Picture">
          <a:extLst>
            <a:ext uri="{FF2B5EF4-FFF2-40B4-BE49-F238E27FC236}">
              <a16:creationId xmlns:a16="http://schemas.microsoft.com/office/drawing/2014/main" id="{00000000-0008-0000-3D00-0000DF96887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01E962F5-DEB8-4A45-9F27-66B36FED3AF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4829175" y="4114800"/>
          <a:ext cx="3333750" cy="1533525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800971280" name="Picture">
          <a:extLst>
            <a:ext uri="{FF2B5EF4-FFF2-40B4-BE49-F238E27FC236}">
              <a16:creationId xmlns:a16="http://schemas.microsoft.com/office/drawing/2014/main" id="{00000000-0008-0000-3E00-000010A458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411456771" name="Picture">
          <a:extLst>
            <a:ext uri="{FF2B5EF4-FFF2-40B4-BE49-F238E27FC236}">
              <a16:creationId xmlns:a16="http://schemas.microsoft.com/office/drawing/2014/main" id="{00000000-0008-0000-3E00-00000355861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pic>
      <xdr:nvPicPr>
        <xdr:cNvPr id="562108066" name="Picture">
          <a:extLst>
            <a:ext uri="{FF2B5EF4-FFF2-40B4-BE49-F238E27FC236}">
              <a16:creationId xmlns:a16="http://schemas.microsoft.com/office/drawing/2014/main" id="{00000000-0008-0000-3F00-0000A216812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pic>
      <xdr:nvPicPr>
        <xdr:cNvPr id="1806266747" name="Picture">
          <a:extLst>
            <a:ext uri="{FF2B5EF4-FFF2-40B4-BE49-F238E27FC236}">
              <a16:creationId xmlns:a16="http://schemas.microsoft.com/office/drawing/2014/main" id="{00000000-0008-0000-3F00-00007B71A96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165963322" name="Picture">
          <a:extLst>
            <a:ext uri="{FF2B5EF4-FFF2-40B4-BE49-F238E27FC236}">
              <a16:creationId xmlns:a16="http://schemas.microsoft.com/office/drawing/2014/main" id="{00000000-0008-0000-4000-00003A307F4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1878744027" name="Picture">
          <a:extLst>
            <a:ext uri="{FF2B5EF4-FFF2-40B4-BE49-F238E27FC236}">
              <a16:creationId xmlns:a16="http://schemas.microsoft.com/office/drawing/2014/main" id="{00000000-0008-0000-4000-0000DB5BFB6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125</xdr:row>
      <xdr:rowOff>0</xdr:rowOff>
    </xdr:from>
    <xdr:to>
      <xdr:col>2</xdr:col>
      <xdr:colOff>0</xdr:colOff>
      <xdr:row>126</xdr:row>
      <xdr:rowOff>0</xdr:rowOff>
    </xdr:to>
    <xdr:pic>
      <xdr:nvPicPr>
        <xdr:cNvPr id="1181119616" name="Picture">
          <a:extLst>
            <a:ext uri="{FF2B5EF4-FFF2-40B4-BE49-F238E27FC236}">
              <a16:creationId xmlns:a16="http://schemas.microsoft.com/office/drawing/2014/main" id="{00000000-0008-0000-4100-0000807466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pic>
      <xdr:nvPicPr>
        <xdr:cNvPr id="1726281630" name="Picture">
          <a:extLst>
            <a:ext uri="{FF2B5EF4-FFF2-40B4-BE49-F238E27FC236}">
              <a16:creationId xmlns:a16="http://schemas.microsoft.com/office/drawing/2014/main" id="{00000000-0008-0000-4100-00009EF7E46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205</xdr:row>
      <xdr:rowOff>0</xdr:rowOff>
    </xdr:from>
    <xdr:to>
      <xdr:col>2</xdr:col>
      <xdr:colOff>0</xdr:colOff>
      <xdr:row>206</xdr:row>
      <xdr:rowOff>0</xdr:rowOff>
    </xdr:to>
    <xdr:pic>
      <xdr:nvPicPr>
        <xdr:cNvPr id="1520891288" name="Picture">
          <a:extLst>
            <a:ext uri="{FF2B5EF4-FFF2-40B4-BE49-F238E27FC236}">
              <a16:creationId xmlns:a16="http://schemas.microsoft.com/office/drawing/2014/main" id="{00000000-0008-0000-4200-000098F5A6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4</xdr:col>
      <xdr:colOff>0</xdr:colOff>
      <xdr:row>206</xdr:row>
      <xdr:rowOff>0</xdr:rowOff>
    </xdr:to>
    <xdr:pic>
      <xdr:nvPicPr>
        <xdr:cNvPr id="1874221204" name="Picture">
          <a:extLst>
            <a:ext uri="{FF2B5EF4-FFF2-40B4-BE49-F238E27FC236}">
              <a16:creationId xmlns:a16="http://schemas.microsoft.com/office/drawing/2014/main" id="{00000000-0008-0000-4200-00009458B66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151</xdr:row>
      <xdr:rowOff>0</xdr:rowOff>
    </xdr:from>
    <xdr:to>
      <xdr:col>2</xdr:col>
      <xdr:colOff>0</xdr:colOff>
      <xdr:row>152</xdr:row>
      <xdr:rowOff>0</xdr:rowOff>
    </xdr:to>
    <xdr:pic>
      <xdr:nvPicPr>
        <xdr:cNvPr id="436331414" name="Picture">
          <a:extLst>
            <a:ext uri="{FF2B5EF4-FFF2-40B4-BE49-F238E27FC236}">
              <a16:creationId xmlns:a16="http://schemas.microsoft.com/office/drawing/2014/main" id="{00000000-0008-0000-4300-000096E3011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4</xdr:col>
      <xdr:colOff>0</xdr:colOff>
      <xdr:row>152</xdr:row>
      <xdr:rowOff>0</xdr:rowOff>
    </xdr:to>
    <xdr:pic>
      <xdr:nvPicPr>
        <xdr:cNvPr id="1536737103" name="Picture">
          <a:extLst>
            <a:ext uri="{FF2B5EF4-FFF2-40B4-BE49-F238E27FC236}">
              <a16:creationId xmlns:a16="http://schemas.microsoft.com/office/drawing/2014/main" id="{00000000-0008-0000-4300-00004FBF985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2</xdr:col>
      <xdr:colOff>0</xdr:colOff>
      <xdr:row>125</xdr:row>
      <xdr:rowOff>0</xdr:rowOff>
    </xdr:to>
    <xdr:pic>
      <xdr:nvPicPr>
        <xdr:cNvPr id="922721169" name="Picture">
          <a:extLst>
            <a:ext uri="{FF2B5EF4-FFF2-40B4-BE49-F238E27FC236}">
              <a16:creationId xmlns:a16="http://schemas.microsoft.com/office/drawing/2014/main" id="{00000000-0008-0000-4400-0000919BFF3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4</xdr:col>
      <xdr:colOff>0</xdr:colOff>
      <xdr:row>125</xdr:row>
      <xdr:rowOff>0</xdr:rowOff>
    </xdr:to>
    <xdr:pic>
      <xdr:nvPicPr>
        <xdr:cNvPr id="1800406818" name="Picture">
          <a:extLst>
            <a:ext uri="{FF2B5EF4-FFF2-40B4-BE49-F238E27FC236}">
              <a16:creationId xmlns:a16="http://schemas.microsoft.com/office/drawing/2014/main" id="{00000000-0008-0000-4400-00002207506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119713933" name="Picture">
          <a:extLst>
            <a:ext uri="{FF2B5EF4-FFF2-40B4-BE49-F238E27FC236}">
              <a16:creationId xmlns:a16="http://schemas.microsoft.com/office/drawing/2014/main" id="{00000000-0008-0000-4500-00008D4458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1613033166" name="Picture">
          <a:extLst>
            <a:ext uri="{FF2B5EF4-FFF2-40B4-BE49-F238E27FC236}">
              <a16:creationId xmlns:a16="http://schemas.microsoft.com/office/drawing/2014/main" id="{00000000-0008-0000-4500-0000CEEE246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pic>
      <xdr:nvPicPr>
        <xdr:cNvPr id="1564683675" name="Picture">
          <a:extLst>
            <a:ext uri="{FF2B5EF4-FFF2-40B4-BE49-F238E27FC236}">
              <a16:creationId xmlns:a16="http://schemas.microsoft.com/office/drawing/2014/main" id="{00000000-0008-0000-0700-00009B2D43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pic>
      <xdr:nvPicPr>
        <xdr:cNvPr id="1691040495" name="Picture">
          <a:extLst>
            <a:ext uri="{FF2B5EF4-FFF2-40B4-BE49-F238E27FC236}">
              <a16:creationId xmlns:a16="http://schemas.microsoft.com/office/drawing/2014/main" id="{00000000-0008-0000-0700-0000EF3ACB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709743176" name="Picture">
          <a:extLst>
            <a:ext uri="{FF2B5EF4-FFF2-40B4-BE49-F238E27FC236}">
              <a16:creationId xmlns:a16="http://schemas.microsoft.com/office/drawing/2014/main" id="{00000000-0008-0000-4600-000048D24D2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1104128308" name="Picture">
          <a:extLst>
            <a:ext uri="{FF2B5EF4-FFF2-40B4-BE49-F238E27FC236}">
              <a16:creationId xmlns:a16="http://schemas.microsoft.com/office/drawing/2014/main" id="{00000000-0008-0000-4600-000034A9CF4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2</xdr:col>
      <xdr:colOff>0</xdr:colOff>
      <xdr:row>97</xdr:row>
      <xdr:rowOff>0</xdr:rowOff>
    </xdr:to>
    <xdr:pic>
      <xdr:nvPicPr>
        <xdr:cNvPr id="2098192812" name="Picture">
          <a:extLst>
            <a:ext uri="{FF2B5EF4-FFF2-40B4-BE49-F238E27FC236}">
              <a16:creationId xmlns:a16="http://schemas.microsoft.com/office/drawing/2014/main" id="{00000000-0008-0000-4700-0000ACE10F7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4</xdr:col>
      <xdr:colOff>0</xdr:colOff>
      <xdr:row>97</xdr:row>
      <xdr:rowOff>0</xdr:rowOff>
    </xdr:to>
    <xdr:pic>
      <xdr:nvPicPr>
        <xdr:cNvPr id="974791261" name="Picture">
          <a:extLst>
            <a:ext uri="{FF2B5EF4-FFF2-40B4-BE49-F238E27FC236}">
              <a16:creationId xmlns:a16="http://schemas.microsoft.com/office/drawing/2014/main" id="{00000000-0008-0000-4700-00005D221A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137</xdr:row>
      <xdr:rowOff>0</xdr:rowOff>
    </xdr:from>
    <xdr:to>
      <xdr:col>2</xdr:col>
      <xdr:colOff>0</xdr:colOff>
      <xdr:row>138</xdr:row>
      <xdr:rowOff>0</xdr:rowOff>
    </xdr:to>
    <xdr:pic>
      <xdr:nvPicPr>
        <xdr:cNvPr id="2122410180" name="Picture">
          <a:extLst>
            <a:ext uri="{FF2B5EF4-FFF2-40B4-BE49-F238E27FC236}">
              <a16:creationId xmlns:a16="http://schemas.microsoft.com/office/drawing/2014/main" id="{00000000-0008-0000-4800-0000C46881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0</xdr:colOff>
      <xdr:row>138</xdr:row>
      <xdr:rowOff>0</xdr:rowOff>
    </xdr:to>
    <xdr:pic>
      <xdr:nvPicPr>
        <xdr:cNvPr id="1119610921" name="Picture">
          <a:extLst>
            <a:ext uri="{FF2B5EF4-FFF2-40B4-BE49-F238E27FC236}">
              <a16:creationId xmlns:a16="http://schemas.microsoft.com/office/drawing/2014/main" id="{00000000-0008-0000-4800-000029E8BB4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pic>
      <xdr:nvPicPr>
        <xdr:cNvPr id="1086026579" name="Picture">
          <a:extLst>
            <a:ext uri="{FF2B5EF4-FFF2-40B4-BE49-F238E27FC236}">
              <a16:creationId xmlns:a16="http://schemas.microsoft.com/office/drawing/2014/main" id="{00000000-0008-0000-4900-00005373BB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4</xdr:col>
      <xdr:colOff>0</xdr:colOff>
      <xdr:row>104</xdr:row>
      <xdr:rowOff>0</xdr:rowOff>
    </xdr:to>
    <xdr:pic>
      <xdr:nvPicPr>
        <xdr:cNvPr id="727230931" name="Picture">
          <a:extLst>
            <a:ext uri="{FF2B5EF4-FFF2-40B4-BE49-F238E27FC236}">
              <a16:creationId xmlns:a16="http://schemas.microsoft.com/office/drawing/2014/main" id="{00000000-0008-0000-4900-0000D3A9582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pic>
      <xdr:nvPicPr>
        <xdr:cNvPr id="1435517529" name="Picture">
          <a:extLst>
            <a:ext uri="{FF2B5EF4-FFF2-40B4-BE49-F238E27FC236}">
              <a16:creationId xmlns:a16="http://schemas.microsoft.com/office/drawing/2014/main" id="{00000000-0008-0000-0800-0000594290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514215522" name="Picture">
          <a:extLst>
            <a:ext uri="{FF2B5EF4-FFF2-40B4-BE49-F238E27FC236}">
              <a16:creationId xmlns:a16="http://schemas.microsoft.com/office/drawing/2014/main" id="{00000000-0008-0000-0800-0000624EA61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1523423192" name="Picture">
          <a:extLst>
            <a:ext uri="{FF2B5EF4-FFF2-40B4-BE49-F238E27FC236}">
              <a16:creationId xmlns:a16="http://schemas.microsoft.com/office/drawing/2014/main" id="{00000000-0008-0000-0900-0000D897CD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0</xdr:colOff>
      <xdr:row>58</xdr:row>
      <xdr:rowOff>0</xdr:rowOff>
    </xdr:to>
    <xdr:pic>
      <xdr:nvPicPr>
        <xdr:cNvPr id="1743569452" name="Picture">
          <a:extLst>
            <a:ext uri="{FF2B5EF4-FFF2-40B4-BE49-F238E27FC236}">
              <a16:creationId xmlns:a16="http://schemas.microsoft.com/office/drawing/2014/main" id="{00000000-0008-0000-0900-00002CC2EC6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C74"/>
  <sheetViews>
    <sheetView tabSelected="1" workbookViewId="0"/>
  </sheetViews>
  <sheetFormatPr defaultRowHeight="15"/>
  <cols>
    <col min="1" max="1" width="7" customWidth="1"/>
    <col min="2" max="2" width="16.7109375" customWidth="1"/>
    <col min="3" max="3" width="41.7109375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7</v>
      </c>
      <c r="C4" s="2" t="s">
        <v>8</v>
      </c>
    </row>
    <row r="5" spans="1:3" ht="12.95" customHeight="1">
      <c r="A5" s="2">
        <v>4</v>
      </c>
      <c r="B5" s="2" t="s">
        <v>9</v>
      </c>
      <c r="C5" s="2" t="s">
        <v>10</v>
      </c>
    </row>
    <row r="6" spans="1:3" ht="12.95" customHeight="1">
      <c r="A6" s="2">
        <v>5</v>
      </c>
      <c r="B6" s="2" t="s">
        <v>11</v>
      </c>
      <c r="C6" s="2" t="s">
        <v>12</v>
      </c>
    </row>
    <row r="7" spans="1:3" ht="12.95" customHeight="1">
      <c r="A7" s="2">
        <v>6</v>
      </c>
      <c r="B7" s="2" t="s">
        <v>13</v>
      </c>
      <c r="C7" s="2" t="s">
        <v>14</v>
      </c>
    </row>
    <row r="8" spans="1:3" ht="12.95" customHeight="1">
      <c r="A8" s="2">
        <v>7</v>
      </c>
      <c r="B8" s="2" t="s">
        <v>16</v>
      </c>
      <c r="C8" s="2" t="s">
        <v>17</v>
      </c>
    </row>
    <row r="9" spans="1:3" ht="12.95" customHeight="1">
      <c r="A9" s="2">
        <v>8</v>
      </c>
      <c r="B9" s="2" t="s">
        <v>18</v>
      </c>
      <c r="C9" s="2" t="s">
        <v>19</v>
      </c>
    </row>
    <row r="10" spans="1:3" ht="12.95" customHeight="1">
      <c r="A10" s="2">
        <v>9</v>
      </c>
      <c r="B10" s="2" t="s">
        <v>20</v>
      </c>
      <c r="C10" s="2" t="s">
        <v>21</v>
      </c>
    </row>
    <row r="11" spans="1:3" ht="12.95" customHeight="1">
      <c r="A11" s="2">
        <v>10</v>
      </c>
      <c r="B11" s="2" t="s">
        <v>22</v>
      </c>
      <c r="C11" s="2" t="s">
        <v>23</v>
      </c>
    </row>
    <row r="12" spans="1:3" ht="12.95" customHeight="1">
      <c r="A12" s="2">
        <v>11</v>
      </c>
      <c r="B12" s="2" t="s">
        <v>24</v>
      </c>
      <c r="C12" s="2" t="s">
        <v>25</v>
      </c>
    </row>
    <row r="13" spans="1:3" ht="12.95" customHeight="1">
      <c r="A13" s="2">
        <v>12</v>
      </c>
      <c r="B13" s="2" t="s">
        <v>26</v>
      </c>
      <c r="C13" s="2" t="s">
        <v>27</v>
      </c>
    </row>
    <row r="14" spans="1:3" ht="12.95" customHeight="1">
      <c r="A14" s="2">
        <v>13</v>
      </c>
      <c r="B14" s="2" t="s">
        <v>28</v>
      </c>
      <c r="C14" s="2" t="s">
        <v>29</v>
      </c>
    </row>
    <row r="15" spans="1:3" ht="12.95" customHeight="1">
      <c r="A15" s="2">
        <v>14</v>
      </c>
      <c r="B15" s="2" t="s">
        <v>30</v>
      </c>
      <c r="C15" s="2" t="s">
        <v>31</v>
      </c>
    </row>
    <row r="16" spans="1:3" ht="12.95" customHeight="1">
      <c r="A16" s="2">
        <v>15</v>
      </c>
      <c r="B16" s="2" t="s">
        <v>32</v>
      </c>
      <c r="C16" s="2" t="s">
        <v>33</v>
      </c>
    </row>
    <row r="17" spans="1:3" ht="12.95" customHeight="1">
      <c r="A17" s="2">
        <v>16</v>
      </c>
      <c r="B17" s="2" t="s">
        <v>34</v>
      </c>
      <c r="C17" s="2" t="s">
        <v>35</v>
      </c>
    </row>
    <row r="18" spans="1:3" ht="12.95" customHeight="1">
      <c r="A18" s="2">
        <v>17</v>
      </c>
      <c r="B18" s="2" t="s">
        <v>36</v>
      </c>
      <c r="C18" s="2" t="s">
        <v>37</v>
      </c>
    </row>
    <row r="19" spans="1:3" ht="12.95" customHeight="1">
      <c r="A19" s="2">
        <v>18</v>
      </c>
      <c r="B19" s="2" t="s">
        <v>38</v>
      </c>
      <c r="C19" s="2" t="s">
        <v>39</v>
      </c>
    </row>
    <row r="20" spans="1:3" ht="12.95" customHeight="1">
      <c r="A20" s="2">
        <v>19</v>
      </c>
      <c r="B20" s="2" t="s">
        <v>40</v>
      </c>
      <c r="C20" s="2" t="s">
        <v>41</v>
      </c>
    </row>
    <row r="21" spans="1:3" ht="12.95" customHeight="1">
      <c r="A21" s="2">
        <v>20</v>
      </c>
      <c r="B21" s="2" t="s">
        <v>42</v>
      </c>
      <c r="C21" s="2" t="s">
        <v>43</v>
      </c>
    </row>
    <row r="22" spans="1:3" ht="12.95" customHeight="1">
      <c r="A22" s="2">
        <v>21</v>
      </c>
      <c r="B22" s="2" t="s">
        <v>44</v>
      </c>
      <c r="C22" s="2" t="s">
        <v>45</v>
      </c>
    </row>
    <row r="23" spans="1:3" ht="12.95" customHeight="1">
      <c r="A23" s="2">
        <v>22</v>
      </c>
      <c r="B23" s="2" t="s">
        <v>46</v>
      </c>
      <c r="C23" s="2" t="s">
        <v>47</v>
      </c>
    </row>
    <row r="24" spans="1:3" ht="12.95" customHeight="1">
      <c r="A24" s="2">
        <v>23</v>
      </c>
      <c r="B24" s="2" t="s">
        <v>48</v>
      </c>
      <c r="C24" s="2" t="s">
        <v>49</v>
      </c>
    </row>
    <row r="25" spans="1:3" ht="12.95" customHeight="1">
      <c r="A25" s="2">
        <v>24</v>
      </c>
      <c r="B25" s="2" t="s">
        <v>50</v>
      </c>
      <c r="C25" s="2" t="s">
        <v>51</v>
      </c>
    </row>
    <row r="26" spans="1:3" ht="12.95" customHeight="1">
      <c r="A26" s="2">
        <v>25</v>
      </c>
      <c r="B26" s="2" t="s">
        <v>52</v>
      </c>
      <c r="C26" s="2" t="s">
        <v>53</v>
      </c>
    </row>
    <row r="27" spans="1:3" ht="12.95" customHeight="1">
      <c r="A27" s="2">
        <v>26</v>
      </c>
      <c r="B27" s="2" t="s">
        <v>54</v>
      </c>
      <c r="C27" s="2" t="s">
        <v>55</v>
      </c>
    </row>
    <row r="28" spans="1:3" ht="12.95" customHeight="1">
      <c r="A28" s="2">
        <v>27</v>
      </c>
      <c r="B28" s="2" t="s">
        <v>56</v>
      </c>
      <c r="C28" s="2" t="s">
        <v>57</v>
      </c>
    </row>
    <row r="29" spans="1:3" ht="12.95" customHeight="1">
      <c r="A29" s="2">
        <v>28</v>
      </c>
      <c r="B29" s="2" t="s">
        <v>58</v>
      </c>
      <c r="C29" s="2" t="s">
        <v>59</v>
      </c>
    </row>
    <row r="30" spans="1:3" ht="12.95" customHeight="1">
      <c r="A30" s="2">
        <v>29</v>
      </c>
      <c r="B30" s="2" t="s">
        <v>60</v>
      </c>
      <c r="C30" s="2" t="s">
        <v>61</v>
      </c>
    </row>
    <row r="31" spans="1:3" ht="12.95" customHeight="1">
      <c r="A31" s="2">
        <v>30</v>
      </c>
      <c r="B31" s="2" t="s">
        <v>62</v>
      </c>
      <c r="C31" s="2" t="s">
        <v>63</v>
      </c>
    </row>
    <row r="32" spans="1:3" ht="12.95" customHeight="1">
      <c r="A32" s="2">
        <v>31</v>
      </c>
      <c r="B32" s="2" t="s">
        <v>64</v>
      </c>
      <c r="C32" s="2" t="s">
        <v>65</v>
      </c>
    </row>
    <row r="33" spans="1:3" ht="12.95" customHeight="1">
      <c r="A33" s="2">
        <v>32</v>
      </c>
      <c r="B33" s="2" t="s">
        <v>66</v>
      </c>
      <c r="C33" s="2" t="s">
        <v>67</v>
      </c>
    </row>
    <row r="34" spans="1:3" ht="12.95" customHeight="1">
      <c r="A34" s="2">
        <v>33</v>
      </c>
      <c r="B34" s="2" t="s">
        <v>68</v>
      </c>
      <c r="C34" s="2" t="s">
        <v>69</v>
      </c>
    </row>
    <row r="35" spans="1:3" ht="12.95" customHeight="1">
      <c r="A35" s="2">
        <v>34</v>
      </c>
      <c r="B35" s="2" t="s">
        <v>70</v>
      </c>
      <c r="C35" s="2" t="s">
        <v>71</v>
      </c>
    </row>
    <row r="36" spans="1:3" ht="12.95" customHeight="1">
      <c r="A36" s="2">
        <v>35</v>
      </c>
      <c r="B36" s="2" t="s">
        <v>72</v>
      </c>
      <c r="C36" s="2" t="s">
        <v>73</v>
      </c>
    </row>
    <row r="37" spans="1:3" ht="12.95" customHeight="1">
      <c r="A37" s="2">
        <v>36</v>
      </c>
      <c r="B37" s="2" t="s">
        <v>74</v>
      </c>
      <c r="C37" s="2" t="s">
        <v>75</v>
      </c>
    </row>
    <row r="38" spans="1:3" ht="12.95" customHeight="1">
      <c r="A38" s="2">
        <v>37</v>
      </c>
      <c r="B38" s="2" t="s">
        <v>76</v>
      </c>
      <c r="C38" s="2" t="s">
        <v>77</v>
      </c>
    </row>
    <row r="39" spans="1:3" ht="12.95" customHeight="1">
      <c r="A39" s="2">
        <v>38</v>
      </c>
      <c r="B39" s="2" t="s">
        <v>78</v>
      </c>
      <c r="C39" s="2" t="s">
        <v>79</v>
      </c>
    </row>
    <row r="40" spans="1:3" ht="12.95" customHeight="1">
      <c r="A40" s="2">
        <v>39</v>
      </c>
      <c r="B40" s="2" t="s">
        <v>80</v>
      </c>
      <c r="C40" s="2" t="s">
        <v>81</v>
      </c>
    </row>
    <row r="41" spans="1:3" ht="12.95" customHeight="1">
      <c r="A41" s="2">
        <v>40</v>
      </c>
      <c r="B41" s="2" t="s">
        <v>82</v>
      </c>
      <c r="C41" s="2" t="s">
        <v>83</v>
      </c>
    </row>
    <row r="42" spans="1:3" ht="12.95" customHeight="1">
      <c r="A42" s="2">
        <v>41</v>
      </c>
      <c r="B42" s="2" t="s">
        <v>84</v>
      </c>
      <c r="C42" s="2" t="s">
        <v>85</v>
      </c>
    </row>
    <row r="43" spans="1:3" ht="12.95" customHeight="1">
      <c r="A43" s="2">
        <v>42</v>
      </c>
      <c r="B43" s="2" t="s">
        <v>86</v>
      </c>
      <c r="C43" s="2" t="s">
        <v>87</v>
      </c>
    </row>
    <row r="44" spans="1:3" ht="12.95" customHeight="1">
      <c r="A44" s="2">
        <v>43</v>
      </c>
      <c r="B44" s="2" t="s">
        <v>88</v>
      </c>
      <c r="C44" s="2" t="s">
        <v>89</v>
      </c>
    </row>
    <row r="45" spans="1:3" ht="12.95" customHeight="1">
      <c r="A45" s="2">
        <v>44</v>
      </c>
      <c r="B45" s="2" t="s">
        <v>90</v>
      </c>
      <c r="C45" s="2" t="s">
        <v>91</v>
      </c>
    </row>
    <row r="46" spans="1:3" ht="12.95" customHeight="1">
      <c r="A46" s="2">
        <v>45</v>
      </c>
      <c r="B46" s="2" t="s">
        <v>92</v>
      </c>
      <c r="C46" s="2" t="s">
        <v>93</v>
      </c>
    </row>
    <row r="47" spans="1:3" ht="12.95" customHeight="1">
      <c r="A47" s="2">
        <v>46</v>
      </c>
      <c r="B47" s="2" t="s">
        <v>94</v>
      </c>
      <c r="C47" s="2" t="s">
        <v>95</v>
      </c>
    </row>
    <row r="48" spans="1:3" ht="12.95" customHeight="1">
      <c r="A48" s="2">
        <v>47</v>
      </c>
      <c r="B48" s="2" t="s">
        <v>96</v>
      </c>
      <c r="C48" s="2" t="s">
        <v>97</v>
      </c>
    </row>
    <row r="49" spans="1:3" ht="12.95" customHeight="1">
      <c r="A49" s="2">
        <v>48</v>
      </c>
      <c r="B49" s="2" t="s">
        <v>98</v>
      </c>
      <c r="C49" s="2" t="s">
        <v>99</v>
      </c>
    </row>
    <row r="50" spans="1:3" ht="12.95" customHeight="1">
      <c r="A50" s="2">
        <v>49</v>
      </c>
      <c r="B50" s="2" t="s">
        <v>100</v>
      </c>
      <c r="C50" s="2" t="s">
        <v>101</v>
      </c>
    </row>
    <row r="51" spans="1:3" ht="12.95" customHeight="1">
      <c r="A51" s="2">
        <v>50</v>
      </c>
      <c r="B51" s="2" t="s">
        <v>102</v>
      </c>
      <c r="C51" s="2" t="s">
        <v>103</v>
      </c>
    </row>
    <row r="52" spans="1:3" ht="12.95" customHeight="1">
      <c r="A52" s="2">
        <v>51</v>
      </c>
      <c r="B52" s="2" t="s">
        <v>104</v>
      </c>
      <c r="C52" s="2" t="s">
        <v>105</v>
      </c>
    </row>
    <row r="53" spans="1:3" ht="12.95" customHeight="1">
      <c r="A53" s="2">
        <v>52</v>
      </c>
      <c r="B53" s="2" t="s">
        <v>106</v>
      </c>
      <c r="C53" s="2" t="s">
        <v>107</v>
      </c>
    </row>
    <row r="54" spans="1:3" ht="12.95" customHeight="1">
      <c r="A54" s="2">
        <v>53</v>
      </c>
      <c r="B54" s="2" t="s">
        <v>108</v>
      </c>
      <c r="C54" s="2" t="s">
        <v>109</v>
      </c>
    </row>
    <row r="55" spans="1:3" ht="12.95" customHeight="1">
      <c r="A55" s="2">
        <v>54</v>
      </c>
      <c r="B55" s="2" t="s">
        <v>110</v>
      </c>
      <c r="C55" s="2" t="s">
        <v>111</v>
      </c>
    </row>
    <row r="56" spans="1:3" ht="12.95" customHeight="1">
      <c r="A56" s="2">
        <v>55</v>
      </c>
      <c r="B56" s="2" t="s">
        <v>112</v>
      </c>
      <c r="C56" s="2" t="s">
        <v>113</v>
      </c>
    </row>
    <row r="57" spans="1:3" ht="12.95" customHeight="1">
      <c r="A57" s="2">
        <v>56</v>
      </c>
      <c r="B57" s="2" t="s">
        <v>114</v>
      </c>
      <c r="C57" s="2" t="s">
        <v>115</v>
      </c>
    </row>
    <row r="58" spans="1:3" ht="12.95" customHeight="1">
      <c r="A58" s="2">
        <v>57</v>
      </c>
      <c r="B58" s="2" t="s">
        <v>116</v>
      </c>
      <c r="C58" s="2" t="s">
        <v>117</v>
      </c>
    </row>
    <row r="59" spans="1:3" ht="12.95" customHeight="1">
      <c r="A59" s="2">
        <v>58</v>
      </c>
      <c r="B59" s="2" t="s">
        <v>118</v>
      </c>
      <c r="C59" s="2" t="s">
        <v>119</v>
      </c>
    </row>
    <row r="60" spans="1:3" ht="12.95" customHeight="1">
      <c r="A60" s="2">
        <v>59</v>
      </c>
      <c r="B60" s="2" t="s">
        <v>120</v>
      </c>
      <c r="C60" s="2" t="s">
        <v>121</v>
      </c>
    </row>
    <row r="61" spans="1:3" ht="12.95" customHeight="1">
      <c r="A61" s="2">
        <v>60</v>
      </c>
      <c r="B61" s="2" t="s">
        <v>122</v>
      </c>
      <c r="C61" s="2" t="s">
        <v>123</v>
      </c>
    </row>
    <row r="62" spans="1:3" ht="12.95" customHeight="1">
      <c r="A62" s="2">
        <v>61</v>
      </c>
      <c r="B62" s="2" t="s">
        <v>124</v>
      </c>
      <c r="C62" s="2" t="s">
        <v>125</v>
      </c>
    </row>
    <row r="63" spans="1:3" ht="12.95" customHeight="1">
      <c r="A63" s="2">
        <v>62</v>
      </c>
      <c r="B63" s="2" t="s">
        <v>126</v>
      </c>
      <c r="C63" s="2" t="s">
        <v>127</v>
      </c>
    </row>
    <row r="64" spans="1:3" ht="12.95" customHeight="1">
      <c r="A64" s="2">
        <v>63</v>
      </c>
      <c r="B64" s="2" t="s">
        <v>128</v>
      </c>
      <c r="C64" s="2" t="s">
        <v>129</v>
      </c>
    </row>
    <row r="65" spans="1:3" ht="12.95" customHeight="1">
      <c r="A65" s="2">
        <v>64</v>
      </c>
      <c r="B65" s="2" t="s">
        <v>130</v>
      </c>
      <c r="C65" s="2" t="s">
        <v>131</v>
      </c>
    </row>
    <row r="66" spans="1:3" ht="12.95" customHeight="1">
      <c r="A66" s="2">
        <v>65</v>
      </c>
      <c r="B66" s="2" t="s">
        <v>132</v>
      </c>
      <c r="C66" s="2" t="s">
        <v>133</v>
      </c>
    </row>
    <row r="67" spans="1:3" ht="12.95" customHeight="1">
      <c r="A67" s="2">
        <v>66</v>
      </c>
      <c r="B67" s="2" t="s">
        <v>134</v>
      </c>
      <c r="C67" s="2" t="s">
        <v>135</v>
      </c>
    </row>
    <row r="68" spans="1:3" ht="12.95" customHeight="1">
      <c r="A68" s="2">
        <v>67</v>
      </c>
      <c r="B68" s="2" t="s">
        <v>136</v>
      </c>
      <c r="C68" s="2" t="s">
        <v>137</v>
      </c>
    </row>
    <row r="69" spans="1:3" ht="12.95" customHeight="1">
      <c r="A69" s="2">
        <v>68</v>
      </c>
      <c r="B69" s="2" t="s">
        <v>138</v>
      </c>
      <c r="C69" s="2" t="s">
        <v>139</v>
      </c>
    </row>
    <row r="70" spans="1:3" ht="12.95" customHeight="1">
      <c r="A70" s="2">
        <v>69</v>
      </c>
      <c r="B70" s="2" t="s">
        <v>140</v>
      </c>
      <c r="C70" s="2" t="s">
        <v>141</v>
      </c>
    </row>
    <row r="71" spans="1:3" ht="12.95" customHeight="1">
      <c r="A71" s="2">
        <v>70</v>
      </c>
      <c r="B71" s="2" t="s">
        <v>142</v>
      </c>
      <c r="C71" s="2" t="s">
        <v>143</v>
      </c>
    </row>
    <row r="72" spans="1:3" ht="12.95" customHeight="1">
      <c r="A72" s="2">
        <v>71</v>
      </c>
      <c r="B72" s="2" t="s">
        <v>144</v>
      </c>
      <c r="C72" s="2" t="s">
        <v>145</v>
      </c>
    </row>
    <row r="73" spans="1:3" ht="12.95" customHeight="1">
      <c r="A73" s="2">
        <v>72</v>
      </c>
      <c r="B73" s="2" t="s">
        <v>146</v>
      </c>
      <c r="C73" s="2" t="s">
        <v>147</v>
      </c>
    </row>
    <row r="74" spans="1:3" ht="12.95" customHeight="1">
      <c r="A74" s="2">
        <v>73</v>
      </c>
      <c r="B74" s="2" t="s">
        <v>148</v>
      </c>
      <c r="C74" s="2" t="s">
        <v>149</v>
      </c>
    </row>
  </sheetData>
  <hyperlinks>
    <hyperlink ref="B2" location="JR_PAGE_ANCHOR_0_2" display="AXIS112" xr:uid="{00000000-0004-0000-0000-000000000000}"/>
    <hyperlink ref="B3" location="JR_PAGE_ANCHOR_0_3" display="AXIS113" xr:uid="{00000000-0004-0000-0000-000001000000}"/>
    <hyperlink ref="B4" location="JR_PAGE_ANCHOR_0_4" display="AXISASD" xr:uid="{00000000-0004-0000-0000-000002000000}"/>
    <hyperlink ref="B5" location="JR_PAGE_ANCHOR_0_5" display="AXISBCF" xr:uid="{00000000-0004-0000-0000-000003000000}"/>
    <hyperlink ref="B6" location="JR_PAGE_ANCHOR_0_6" display="AXISBDF" xr:uid="{00000000-0004-0000-0000-000004000000}"/>
    <hyperlink ref="B7" location="JR_PAGE_ANCHOR_0_7" display="AXISBETF" xr:uid="{00000000-0004-0000-0000-000005000000}"/>
    <hyperlink ref="B8" location="JR_PAGE_ANCHOR_0_8" display="AXISBTF" xr:uid="{00000000-0004-0000-0000-000006000000}"/>
    <hyperlink ref="B9" location="JR_PAGE_ANCHOR_0_9" display="AXISCBS" xr:uid="{00000000-0004-0000-0000-000007000000}"/>
    <hyperlink ref="B10" location="JR_PAGE_ANCHOR_0_10" display="AXISCETF" xr:uid="{00000000-0004-0000-0000-000008000000}"/>
    <hyperlink ref="B11" location="JR_PAGE_ANCHOR_0_11" display="AXISCGF" xr:uid="{00000000-0004-0000-0000-000009000000}"/>
    <hyperlink ref="B12" location="JR_PAGE_ANCHOR_0_12" display="AXISCIB" xr:uid="{00000000-0004-0000-0000-00000A000000}"/>
    <hyperlink ref="B13" location="JR_PAGE_ANCHOR_0_13" display="AXISCIG" xr:uid="{00000000-0004-0000-0000-00000B000000}"/>
    <hyperlink ref="B14" location="JR_PAGE_ANCHOR_0_14" display="AXISCOF" xr:uid="{00000000-0004-0000-0000-00000C000000}"/>
    <hyperlink ref="B15" location="JR_PAGE_ANCHOR_0_15" display="AXISCPSE" xr:uid="{00000000-0004-0000-0000-00000D000000}"/>
    <hyperlink ref="B16" location="JR_PAGE_ANCHOR_0_16" display="AXISCSDL" xr:uid="{00000000-0004-0000-0000-00000E000000}"/>
    <hyperlink ref="B17" location="JR_PAGE_ANCHOR_0_17" display="AXISDBF" xr:uid="{00000000-0004-0000-0000-00000F000000}"/>
    <hyperlink ref="B18" location="JR_PAGE_ANCHOR_0_18" display="AXISDEF" xr:uid="{00000000-0004-0000-0000-000010000000}"/>
    <hyperlink ref="B19" location="JR_PAGE_ANCHOR_0_19" display="AXISEAF" xr:uid="{00000000-0004-0000-0000-000011000000}"/>
    <hyperlink ref="B20" location="JR_PAGE_ANCHOR_0_20" display="AXISEFOF" xr:uid="{00000000-0004-0000-0000-000012000000}"/>
    <hyperlink ref="B21" location="JR_PAGE_ANCHOR_0_21" display="AXISEHF" xr:uid="{00000000-0004-0000-0000-000013000000}"/>
    <hyperlink ref="B22" location="JR_PAGE_ANCHOR_0_22" display="AXISEQF" xr:uid="{00000000-0004-0000-0000-000014000000}"/>
    <hyperlink ref="B23" location="JR_PAGE_ANCHOR_0_23" display="AXISESF" xr:uid="{00000000-0004-0000-0000-000015000000}"/>
    <hyperlink ref="B24" location="JR_PAGE_ANCHOR_0_24" display="AXISESG" xr:uid="{00000000-0004-0000-0000-000016000000}"/>
    <hyperlink ref="B25" location="JR_PAGE_ANCHOR_0_25" display="AXISETS" xr:uid="{00000000-0004-0000-0000-000017000000}"/>
    <hyperlink ref="B26" location="JR_PAGE_ANCHOR_0_26" display="AXISF25" xr:uid="{00000000-0004-0000-0000-000018000000}"/>
    <hyperlink ref="B27" location="JR_PAGE_ANCHOR_0_27" display="AXISFLO" xr:uid="{00000000-0004-0000-0000-000019000000}"/>
    <hyperlink ref="B28" location="JR_PAGE_ANCHOR_0_28" display="AXISGCE" xr:uid="{00000000-0004-0000-0000-00001A000000}"/>
    <hyperlink ref="B29" location="JR_PAGE_ANCHOR_0_29" display="AXISGEA" xr:uid="{00000000-0004-0000-0000-00001B000000}"/>
    <hyperlink ref="B30" location="JR_PAGE_ANCHOR_0_30" display="AXISGETF" xr:uid="{00000000-0004-0000-0000-00001C000000}"/>
    <hyperlink ref="B31" location="JR_PAGE_ANCHOR_0_31" display="AXISGIF" xr:uid="{00000000-0004-0000-0000-00001D000000}"/>
    <hyperlink ref="B32" location="JR_PAGE_ANCHOR_0_32" display="AXISGLD" xr:uid="{00000000-0004-0000-0000-00001E000000}"/>
    <hyperlink ref="B33" location="JR_PAGE_ANCHOR_0_33" display="AXISGOF" xr:uid="{00000000-0004-0000-0000-00001F000000}"/>
    <hyperlink ref="B34" location="JR_PAGE_ANCHOR_0_34" display="AXISHETF" xr:uid="{00000000-0004-0000-0000-000020000000}"/>
    <hyperlink ref="B35" location="JR_PAGE_ANCHOR_0_35" display="AXISIFD" xr:uid="{00000000-0004-0000-0000-000021000000}"/>
    <hyperlink ref="B36" location="JR_PAGE_ANCHOR_0_36" display="AXISIMF" xr:uid="{00000000-0004-0000-0000-000022000000}"/>
    <hyperlink ref="B37" location="JR_PAGE_ANCHOR_0_37" display="AXISIOF" xr:uid="{00000000-0004-0000-0000-000023000000}"/>
    <hyperlink ref="B38" location="JR_PAGE_ANCHOR_0_38" display="AXISISF" xr:uid="{00000000-0004-0000-0000-000024000000}"/>
    <hyperlink ref="B39" location="JR_PAGE_ANCHOR_0_39" display="AXISLDF" xr:uid="{00000000-0004-0000-0000-000025000000}"/>
    <hyperlink ref="B40" location="JR_PAGE_ANCHOR_0_40" display="AXISLFA" xr:uid="{00000000-0004-0000-0000-000026000000}"/>
    <hyperlink ref="B41" location="JR_PAGE_ANCHOR_0_41" display="AXISM10" xr:uid="{00000000-0004-0000-0000-000027000000}"/>
    <hyperlink ref="B42" location="JR_PAGE_ANCHOR_0_42" display="AXISMCF" xr:uid="{00000000-0004-0000-0000-000028000000}"/>
    <hyperlink ref="B43" location="JR_PAGE_ANCHOR_0_43" display="AXISMLC" xr:uid="{00000000-0004-0000-0000-000029000000}"/>
    <hyperlink ref="B44" location="JR_PAGE_ANCHOR_0_44" display="AXISMLF" xr:uid="{00000000-0004-0000-0000-00002A000000}"/>
    <hyperlink ref="B45" location="JR_PAGE_ANCHOR_0_45" display="AXISMMF" xr:uid="{00000000-0004-0000-0000-00002B000000}"/>
    <hyperlink ref="B46" location="JR_PAGE_ANCHOR_0_46" display="AXISN50" xr:uid="{00000000-0004-0000-0000-00002C000000}"/>
    <hyperlink ref="B47" location="JR_PAGE_ANCHOR_0_47" display="AXISNBI" xr:uid="{00000000-0004-0000-0000-00002D000000}"/>
    <hyperlink ref="B48" location="JR_PAGE_ANCHOR_0_48" display="AXISNETF" xr:uid="{00000000-0004-0000-0000-00002E000000}"/>
    <hyperlink ref="B49" location="JR_PAGE_ANCHOR_0_49" display="AXISNFOF" xr:uid="{00000000-0004-0000-0000-00002F000000}"/>
    <hyperlink ref="B50" location="JR_PAGE_ANCHOR_0_50" display="AXISNIF" xr:uid="{00000000-0004-0000-0000-000030000000}"/>
    <hyperlink ref="B51" location="JR_PAGE_ANCHOR_0_51" display="AXISNIT" xr:uid="{00000000-0004-0000-0000-000031000000}"/>
    <hyperlink ref="B52" location="JR_PAGE_ANCHOR_0_52" display="AXISNM50" xr:uid="{00000000-0004-0000-0000-000032000000}"/>
    <hyperlink ref="B53" location="JR_PAGE_ANCHOR_0_53" display="AXISNNF" xr:uid="{00000000-0004-0000-0000-000033000000}"/>
    <hyperlink ref="B54" location="JR_PAGE_ANCHOR_0_54" display="AXISNS50" xr:uid="{00000000-0004-0000-0000-000034000000}"/>
    <hyperlink ref="B55" location="JR_PAGE_ANCHOR_0_55" display="AXISONF" xr:uid="{00000000-0004-0000-0000-000035000000}"/>
    <hyperlink ref="B56" location="JR_PAGE_ANCHOR_0_56" display="AXISQUA" xr:uid="{00000000-0004-0000-0000-000036000000}"/>
    <hyperlink ref="B57" location="JR_PAGE_ANCHOR_0_57" display="AXISRAP" xr:uid="{00000000-0004-0000-0000-000037000000}"/>
    <hyperlink ref="B58" location="JR_PAGE_ANCHOR_0_58" display="AXISRCP" xr:uid="{00000000-0004-0000-0000-000038000000}"/>
    <hyperlink ref="B59" location="JR_PAGE_ANCHOR_0_59" display="AXISRDP" xr:uid="{00000000-0004-0000-0000-000039000000}"/>
    <hyperlink ref="B60" location="JR_PAGE_ANCHOR_0_60" display="AXISSCF" xr:uid="{00000000-0004-0000-0000-00003A000000}"/>
    <hyperlink ref="B61" location="JR_PAGE_ANCHOR_0_61" display="AXISSDI" xr:uid="{00000000-0004-0000-0000-00003B000000}"/>
    <hyperlink ref="B62" location="JR_PAGE_ANCHOR_0_62" display="AXISSDL" xr:uid="{00000000-0004-0000-0000-00003C000000}"/>
    <hyperlink ref="B63" location="JR_PAGE_ANCHOR_0_63" display="AXISSETF" xr:uid="{00000000-0004-0000-0000-00003D000000}"/>
    <hyperlink ref="B64" location="JR_PAGE_ANCHOR_0_64" display="AXISSIF" xr:uid="{00000000-0004-0000-0000-00003E000000}"/>
    <hyperlink ref="B65" location="JR_PAGE_ANCHOR_0_65" display="AXISSIL" xr:uid="{00000000-0004-0000-0000-00003F000000}"/>
    <hyperlink ref="B66" location="JR_PAGE_ANCHOR_0_66" display="AXISSSF" xr:uid="{00000000-0004-0000-0000-000040000000}"/>
    <hyperlink ref="B67" location="JR_PAGE_ANCHOR_0_67" display="AXISSTF" xr:uid="{00000000-0004-0000-0000-000041000000}"/>
    <hyperlink ref="B68" location="JR_PAGE_ANCHOR_0_68" display="AXISTAA" xr:uid="{00000000-0004-0000-0000-000042000000}"/>
    <hyperlink ref="B69" location="JR_PAGE_ANCHOR_0_69" display="AXISTAF" xr:uid="{00000000-0004-0000-0000-000043000000}"/>
    <hyperlink ref="B70" location="JR_PAGE_ANCHOR_0_70" display="AXISTDB" xr:uid="{00000000-0004-0000-0000-000044000000}"/>
    <hyperlink ref="B71" location="JR_PAGE_ANCHOR_0_71" display="AXISTETF" xr:uid="{00000000-0004-0000-0000-000045000000}"/>
    <hyperlink ref="B72" location="JR_PAGE_ANCHOR_0_72" display="AXISTSF" xr:uid="{00000000-0004-0000-0000-000046000000}"/>
    <hyperlink ref="B73" location="JR_PAGE_ANCHOR_0_73" display="AXISUSF" xr:uid="{00000000-0004-0000-0000-000047000000}"/>
    <hyperlink ref="B74" location="JR_PAGE_ANCHOR_0_74" display="AXISVAL" xr:uid="{00000000-0004-0000-0000-000048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Below="0"/>
  </sheetPr>
  <dimension ref="A1:J5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20</v>
      </c>
      <c r="B1" s="4" t="s">
        <v>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300</v>
      </c>
      <c r="B7" s="19" t="s">
        <v>301</v>
      </c>
      <c r="C7" s="15" t="s">
        <v>302</v>
      </c>
      <c r="D7" s="15" t="s">
        <v>303</v>
      </c>
      <c r="E7" s="20">
        <v>10289</v>
      </c>
      <c r="F7" s="21">
        <v>141.2422</v>
      </c>
      <c r="G7" s="22">
        <v>0.10589999999999999</v>
      </c>
      <c r="H7" s="40"/>
      <c r="I7" s="24"/>
      <c r="J7" s="5"/>
    </row>
    <row r="8" spans="1:10" ht="12.95" customHeight="1">
      <c r="A8" s="18" t="s">
        <v>372</v>
      </c>
      <c r="B8" s="19" t="s">
        <v>373</v>
      </c>
      <c r="C8" s="15" t="s">
        <v>374</v>
      </c>
      <c r="D8" s="15" t="s">
        <v>375</v>
      </c>
      <c r="E8" s="20">
        <v>29520</v>
      </c>
      <c r="F8" s="21">
        <v>125.88800000000001</v>
      </c>
      <c r="G8" s="22">
        <v>9.4399999999999998E-2</v>
      </c>
      <c r="H8" s="40"/>
      <c r="I8" s="24"/>
      <c r="J8" s="5"/>
    </row>
    <row r="9" spans="1:10" ht="12.95" customHeight="1">
      <c r="A9" s="18" t="s">
        <v>470</v>
      </c>
      <c r="B9" s="19" t="s">
        <v>471</v>
      </c>
      <c r="C9" s="15" t="s">
        <v>472</v>
      </c>
      <c r="D9" s="15" t="s">
        <v>320</v>
      </c>
      <c r="E9" s="20">
        <v>4521</v>
      </c>
      <c r="F9" s="21">
        <v>113.30759999999999</v>
      </c>
      <c r="G9" s="22">
        <v>8.4900000000000003E-2</v>
      </c>
      <c r="H9" s="40"/>
      <c r="I9" s="24"/>
      <c r="J9" s="5"/>
    </row>
    <row r="10" spans="1:10" ht="12.95" customHeight="1">
      <c r="A10" s="18" t="s">
        <v>409</v>
      </c>
      <c r="B10" s="19" t="s">
        <v>410</v>
      </c>
      <c r="C10" s="15" t="s">
        <v>411</v>
      </c>
      <c r="D10" s="15" t="s">
        <v>375</v>
      </c>
      <c r="E10" s="20">
        <v>4220</v>
      </c>
      <c r="F10" s="21">
        <v>98.285899999999998</v>
      </c>
      <c r="G10" s="22">
        <v>7.3700000000000002E-2</v>
      </c>
      <c r="H10" s="40"/>
      <c r="I10" s="24"/>
      <c r="J10" s="5"/>
    </row>
    <row r="11" spans="1:10" ht="12.95" customHeight="1">
      <c r="A11" s="18" t="s">
        <v>380</v>
      </c>
      <c r="B11" s="19" t="s">
        <v>381</v>
      </c>
      <c r="C11" s="15" t="s">
        <v>382</v>
      </c>
      <c r="D11" s="15" t="s">
        <v>320</v>
      </c>
      <c r="E11" s="20">
        <v>624</v>
      </c>
      <c r="F11" s="21">
        <v>77.371600000000001</v>
      </c>
      <c r="G11" s="22">
        <v>5.8000000000000003E-2</v>
      </c>
      <c r="H11" s="40"/>
      <c r="I11" s="24"/>
      <c r="J11" s="5"/>
    </row>
    <row r="12" spans="1:10" ht="12.95" customHeight="1">
      <c r="A12" s="18" t="s">
        <v>846</v>
      </c>
      <c r="B12" s="19" t="s">
        <v>847</v>
      </c>
      <c r="C12" s="15" t="s">
        <v>848</v>
      </c>
      <c r="D12" s="15" t="s">
        <v>486</v>
      </c>
      <c r="E12" s="20">
        <v>1972</v>
      </c>
      <c r="F12" s="21">
        <v>63.930300000000003</v>
      </c>
      <c r="G12" s="22">
        <v>4.7899999999999998E-2</v>
      </c>
      <c r="H12" s="40"/>
      <c r="I12" s="24"/>
      <c r="J12" s="5"/>
    </row>
    <row r="13" spans="1:10" ht="12.95" customHeight="1">
      <c r="A13" s="18" t="s">
        <v>849</v>
      </c>
      <c r="B13" s="19" t="s">
        <v>850</v>
      </c>
      <c r="C13" s="15" t="s">
        <v>851</v>
      </c>
      <c r="D13" s="15" t="s">
        <v>486</v>
      </c>
      <c r="E13" s="20">
        <v>2130</v>
      </c>
      <c r="F13" s="21">
        <v>61.369599999999998</v>
      </c>
      <c r="G13" s="22">
        <v>4.5999999999999999E-2</v>
      </c>
      <c r="H13" s="40"/>
      <c r="I13" s="24"/>
      <c r="J13" s="5"/>
    </row>
    <row r="14" spans="1:10" ht="12.95" customHeight="1">
      <c r="A14" s="18" t="s">
        <v>875</v>
      </c>
      <c r="B14" s="19" t="s">
        <v>876</v>
      </c>
      <c r="C14" s="15" t="s">
        <v>877</v>
      </c>
      <c r="D14" s="15" t="s">
        <v>320</v>
      </c>
      <c r="E14" s="20">
        <v>535</v>
      </c>
      <c r="F14" s="21">
        <v>48.603400000000001</v>
      </c>
      <c r="G14" s="22">
        <v>3.6400000000000002E-2</v>
      </c>
      <c r="H14" s="40"/>
      <c r="I14" s="24"/>
      <c r="J14" s="5"/>
    </row>
    <row r="15" spans="1:10" ht="12.95" customHeight="1">
      <c r="A15" s="18" t="s">
        <v>878</v>
      </c>
      <c r="B15" s="19" t="s">
        <v>879</v>
      </c>
      <c r="C15" s="15" t="s">
        <v>880</v>
      </c>
      <c r="D15" s="15" t="s">
        <v>504</v>
      </c>
      <c r="E15" s="20">
        <v>26776</v>
      </c>
      <c r="F15" s="21">
        <v>47.969200000000001</v>
      </c>
      <c r="G15" s="22">
        <v>3.5999999999999997E-2</v>
      </c>
      <c r="H15" s="40"/>
      <c r="I15" s="24"/>
      <c r="J15" s="5"/>
    </row>
    <row r="16" spans="1:10" ht="12.95" customHeight="1">
      <c r="A16" s="18" t="s">
        <v>881</v>
      </c>
      <c r="B16" s="19" t="s">
        <v>882</v>
      </c>
      <c r="C16" s="15" t="s">
        <v>883</v>
      </c>
      <c r="D16" s="15" t="s">
        <v>504</v>
      </c>
      <c r="E16" s="20">
        <v>1041</v>
      </c>
      <c r="F16" s="21">
        <v>47.460799999999999</v>
      </c>
      <c r="G16" s="22">
        <v>3.56E-2</v>
      </c>
      <c r="H16" s="40"/>
      <c r="I16" s="24"/>
      <c r="J16" s="5"/>
    </row>
    <row r="17" spans="1:10" ht="12.95" customHeight="1">
      <c r="A17" s="18" t="s">
        <v>855</v>
      </c>
      <c r="B17" s="19" t="s">
        <v>856</v>
      </c>
      <c r="C17" s="15" t="s">
        <v>857</v>
      </c>
      <c r="D17" s="15" t="s">
        <v>858</v>
      </c>
      <c r="E17" s="20">
        <v>1686</v>
      </c>
      <c r="F17" s="21">
        <v>39.703600000000002</v>
      </c>
      <c r="G17" s="22">
        <v>2.98E-2</v>
      </c>
      <c r="H17" s="40"/>
      <c r="I17" s="24"/>
      <c r="J17" s="5"/>
    </row>
    <row r="18" spans="1:10" ht="12.95" customHeight="1">
      <c r="A18" s="18" t="s">
        <v>884</v>
      </c>
      <c r="B18" s="19" t="s">
        <v>885</v>
      </c>
      <c r="C18" s="15" t="s">
        <v>886</v>
      </c>
      <c r="D18" s="15" t="s">
        <v>328</v>
      </c>
      <c r="E18" s="20">
        <v>8001</v>
      </c>
      <c r="F18" s="21">
        <v>34.944400000000002</v>
      </c>
      <c r="G18" s="22">
        <v>2.6200000000000001E-2</v>
      </c>
      <c r="H18" s="40"/>
      <c r="I18" s="24"/>
      <c r="J18" s="5"/>
    </row>
    <row r="19" spans="1:10" ht="12.95" customHeight="1">
      <c r="A19" s="18" t="s">
        <v>887</v>
      </c>
      <c r="B19" s="19" t="s">
        <v>888</v>
      </c>
      <c r="C19" s="15" t="s">
        <v>889</v>
      </c>
      <c r="D19" s="15" t="s">
        <v>890</v>
      </c>
      <c r="E19" s="20">
        <v>2274</v>
      </c>
      <c r="F19" s="21">
        <v>32.445399999999999</v>
      </c>
      <c r="G19" s="22">
        <v>2.4299999999999999E-2</v>
      </c>
      <c r="H19" s="40"/>
      <c r="I19" s="24"/>
      <c r="J19" s="5"/>
    </row>
    <row r="20" spans="1:10" ht="12.95" customHeight="1">
      <c r="A20" s="18" t="s">
        <v>891</v>
      </c>
      <c r="B20" s="19" t="s">
        <v>892</v>
      </c>
      <c r="C20" s="15" t="s">
        <v>893</v>
      </c>
      <c r="D20" s="15" t="s">
        <v>320</v>
      </c>
      <c r="E20" s="20">
        <v>615</v>
      </c>
      <c r="F20" s="21">
        <v>31.485499999999998</v>
      </c>
      <c r="G20" s="22">
        <v>2.3599999999999999E-2</v>
      </c>
      <c r="H20" s="40"/>
      <c r="I20" s="24"/>
      <c r="J20" s="5"/>
    </row>
    <row r="21" spans="1:10" ht="12.95" customHeight="1">
      <c r="A21" s="18" t="s">
        <v>894</v>
      </c>
      <c r="B21" s="19" t="s">
        <v>895</v>
      </c>
      <c r="C21" s="15" t="s">
        <v>896</v>
      </c>
      <c r="D21" s="15" t="s">
        <v>379</v>
      </c>
      <c r="E21" s="20">
        <v>2969</v>
      </c>
      <c r="F21" s="21">
        <v>31.4788</v>
      </c>
      <c r="G21" s="22">
        <v>2.3599999999999999E-2</v>
      </c>
      <c r="H21" s="40"/>
      <c r="I21" s="24"/>
      <c r="J21" s="5"/>
    </row>
    <row r="22" spans="1:10" ht="12.95" customHeight="1">
      <c r="A22" s="18" t="s">
        <v>897</v>
      </c>
      <c r="B22" s="19" t="s">
        <v>898</v>
      </c>
      <c r="C22" s="15" t="s">
        <v>899</v>
      </c>
      <c r="D22" s="15" t="s">
        <v>320</v>
      </c>
      <c r="E22" s="20">
        <v>646</v>
      </c>
      <c r="F22" s="21">
        <v>30.578099999999999</v>
      </c>
      <c r="G22" s="22">
        <v>2.29E-2</v>
      </c>
      <c r="H22" s="40"/>
      <c r="I22" s="24"/>
      <c r="J22" s="5"/>
    </row>
    <row r="23" spans="1:10" ht="12.95" customHeight="1">
      <c r="A23" s="18" t="s">
        <v>900</v>
      </c>
      <c r="B23" s="19" t="s">
        <v>901</v>
      </c>
      <c r="C23" s="15" t="s">
        <v>902</v>
      </c>
      <c r="D23" s="15" t="s">
        <v>504</v>
      </c>
      <c r="E23" s="20">
        <v>707</v>
      </c>
      <c r="F23" s="21">
        <v>30.4162</v>
      </c>
      <c r="G23" s="22">
        <v>2.2800000000000001E-2</v>
      </c>
      <c r="H23" s="40"/>
      <c r="I23" s="24"/>
      <c r="J23" s="5"/>
    </row>
    <row r="24" spans="1:10" ht="12.95" customHeight="1">
      <c r="A24" s="18" t="s">
        <v>903</v>
      </c>
      <c r="B24" s="19" t="s">
        <v>904</v>
      </c>
      <c r="C24" s="15" t="s">
        <v>905</v>
      </c>
      <c r="D24" s="15" t="s">
        <v>858</v>
      </c>
      <c r="E24" s="20">
        <v>558</v>
      </c>
      <c r="F24" s="21">
        <v>28.903300000000002</v>
      </c>
      <c r="G24" s="22">
        <v>2.1700000000000001E-2</v>
      </c>
      <c r="H24" s="40"/>
      <c r="I24" s="24"/>
      <c r="J24" s="5"/>
    </row>
    <row r="25" spans="1:10" ht="12.95" customHeight="1">
      <c r="A25" s="18" t="s">
        <v>906</v>
      </c>
      <c r="B25" s="19" t="s">
        <v>907</v>
      </c>
      <c r="C25" s="15" t="s">
        <v>908</v>
      </c>
      <c r="D25" s="15" t="s">
        <v>497</v>
      </c>
      <c r="E25" s="20">
        <v>475</v>
      </c>
      <c r="F25" s="21">
        <v>27.7362</v>
      </c>
      <c r="G25" s="22">
        <v>2.0799999999999999E-2</v>
      </c>
      <c r="H25" s="40"/>
      <c r="I25" s="24"/>
      <c r="J25" s="5"/>
    </row>
    <row r="26" spans="1:10" ht="12.95" customHeight="1">
      <c r="A26" s="18" t="s">
        <v>494</v>
      </c>
      <c r="B26" s="19" t="s">
        <v>495</v>
      </c>
      <c r="C26" s="15" t="s">
        <v>496</v>
      </c>
      <c r="D26" s="15" t="s">
        <v>497</v>
      </c>
      <c r="E26" s="20">
        <v>3492</v>
      </c>
      <c r="F26" s="21">
        <v>26.2529</v>
      </c>
      <c r="G26" s="22">
        <v>1.9699999999999999E-2</v>
      </c>
      <c r="H26" s="40"/>
      <c r="I26" s="24"/>
      <c r="J26" s="5"/>
    </row>
    <row r="27" spans="1:10" ht="12.95" customHeight="1">
      <c r="A27" s="18" t="s">
        <v>359</v>
      </c>
      <c r="B27" s="19" t="s">
        <v>360</v>
      </c>
      <c r="C27" s="15" t="s">
        <v>361</v>
      </c>
      <c r="D27" s="15" t="s">
        <v>324</v>
      </c>
      <c r="E27" s="20">
        <v>3035</v>
      </c>
      <c r="F27" s="21">
        <v>24.754999999999999</v>
      </c>
      <c r="G27" s="22">
        <v>1.8599999999999998E-2</v>
      </c>
      <c r="H27" s="40"/>
      <c r="I27" s="24"/>
      <c r="J27" s="5"/>
    </row>
    <row r="28" spans="1:10" ht="12.95" customHeight="1">
      <c r="A28" s="18" t="s">
        <v>909</v>
      </c>
      <c r="B28" s="19" t="s">
        <v>910</v>
      </c>
      <c r="C28" s="15" t="s">
        <v>911</v>
      </c>
      <c r="D28" s="15" t="s">
        <v>458</v>
      </c>
      <c r="E28" s="20">
        <v>4104</v>
      </c>
      <c r="F28" s="21">
        <v>22.875699999999998</v>
      </c>
      <c r="G28" s="22">
        <v>1.7100000000000001E-2</v>
      </c>
      <c r="H28" s="40"/>
      <c r="I28" s="24"/>
      <c r="J28" s="5"/>
    </row>
    <row r="29" spans="1:10" ht="12.95" customHeight="1">
      <c r="A29" s="18" t="s">
        <v>912</v>
      </c>
      <c r="B29" s="19" t="s">
        <v>913</v>
      </c>
      <c r="C29" s="15" t="s">
        <v>914</v>
      </c>
      <c r="D29" s="15" t="s">
        <v>479</v>
      </c>
      <c r="E29" s="20">
        <v>1792</v>
      </c>
      <c r="F29" s="21">
        <v>22.764700000000001</v>
      </c>
      <c r="G29" s="22">
        <v>1.7100000000000001E-2</v>
      </c>
      <c r="H29" s="40"/>
      <c r="I29" s="24"/>
      <c r="J29" s="5"/>
    </row>
    <row r="30" spans="1:10" ht="12.95" customHeight="1">
      <c r="A30" s="18" t="s">
        <v>915</v>
      </c>
      <c r="B30" s="19" t="s">
        <v>916</v>
      </c>
      <c r="C30" s="15" t="s">
        <v>917</v>
      </c>
      <c r="D30" s="15" t="s">
        <v>486</v>
      </c>
      <c r="E30" s="20">
        <v>1185</v>
      </c>
      <c r="F30" s="21">
        <v>22.601500000000001</v>
      </c>
      <c r="G30" s="22">
        <v>1.6899999999999998E-2</v>
      </c>
      <c r="H30" s="40"/>
      <c r="I30" s="24"/>
      <c r="J30" s="5"/>
    </row>
    <row r="31" spans="1:10" ht="12.95" customHeight="1">
      <c r="A31" s="18" t="s">
        <v>918</v>
      </c>
      <c r="B31" s="19" t="s">
        <v>919</v>
      </c>
      <c r="C31" s="15" t="s">
        <v>920</v>
      </c>
      <c r="D31" s="15" t="s">
        <v>504</v>
      </c>
      <c r="E31" s="20">
        <v>367</v>
      </c>
      <c r="F31" s="21">
        <v>20.9084</v>
      </c>
      <c r="G31" s="22">
        <v>1.5699999999999999E-2</v>
      </c>
      <c r="H31" s="40"/>
      <c r="I31" s="24"/>
      <c r="J31" s="5"/>
    </row>
    <row r="32" spans="1:10" ht="12.95" customHeight="1">
      <c r="A32" s="18" t="s">
        <v>921</v>
      </c>
      <c r="B32" s="19" t="s">
        <v>922</v>
      </c>
      <c r="C32" s="15" t="s">
        <v>923</v>
      </c>
      <c r="D32" s="15" t="s">
        <v>479</v>
      </c>
      <c r="E32" s="20">
        <v>630</v>
      </c>
      <c r="F32" s="21">
        <v>16.741299999999999</v>
      </c>
      <c r="G32" s="22">
        <v>1.26E-2</v>
      </c>
      <c r="H32" s="40"/>
      <c r="I32" s="24"/>
      <c r="J32" s="5"/>
    </row>
    <row r="33" spans="1:10" ht="12.95" customHeight="1">
      <c r="A33" s="18" t="s">
        <v>924</v>
      </c>
      <c r="B33" s="19" t="s">
        <v>925</v>
      </c>
      <c r="C33" s="15" t="s">
        <v>926</v>
      </c>
      <c r="D33" s="15" t="s">
        <v>890</v>
      </c>
      <c r="E33" s="20">
        <v>1379</v>
      </c>
      <c r="F33" s="21">
        <v>15.988099999999999</v>
      </c>
      <c r="G33" s="22">
        <v>1.2E-2</v>
      </c>
      <c r="H33" s="40"/>
      <c r="I33" s="24"/>
      <c r="J33" s="5"/>
    </row>
    <row r="34" spans="1:10" ht="12.95" customHeight="1">
      <c r="A34" s="18" t="s">
        <v>927</v>
      </c>
      <c r="B34" s="19" t="s">
        <v>928</v>
      </c>
      <c r="C34" s="15" t="s">
        <v>929</v>
      </c>
      <c r="D34" s="15" t="s">
        <v>328</v>
      </c>
      <c r="E34" s="20">
        <v>1423</v>
      </c>
      <c r="F34" s="21">
        <v>15.977399999999999</v>
      </c>
      <c r="G34" s="22">
        <v>1.2E-2</v>
      </c>
      <c r="H34" s="40"/>
      <c r="I34" s="24"/>
      <c r="J34" s="5"/>
    </row>
    <row r="35" spans="1:10" ht="12.95" customHeight="1">
      <c r="A35" s="18" t="s">
        <v>476</v>
      </c>
      <c r="B35" s="19" t="s">
        <v>477</v>
      </c>
      <c r="C35" s="15" t="s">
        <v>478</v>
      </c>
      <c r="D35" s="15" t="s">
        <v>479</v>
      </c>
      <c r="E35" s="20">
        <v>2761</v>
      </c>
      <c r="F35" s="21">
        <v>15.0502</v>
      </c>
      <c r="G35" s="22">
        <v>1.1299999999999999E-2</v>
      </c>
      <c r="H35" s="40"/>
      <c r="I35" s="24"/>
      <c r="J35" s="5"/>
    </row>
    <row r="36" spans="1:10" ht="12.95" customHeight="1">
      <c r="A36" s="18" t="s">
        <v>376</v>
      </c>
      <c r="B36" s="19" t="s">
        <v>377</v>
      </c>
      <c r="C36" s="15" t="s">
        <v>378</v>
      </c>
      <c r="D36" s="15" t="s">
        <v>379</v>
      </c>
      <c r="E36" s="20">
        <v>2448</v>
      </c>
      <c r="F36" s="21">
        <v>14.5791</v>
      </c>
      <c r="G36" s="22">
        <v>1.09E-2</v>
      </c>
      <c r="H36" s="40"/>
      <c r="I36" s="24"/>
      <c r="J36" s="5"/>
    </row>
    <row r="37" spans="1:10" ht="12.95" customHeight="1">
      <c r="A37" s="5"/>
      <c r="B37" s="14" t="s">
        <v>170</v>
      </c>
      <c r="C37" s="15"/>
      <c r="D37" s="15"/>
      <c r="E37" s="15"/>
      <c r="F37" s="25">
        <v>1331.6143</v>
      </c>
      <c r="G37" s="26">
        <v>0.99829999999999997</v>
      </c>
      <c r="H37" s="27"/>
      <c r="I37" s="28"/>
      <c r="J37" s="5"/>
    </row>
    <row r="38" spans="1:10" ht="12.95" customHeight="1">
      <c r="A38" s="5"/>
      <c r="B38" s="29" t="s">
        <v>506</v>
      </c>
      <c r="C38" s="2"/>
      <c r="D38" s="2"/>
      <c r="E38" s="2"/>
      <c r="F38" s="27" t="s">
        <v>172</v>
      </c>
      <c r="G38" s="27" t="s">
        <v>172</v>
      </c>
      <c r="H38" s="27"/>
      <c r="I38" s="28"/>
      <c r="J38" s="5"/>
    </row>
    <row r="39" spans="1:10" ht="12.95" customHeight="1">
      <c r="A39" s="5"/>
      <c r="B39" s="29" t="s">
        <v>170</v>
      </c>
      <c r="C39" s="2"/>
      <c r="D39" s="2"/>
      <c r="E39" s="2"/>
      <c r="F39" s="27" t="s">
        <v>172</v>
      </c>
      <c r="G39" s="27" t="s">
        <v>172</v>
      </c>
      <c r="H39" s="27"/>
      <c r="I39" s="28"/>
      <c r="J39" s="5"/>
    </row>
    <row r="40" spans="1:10" ht="12.95" customHeight="1">
      <c r="A40" s="5"/>
      <c r="B40" s="29" t="s">
        <v>173</v>
      </c>
      <c r="C40" s="30"/>
      <c r="D40" s="2"/>
      <c r="E40" s="30"/>
      <c r="F40" s="25">
        <v>1331.6143</v>
      </c>
      <c r="G40" s="26">
        <v>0.99829999999999997</v>
      </c>
      <c r="H40" s="27"/>
      <c r="I40" s="28"/>
      <c r="J40" s="5"/>
    </row>
    <row r="41" spans="1:10" ht="12.95" customHeight="1">
      <c r="A41" s="5"/>
      <c r="B41" s="14" t="s">
        <v>174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175</v>
      </c>
      <c r="B42" s="19" t="s">
        <v>176</v>
      </c>
      <c r="C42" s="15"/>
      <c r="D42" s="15"/>
      <c r="E42" s="20"/>
      <c r="F42" s="21">
        <v>1.4895</v>
      </c>
      <c r="G42" s="22">
        <v>1.1000000000000001E-3</v>
      </c>
      <c r="H42" s="23">
        <v>6.6679723011966299E-2</v>
      </c>
      <c r="I42" s="24"/>
      <c r="J42" s="5"/>
    </row>
    <row r="43" spans="1:10" ht="12.95" customHeight="1">
      <c r="A43" s="5"/>
      <c r="B43" s="14" t="s">
        <v>170</v>
      </c>
      <c r="C43" s="15"/>
      <c r="D43" s="15"/>
      <c r="E43" s="15"/>
      <c r="F43" s="25">
        <v>1.4895</v>
      </c>
      <c r="G43" s="26">
        <v>1.1000000000000001E-3</v>
      </c>
      <c r="H43" s="27"/>
      <c r="I43" s="28"/>
      <c r="J43" s="5"/>
    </row>
    <row r="44" spans="1:10" ht="12.95" customHeight="1">
      <c r="A44" s="5"/>
      <c r="B44" s="29" t="s">
        <v>173</v>
      </c>
      <c r="C44" s="30"/>
      <c r="D44" s="2"/>
      <c r="E44" s="30"/>
      <c r="F44" s="25">
        <v>1.4895</v>
      </c>
      <c r="G44" s="26">
        <v>1.1000000000000001E-3</v>
      </c>
      <c r="H44" s="27"/>
      <c r="I44" s="28"/>
      <c r="J44" s="5"/>
    </row>
    <row r="45" spans="1:10" ht="12.95" customHeight="1">
      <c r="A45" s="5"/>
      <c r="B45" s="29" t="s">
        <v>177</v>
      </c>
      <c r="C45" s="15"/>
      <c r="D45" s="2"/>
      <c r="E45" s="15"/>
      <c r="F45" s="31">
        <v>0.82620000000000005</v>
      </c>
      <c r="G45" s="26">
        <v>5.9999999999999995E-4</v>
      </c>
      <c r="H45" s="27"/>
      <c r="I45" s="28"/>
      <c r="J45" s="5"/>
    </row>
    <row r="46" spans="1:10" ht="12.95" customHeight="1">
      <c r="A46" s="5"/>
      <c r="B46" s="32" t="s">
        <v>178</v>
      </c>
      <c r="C46" s="33"/>
      <c r="D46" s="33"/>
      <c r="E46" s="33"/>
      <c r="F46" s="34">
        <v>1333.93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179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180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105" t="s">
        <v>181</v>
      </c>
      <c r="C50" s="105"/>
      <c r="D50" s="105"/>
      <c r="E50" s="105"/>
      <c r="F50" s="105"/>
      <c r="G50" s="105"/>
      <c r="H50" s="105"/>
      <c r="I50" s="105"/>
      <c r="J50" s="5"/>
    </row>
    <row r="51" spans="1:10">
      <c r="A51" s="44"/>
      <c r="B51" s="107"/>
      <c r="C51" s="107"/>
      <c r="D51" s="107"/>
      <c r="E51" s="107"/>
      <c r="F51" s="107"/>
      <c r="G51" s="107"/>
      <c r="H51" s="107"/>
      <c r="I51" s="107"/>
      <c r="J51" s="44"/>
    </row>
    <row r="52" spans="1:10">
      <c r="A52" s="44"/>
      <c r="B52" s="43"/>
      <c r="C52" s="43"/>
      <c r="D52" s="43"/>
      <c r="E52" s="43"/>
      <c r="F52" s="43"/>
      <c r="G52" s="43"/>
      <c r="H52" s="43"/>
      <c r="I52" s="43"/>
      <c r="J52" s="44"/>
    </row>
    <row r="53" spans="1:10" ht="12.95" customHeight="1">
      <c r="A53" s="5"/>
      <c r="B53" s="105"/>
      <c r="C53" s="105"/>
      <c r="D53" s="105"/>
      <c r="E53" s="105"/>
      <c r="F53" s="105"/>
      <c r="G53" s="105"/>
      <c r="H53" s="105"/>
      <c r="I53" s="105"/>
      <c r="J53" s="5"/>
    </row>
    <row r="54" spans="1:10" ht="12.95" customHeight="1">
      <c r="A54" s="5"/>
      <c r="B54" s="109" t="s">
        <v>4524</v>
      </c>
      <c r="C54" s="109"/>
      <c r="D54" s="109"/>
      <c r="E54" s="109"/>
      <c r="F54" s="5"/>
      <c r="G54" s="5"/>
      <c r="H54" s="5"/>
      <c r="I54" s="5"/>
      <c r="J54" s="5"/>
    </row>
    <row r="55" spans="1:10" ht="12.95" customHeight="1">
      <c r="A55" s="5"/>
      <c r="B55" s="105"/>
      <c r="C55" s="105"/>
      <c r="D55" s="105"/>
      <c r="E55" s="105"/>
      <c r="F55" s="105"/>
      <c r="G55" s="105"/>
      <c r="H55" s="105"/>
      <c r="I55" s="105"/>
      <c r="J55" s="5"/>
    </row>
    <row r="56" spans="1:10" ht="12.95" customHeight="1">
      <c r="A56" s="5"/>
      <c r="B56" s="5"/>
      <c r="C56" s="106" t="s">
        <v>930</v>
      </c>
      <c r="D56" s="106"/>
      <c r="E56" s="106"/>
      <c r="F56" s="106"/>
      <c r="G56" s="5"/>
      <c r="H56" s="5"/>
      <c r="I56" s="5"/>
      <c r="J56" s="5"/>
    </row>
    <row r="57" spans="1:10" ht="12.95" customHeight="1">
      <c r="A57" s="5"/>
      <c r="B57" s="38" t="s">
        <v>183</v>
      </c>
      <c r="C57" s="106" t="s">
        <v>184</v>
      </c>
      <c r="D57" s="106"/>
      <c r="E57" s="106"/>
      <c r="F57" s="106"/>
      <c r="G57" s="5"/>
      <c r="H57" s="5"/>
      <c r="I57" s="5"/>
      <c r="J57" s="5"/>
    </row>
    <row r="58" spans="1:10" ht="120.95" customHeight="1">
      <c r="A58" s="5"/>
      <c r="B58" s="39"/>
      <c r="C58" s="104"/>
      <c r="D58" s="104"/>
      <c r="E58" s="5"/>
      <c r="F58" s="5"/>
      <c r="G58" s="5"/>
      <c r="H58" s="5"/>
      <c r="I58" s="5"/>
      <c r="J58" s="5"/>
    </row>
  </sheetData>
  <mergeCells count="8">
    <mergeCell ref="C57:F57"/>
    <mergeCell ref="C58:D58"/>
    <mergeCell ref="B50:I50"/>
    <mergeCell ref="B53:I53"/>
    <mergeCell ref="B54:E54"/>
    <mergeCell ref="B55:I55"/>
    <mergeCell ref="C56:F56"/>
    <mergeCell ref="B51:I51"/>
  </mergeCells>
  <hyperlinks>
    <hyperlink ref="A1" location="AxisNIFTYIndiaConsumptionETF" display="AXISCETF" xr:uid="{00000000-0004-0000-0900-000000000000}"/>
    <hyperlink ref="B1" location="AxisNIFTYIndiaConsumptionETF" display="Axis NIFTY India Consumption ETF" xr:uid="{00000000-0004-0000-09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Below="0"/>
  </sheetPr>
  <dimension ref="A1:J12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22</v>
      </c>
      <c r="B1" s="4" t="s">
        <v>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383144</v>
      </c>
      <c r="F7" s="21">
        <v>4295.2358000000004</v>
      </c>
      <c r="G7" s="22">
        <v>5.2200000000000003E-2</v>
      </c>
      <c r="H7" s="40"/>
      <c r="I7" s="24"/>
      <c r="J7" s="5"/>
    </row>
    <row r="8" spans="1:10" ht="12.95" customHeight="1">
      <c r="A8" s="18" t="s">
        <v>262</v>
      </c>
      <c r="B8" s="19" t="s">
        <v>263</v>
      </c>
      <c r="C8" s="15" t="s">
        <v>264</v>
      </c>
      <c r="D8" s="15" t="s">
        <v>265</v>
      </c>
      <c r="E8" s="20">
        <v>256980</v>
      </c>
      <c r="F8" s="21">
        <v>3935.7772</v>
      </c>
      <c r="G8" s="22">
        <v>4.7800000000000002E-2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118165</v>
      </c>
      <c r="F9" s="21">
        <v>3380.4643000000001</v>
      </c>
      <c r="G9" s="22">
        <v>4.1099999999999998E-2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175904</v>
      </c>
      <c r="F10" s="21">
        <v>2474.7934</v>
      </c>
      <c r="G10" s="22">
        <v>3.0099999999999998E-2</v>
      </c>
      <c r="H10" s="40"/>
      <c r="I10" s="24"/>
      <c r="J10" s="5"/>
    </row>
    <row r="11" spans="1:10" ht="12.95" customHeight="1">
      <c r="A11" s="18" t="s">
        <v>276</v>
      </c>
      <c r="B11" s="19" t="s">
        <v>277</v>
      </c>
      <c r="C11" s="15" t="s">
        <v>278</v>
      </c>
      <c r="D11" s="15" t="s">
        <v>279</v>
      </c>
      <c r="E11" s="20">
        <v>64232</v>
      </c>
      <c r="F11" s="21">
        <v>2357.9245999999998</v>
      </c>
      <c r="G11" s="22">
        <v>2.87E-2</v>
      </c>
      <c r="H11" s="40"/>
      <c r="I11" s="24"/>
      <c r="J11" s="5"/>
    </row>
    <row r="12" spans="1:10" ht="12.95" customHeight="1">
      <c r="A12" s="18" t="s">
        <v>470</v>
      </c>
      <c r="B12" s="19" t="s">
        <v>471</v>
      </c>
      <c r="C12" s="15" t="s">
        <v>472</v>
      </c>
      <c r="D12" s="15" t="s">
        <v>320</v>
      </c>
      <c r="E12" s="20">
        <v>86694</v>
      </c>
      <c r="F12" s="21">
        <v>2172.7683999999999</v>
      </c>
      <c r="G12" s="22">
        <v>2.64E-2</v>
      </c>
      <c r="H12" s="40"/>
      <c r="I12" s="24"/>
      <c r="J12" s="5"/>
    </row>
    <row r="13" spans="1:10" ht="12.95" customHeight="1">
      <c r="A13" s="18" t="s">
        <v>931</v>
      </c>
      <c r="B13" s="19" t="s">
        <v>932</v>
      </c>
      <c r="C13" s="15" t="s">
        <v>933</v>
      </c>
      <c r="D13" s="15" t="s">
        <v>934</v>
      </c>
      <c r="E13" s="20">
        <v>55692</v>
      </c>
      <c r="F13" s="21">
        <v>1971.3297</v>
      </c>
      <c r="G13" s="22">
        <v>2.4E-2</v>
      </c>
      <c r="H13" s="40"/>
      <c r="I13" s="24"/>
      <c r="J13" s="5"/>
    </row>
    <row r="14" spans="1:10" ht="12.95" customHeight="1">
      <c r="A14" s="18" t="s">
        <v>840</v>
      </c>
      <c r="B14" s="19" t="s">
        <v>841</v>
      </c>
      <c r="C14" s="15" t="s">
        <v>842</v>
      </c>
      <c r="D14" s="15" t="s">
        <v>283</v>
      </c>
      <c r="E14" s="20">
        <v>26878</v>
      </c>
      <c r="F14" s="21">
        <v>1800.2077999999999</v>
      </c>
      <c r="G14" s="22">
        <v>2.1899999999999999E-2</v>
      </c>
      <c r="H14" s="40"/>
      <c r="I14" s="24"/>
      <c r="J14" s="5"/>
    </row>
    <row r="15" spans="1:10" ht="12.95" customHeight="1">
      <c r="A15" s="18" t="s">
        <v>389</v>
      </c>
      <c r="B15" s="19" t="s">
        <v>390</v>
      </c>
      <c r="C15" s="15" t="s">
        <v>391</v>
      </c>
      <c r="D15" s="15" t="s">
        <v>392</v>
      </c>
      <c r="E15" s="20">
        <v>45168</v>
      </c>
      <c r="F15" s="21">
        <v>1657.3494000000001</v>
      </c>
      <c r="G15" s="22">
        <v>2.01E-2</v>
      </c>
      <c r="H15" s="40"/>
      <c r="I15" s="24"/>
      <c r="J15" s="5"/>
    </row>
    <row r="16" spans="1:10" ht="12.95" customHeight="1">
      <c r="A16" s="18" t="s">
        <v>900</v>
      </c>
      <c r="B16" s="19" t="s">
        <v>901</v>
      </c>
      <c r="C16" s="15" t="s">
        <v>902</v>
      </c>
      <c r="D16" s="15" t="s">
        <v>504</v>
      </c>
      <c r="E16" s="20">
        <v>36763</v>
      </c>
      <c r="F16" s="21">
        <v>1581.5994000000001</v>
      </c>
      <c r="G16" s="22">
        <v>1.9199999999999998E-2</v>
      </c>
      <c r="H16" s="40"/>
      <c r="I16" s="24"/>
      <c r="J16" s="5"/>
    </row>
    <row r="17" spans="1:10" ht="12.95" customHeight="1">
      <c r="A17" s="18" t="s">
        <v>935</v>
      </c>
      <c r="B17" s="19" t="s">
        <v>936</v>
      </c>
      <c r="C17" s="15" t="s">
        <v>937</v>
      </c>
      <c r="D17" s="15" t="s">
        <v>497</v>
      </c>
      <c r="E17" s="20">
        <v>309366</v>
      </c>
      <c r="F17" s="21">
        <v>1469.7979</v>
      </c>
      <c r="G17" s="22">
        <v>1.7899999999999999E-2</v>
      </c>
      <c r="H17" s="40"/>
      <c r="I17" s="24"/>
      <c r="J17" s="5"/>
    </row>
    <row r="18" spans="1:10" ht="12.95" customHeight="1">
      <c r="A18" s="18" t="s">
        <v>321</v>
      </c>
      <c r="B18" s="19" t="s">
        <v>322</v>
      </c>
      <c r="C18" s="15" t="s">
        <v>323</v>
      </c>
      <c r="D18" s="15" t="s">
        <v>324</v>
      </c>
      <c r="E18" s="20">
        <v>107786</v>
      </c>
      <c r="F18" s="21">
        <v>1383.5410999999999</v>
      </c>
      <c r="G18" s="22">
        <v>1.6799999999999999E-2</v>
      </c>
      <c r="H18" s="40"/>
      <c r="I18" s="24"/>
      <c r="J18" s="5"/>
    </row>
    <row r="19" spans="1:10" ht="12.95" customHeight="1">
      <c r="A19" s="18" t="s">
        <v>449</v>
      </c>
      <c r="B19" s="19" t="s">
        <v>450</v>
      </c>
      <c r="C19" s="15" t="s">
        <v>451</v>
      </c>
      <c r="D19" s="15" t="s">
        <v>448</v>
      </c>
      <c r="E19" s="20">
        <v>31120</v>
      </c>
      <c r="F19" s="21">
        <v>1340.4005999999999</v>
      </c>
      <c r="G19" s="22">
        <v>1.6299999999999999E-2</v>
      </c>
      <c r="H19" s="40"/>
      <c r="I19" s="24"/>
      <c r="J19" s="5"/>
    </row>
    <row r="20" spans="1:10" ht="12.95" customHeight="1">
      <c r="A20" s="18" t="s">
        <v>938</v>
      </c>
      <c r="B20" s="19" t="s">
        <v>939</v>
      </c>
      <c r="C20" s="15" t="s">
        <v>940</v>
      </c>
      <c r="D20" s="15" t="s">
        <v>299</v>
      </c>
      <c r="E20" s="20">
        <v>115834</v>
      </c>
      <c r="F20" s="21">
        <v>1214.8090999999999</v>
      </c>
      <c r="G20" s="22">
        <v>1.4800000000000001E-2</v>
      </c>
      <c r="H20" s="40"/>
      <c r="I20" s="24"/>
      <c r="J20" s="5"/>
    </row>
    <row r="21" spans="1:10" ht="12.95" customHeight="1">
      <c r="A21" s="18" t="s">
        <v>941</v>
      </c>
      <c r="B21" s="19" t="s">
        <v>942</v>
      </c>
      <c r="C21" s="15" t="s">
        <v>943</v>
      </c>
      <c r="D21" s="15" t="s">
        <v>299</v>
      </c>
      <c r="E21" s="20">
        <v>141012</v>
      </c>
      <c r="F21" s="21">
        <v>1198.9545000000001</v>
      </c>
      <c r="G21" s="22">
        <v>1.46E-2</v>
      </c>
      <c r="H21" s="40"/>
      <c r="I21" s="24"/>
      <c r="J21" s="5"/>
    </row>
    <row r="22" spans="1:10" ht="12.95" customHeight="1">
      <c r="A22" s="18" t="s">
        <v>944</v>
      </c>
      <c r="B22" s="19" t="s">
        <v>945</v>
      </c>
      <c r="C22" s="15" t="s">
        <v>946</v>
      </c>
      <c r="D22" s="15" t="s">
        <v>299</v>
      </c>
      <c r="E22" s="20">
        <v>788691</v>
      </c>
      <c r="F22" s="21">
        <v>1192.8951</v>
      </c>
      <c r="G22" s="22">
        <v>1.4500000000000001E-2</v>
      </c>
      <c r="H22" s="40"/>
      <c r="I22" s="24"/>
      <c r="J22" s="5"/>
    </row>
    <row r="23" spans="1:10" ht="12.95" customHeight="1">
      <c r="A23" s="18" t="s">
        <v>859</v>
      </c>
      <c r="B23" s="19" t="s">
        <v>860</v>
      </c>
      <c r="C23" s="15" t="s">
        <v>861</v>
      </c>
      <c r="D23" s="15" t="s">
        <v>283</v>
      </c>
      <c r="E23" s="20">
        <v>75000</v>
      </c>
      <c r="F23" s="21">
        <v>1146.45</v>
      </c>
      <c r="G23" s="22">
        <v>1.3899999999999999E-2</v>
      </c>
      <c r="H23" s="40"/>
      <c r="I23" s="24"/>
      <c r="J23" s="5"/>
    </row>
    <row r="24" spans="1:10" ht="12.95" customHeight="1">
      <c r="A24" s="18" t="s">
        <v>906</v>
      </c>
      <c r="B24" s="19" t="s">
        <v>907</v>
      </c>
      <c r="C24" s="15" t="s">
        <v>908</v>
      </c>
      <c r="D24" s="15" t="s">
        <v>497</v>
      </c>
      <c r="E24" s="20">
        <v>19434</v>
      </c>
      <c r="F24" s="21">
        <v>1134.7900999999999</v>
      </c>
      <c r="G24" s="22">
        <v>1.38E-2</v>
      </c>
      <c r="H24" s="40"/>
      <c r="I24" s="24"/>
      <c r="J24" s="5"/>
    </row>
    <row r="25" spans="1:10" ht="12.95" customHeight="1">
      <c r="A25" s="18" t="s">
        <v>300</v>
      </c>
      <c r="B25" s="19" t="s">
        <v>301</v>
      </c>
      <c r="C25" s="15" t="s">
        <v>302</v>
      </c>
      <c r="D25" s="15" t="s">
        <v>303</v>
      </c>
      <c r="E25" s="20">
        <v>81000</v>
      </c>
      <c r="F25" s="21">
        <v>1111.9275</v>
      </c>
      <c r="G25" s="22">
        <v>1.35E-2</v>
      </c>
      <c r="H25" s="40"/>
      <c r="I25" s="24"/>
      <c r="J25" s="5"/>
    </row>
    <row r="26" spans="1:10" ht="12.95" customHeight="1">
      <c r="A26" s="18" t="s">
        <v>947</v>
      </c>
      <c r="B26" s="19" t="s">
        <v>948</v>
      </c>
      <c r="C26" s="15" t="s">
        <v>949</v>
      </c>
      <c r="D26" s="15" t="s">
        <v>338</v>
      </c>
      <c r="E26" s="20">
        <v>74042</v>
      </c>
      <c r="F26" s="21">
        <v>1097.2654</v>
      </c>
      <c r="G26" s="22">
        <v>1.3299999999999999E-2</v>
      </c>
      <c r="H26" s="40"/>
      <c r="I26" s="24"/>
      <c r="J26" s="5"/>
    </row>
    <row r="27" spans="1:10" ht="12.95" customHeight="1">
      <c r="A27" s="18" t="s">
        <v>950</v>
      </c>
      <c r="B27" s="19" t="s">
        <v>951</v>
      </c>
      <c r="C27" s="15" t="s">
        <v>952</v>
      </c>
      <c r="D27" s="15" t="s">
        <v>342</v>
      </c>
      <c r="E27" s="20">
        <v>75677</v>
      </c>
      <c r="F27" s="21">
        <v>1071.3593000000001</v>
      </c>
      <c r="G27" s="22">
        <v>1.2999999999999999E-2</v>
      </c>
      <c r="H27" s="40"/>
      <c r="I27" s="24"/>
      <c r="J27" s="5"/>
    </row>
    <row r="28" spans="1:10" ht="12.95" customHeight="1">
      <c r="A28" s="18" t="s">
        <v>953</v>
      </c>
      <c r="B28" s="19" t="s">
        <v>954</v>
      </c>
      <c r="C28" s="15" t="s">
        <v>955</v>
      </c>
      <c r="D28" s="15" t="s">
        <v>265</v>
      </c>
      <c r="E28" s="20">
        <v>812000</v>
      </c>
      <c r="F28" s="21">
        <v>1045.0440000000001</v>
      </c>
      <c r="G28" s="22">
        <v>1.2699999999999999E-2</v>
      </c>
      <c r="H28" s="40"/>
      <c r="I28" s="24"/>
      <c r="J28" s="5"/>
    </row>
    <row r="29" spans="1:10" ht="12.95" customHeight="1">
      <c r="A29" s="18" t="s">
        <v>878</v>
      </c>
      <c r="B29" s="19" t="s">
        <v>879</v>
      </c>
      <c r="C29" s="15" t="s">
        <v>880</v>
      </c>
      <c r="D29" s="15" t="s">
        <v>504</v>
      </c>
      <c r="E29" s="20">
        <v>568357</v>
      </c>
      <c r="F29" s="21">
        <v>1018.2116</v>
      </c>
      <c r="G29" s="22">
        <v>1.24E-2</v>
      </c>
      <c r="H29" s="40"/>
      <c r="I29" s="24"/>
      <c r="J29" s="5"/>
    </row>
    <row r="30" spans="1:10" ht="12.95" customHeight="1">
      <c r="A30" s="18" t="s">
        <v>420</v>
      </c>
      <c r="B30" s="19" t="s">
        <v>421</v>
      </c>
      <c r="C30" s="15" t="s">
        <v>422</v>
      </c>
      <c r="D30" s="15" t="s">
        <v>265</v>
      </c>
      <c r="E30" s="20">
        <v>59144</v>
      </c>
      <c r="F30" s="21">
        <v>993.85580000000004</v>
      </c>
      <c r="G30" s="22">
        <v>1.21E-2</v>
      </c>
      <c r="H30" s="40"/>
      <c r="I30" s="24"/>
      <c r="J30" s="5"/>
    </row>
    <row r="31" spans="1:10" ht="12.95" customHeight="1">
      <c r="A31" s="18" t="s">
        <v>855</v>
      </c>
      <c r="B31" s="19" t="s">
        <v>856</v>
      </c>
      <c r="C31" s="15" t="s">
        <v>857</v>
      </c>
      <c r="D31" s="15" t="s">
        <v>858</v>
      </c>
      <c r="E31" s="20">
        <v>40960</v>
      </c>
      <c r="F31" s="21">
        <v>964.56700000000001</v>
      </c>
      <c r="G31" s="22">
        <v>1.17E-2</v>
      </c>
      <c r="H31" s="40"/>
      <c r="I31" s="24"/>
      <c r="J31" s="5"/>
    </row>
    <row r="32" spans="1:10" ht="12.95" customHeight="1">
      <c r="A32" s="18" t="s">
        <v>956</v>
      </c>
      <c r="B32" s="19" t="s">
        <v>957</v>
      </c>
      <c r="C32" s="15" t="s">
        <v>958</v>
      </c>
      <c r="D32" s="15" t="s">
        <v>283</v>
      </c>
      <c r="E32" s="20">
        <v>75000</v>
      </c>
      <c r="F32" s="21">
        <v>930.82500000000005</v>
      </c>
      <c r="G32" s="22">
        <v>1.1299999999999999E-2</v>
      </c>
      <c r="H32" s="40"/>
      <c r="I32" s="24"/>
      <c r="J32" s="5"/>
    </row>
    <row r="33" spans="1:10" ht="12.95" customHeight="1">
      <c r="A33" s="18" t="s">
        <v>843</v>
      </c>
      <c r="B33" s="19" t="s">
        <v>844</v>
      </c>
      <c r="C33" s="15" t="s">
        <v>845</v>
      </c>
      <c r="D33" s="15" t="s">
        <v>448</v>
      </c>
      <c r="E33" s="20">
        <v>60409</v>
      </c>
      <c r="F33" s="21">
        <v>881.85059999999999</v>
      </c>
      <c r="G33" s="22">
        <v>1.0699999999999999E-2</v>
      </c>
      <c r="H33" s="40"/>
      <c r="I33" s="24"/>
      <c r="J33" s="5"/>
    </row>
    <row r="34" spans="1:10" ht="12.95" customHeight="1">
      <c r="A34" s="18" t="s">
        <v>959</v>
      </c>
      <c r="B34" s="19" t="s">
        <v>960</v>
      </c>
      <c r="C34" s="15" t="s">
        <v>961</v>
      </c>
      <c r="D34" s="15" t="s">
        <v>291</v>
      </c>
      <c r="E34" s="20">
        <v>48974</v>
      </c>
      <c r="F34" s="21">
        <v>881.82579999999996</v>
      </c>
      <c r="G34" s="22">
        <v>1.0699999999999999E-2</v>
      </c>
      <c r="H34" s="40"/>
      <c r="I34" s="24"/>
      <c r="J34" s="5"/>
    </row>
    <row r="35" spans="1:10" ht="12.95" customHeight="1">
      <c r="A35" s="18" t="s">
        <v>962</v>
      </c>
      <c r="B35" s="19" t="s">
        <v>963</v>
      </c>
      <c r="C35" s="15" t="s">
        <v>964</v>
      </c>
      <c r="D35" s="15" t="s">
        <v>291</v>
      </c>
      <c r="E35" s="20">
        <v>15778</v>
      </c>
      <c r="F35" s="21">
        <v>784.77409999999998</v>
      </c>
      <c r="G35" s="22">
        <v>9.4999999999999998E-3</v>
      </c>
      <c r="H35" s="40"/>
      <c r="I35" s="24"/>
      <c r="J35" s="5"/>
    </row>
    <row r="36" spans="1:10" ht="12.95" customHeight="1">
      <c r="A36" s="18" t="s">
        <v>965</v>
      </c>
      <c r="B36" s="19" t="s">
        <v>966</v>
      </c>
      <c r="C36" s="15" t="s">
        <v>967</v>
      </c>
      <c r="D36" s="15" t="s">
        <v>419</v>
      </c>
      <c r="E36" s="20">
        <v>56000</v>
      </c>
      <c r="F36" s="21">
        <v>776.38400000000001</v>
      </c>
      <c r="G36" s="22">
        <v>9.4000000000000004E-3</v>
      </c>
      <c r="H36" s="40"/>
      <c r="I36" s="24"/>
      <c r="J36" s="5"/>
    </row>
    <row r="37" spans="1:10" ht="12.95" customHeight="1">
      <c r="A37" s="18" t="s">
        <v>968</v>
      </c>
      <c r="B37" s="19" t="s">
        <v>4509</v>
      </c>
      <c r="C37" s="15" t="s">
        <v>969</v>
      </c>
      <c r="D37" s="15" t="s">
        <v>283</v>
      </c>
      <c r="E37" s="20">
        <v>750</v>
      </c>
      <c r="F37" s="21">
        <v>761.84230000000002</v>
      </c>
      <c r="G37" s="22">
        <v>9.2999999999999992E-3</v>
      </c>
      <c r="H37" s="40" t="s">
        <v>4515</v>
      </c>
      <c r="I37" s="24"/>
      <c r="J37" s="5"/>
    </row>
    <row r="38" spans="1:10" ht="12.95" customHeight="1">
      <c r="A38" s="18" t="s">
        <v>970</v>
      </c>
      <c r="B38" s="19" t="s">
        <v>971</v>
      </c>
      <c r="C38" s="15" t="s">
        <v>972</v>
      </c>
      <c r="D38" s="15" t="s">
        <v>973</v>
      </c>
      <c r="E38" s="20">
        <v>153000</v>
      </c>
      <c r="F38" s="21">
        <v>751.53599999999994</v>
      </c>
      <c r="G38" s="22">
        <v>9.1000000000000004E-3</v>
      </c>
      <c r="H38" s="40"/>
      <c r="I38" s="24"/>
      <c r="J38" s="5"/>
    </row>
    <row r="39" spans="1:10" ht="12.95" customHeight="1">
      <c r="A39" s="18" t="s">
        <v>974</v>
      </c>
      <c r="B39" s="19" t="s">
        <v>499</v>
      </c>
      <c r="C39" s="15" t="s">
        <v>975</v>
      </c>
      <c r="D39" s="15" t="s">
        <v>352</v>
      </c>
      <c r="E39" s="20">
        <v>31920</v>
      </c>
      <c r="F39" s="21">
        <v>739.34699999999998</v>
      </c>
      <c r="G39" s="22">
        <v>8.9999999999999993E-3</v>
      </c>
      <c r="H39" s="40"/>
      <c r="I39" s="24"/>
      <c r="J39" s="5"/>
    </row>
    <row r="40" spans="1:10" ht="12.95" customHeight="1">
      <c r="A40" s="18" t="s">
        <v>317</v>
      </c>
      <c r="B40" s="19" t="s">
        <v>318</v>
      </c>
      <c r="C40" s="15" t="s">
        <v>319</v>
      </c>
      <c r="D40" s="15" t="s">
        <v>320</v>
      </c>
      <c r="E40" s="20">
        <v>78000</v>
      </c>
      <c r="F40" s="21">
        <v>719.94</v>
      </c>
      <c r="G40" s="22">
        <v>8.6999999999999994E-3</v>
      </c>
      <c r="H40" s="40"/>
      <c r="I40" s="24"/>
      <c r="J40" s="5"/>
    </row>
    <row r="41" spans="1:10" ht="12.95" customHeight="1">
      <c r="A41" s="18" t="s">
        <v>976</v>
      </c>
      <c r="B41" s="19" t="s">
        <v>977</v>
      </c>
      <c r="C41" s="15" t="s">
        <v>978</v>
      </c>
      <c r="D41" s="15" t="s">
        <v>448</v>
      </c>
      <c r="E41" s="20">
        <v>40580</v>
      </c>
      <c r="F41" s="21">
        <v>719.03700000000003</v>
      </c>
      <c r="G41" s="22">
        <v>8.6999999999999994E-3</v>
      </c>
      <c r="H41" s="40"/>
      <c r="I41" s="24"/>
      <c r="J41" s="5"/>
    </row>
    <row r="42" spans="1:10" ht="12.95" customHeight="1">
      <c r="A42" s="18" t="s">
        <v>979</v>
      </c>
      <c r="B42" s="19" t="s">
        <v>980</v>
      </c>
      <c r="C42" s="15" t="s">
        <v>981</v>
      </c>
      <c r="D42" s="15" t="s">
        <v>299</v>
      </c>
      <c r="E42" s="20">
        <v>1033695</v>
      </c>
      <c r="F42" s="21">
        <v>699.29470000000003</v>
      </c>
      <c r="G42" s="22">
        <v>8.5000000000000006E-3</v>
      </c>
      <c r="H42" s="40"/>
      <c r="I42" s="24"/>
      <c r="J42" s="5"/>
    </row>
    <row r="43" spans="1:10" ht="12.95" customHeight="1">
      <c r="A43" s="18" t="s">
        <v>982</v>
      </c>
      <c r="B43" s="19" t="s">
        <v>983</v>
      </c>
      <c r="C43" s="15" t="s">
        <v>984</v>
      </c>
      <c r="D43" s="15" t="s">
        <v>405</v>
      </c>
      <c r="E43" s="20">
        <v>1246383</v>
      </c>
      <c r="F43" s="21">
        <v>593.90150000000006</v>
      </c>
      <c r="G43" s="22">
        <v>7.1999999999999998E-3</v>
      </c>
      <c r="H43" s="40"/>
      <c r="I43" s="24"/>
      <c r="J43" s="5"/>
    </row>
    <row r="44" spans="1:10" ht="12.95" customHeight="1">
      <c r="A44" s="18" t="s">
        <v>288</v>
      </c>
      <c r="B44" s="19" t="s">
        <v>289</v>
      </c>
      <c r="C44" s="15" t="s">
        <v>290</v>
      </c>
      <c r="D44" s="15" t="s">
        <v>291</v>
      </c>
      <c r="E44" s="20">
        <v>200000</v>
      </c>
      <c r="F44" s="21">
        <v>591.9</v>
      </c>
      <c r="G44" s="22">
        <v>7.1999999999999998E-3</v>
      </c>
      <c r="H44" s="40"/>
      <c r="I44" s="24"/>
      <c r="J44" s="5"/>
    </row>
    <row r="45" spans="1:10" ht="12.95" customHeight="1">
      <c r="A45" s="18" t="s">
        <v>985</v>
      </c>
      <c r="B45" s="19" t="s">
        <v>986</v>
      </c>
      <c r="C45" s="15" t="s">
        <v>987</v>
      </c>
      <c r="D45" s="15" t="s">
        <v>988</v>
      </c>
      <c r="E45" s="20">
        <v>29017</v>
      </c>
      <c r="F45" s="21">
        <v>558.70780000000002</v>
      </c>
      <c r="G45" s="22">
        <v>6.7999999999999996E-3</v>
      </c>
      <c r="H45" s="40"/>
      <c r="I45" s="24"/>
      <c r="J45" s="5"/>
    </row>
    <row r="46" spans="1:10" ht="12.95" customHeight="1">
      <c r="A46" s="18" t="s">
        <v>989</v>
      </c>
      <c r="B46" s="19" t="s">
        <v>990</v>
      </c>
      <c r="C46" s="15" t="s">
        <v>991</v>
      </c>
      <c r="D46" s="15" t="s">
        <v>338</v>
      </c>
      <c r="E46" s="20">
        <v>42425</v>
      </c>
      <c r="F46" s="21">
        <v>554.24019999999996</v>
      </c>
      <c r="G46" s="22">
        <v>6.7000000000000002E-3</v>
      </c>
      <c r="H46" s="40"/>
      <c r="I46" s="24"/>
      <c r="J46" s="5"/>
    </row>
    <row r="47" spans="1:10" ht="12.95" customHeight="1">
      <c r="A47" s="18" t="s">
        <v>992</v>
      </c>
      <c r="B47" s="19" t="s">
        <v>993</v>
      </c>
      <c r="C47" s="15" t="s">
        <v>994</v>
      </c>
      <c r="D47" s="15" t="s">
        <v>265</v>
      </c>
      <c r="E47" s="20">
        <v>344462</v>
      </c>
      <c r="F47" s="21">
        <v>551.65589999999997</v>
      </c>
      <c r="G47" s="22">
        <v>6.7000000000000002E-3</v>
      </c>
      <c r="H47" s="40"/>
      <c r="I47" s="24"/>
      <c r="J47" s="5"/>
    </row>
    <row r="48" spans="1:10" ht="12.95" customHeight="1">
      <c r="A48" s="18" t="s">
        <v>995</v>
      </c>
      <c r="B48" s="19" t="s">
        <v>996</v>
      </c>
      <c r="C48" s="15" t="s">
        <v>997</v>
      </c>
      <c r="D48" s="15" t="s">
        <v>934</v>
      </c>
      <c r="E48" s="20">
        <v>112862</v>
      </c>
      <c r="F48" s="21">
        <v>523.28470000000004</v>
      </c>
      <c r="G48" s="22">
        <v>6.4000000000000003E-3</v>
      </c>
      <c r="H48" s="40"/>
      <c r="I48" s="24"/>
      <c r="J48" s="5"/>
    </row>
    <row r="49" spans="1:10" ht="12.95" customHeight="1">
      <c r="A49" s="18" t="s">
        <v>998</v>
      </c>
      <c r="B49" s="19" t="s">
        <v>999</v>
      </c>
      <c r="C49" s="15" t="s">
        <v>1000</v>
      </c>
      <c r="D49" s="15" t="s">
        <v>504</v>
      </c>
      <c r="E49" s="20">
        <v>318684</v>
      </c>
      <c r="F49" s="21">
        <v>523.27909999999997</v>
      </c>
      <c r="G49" s="22">
        <v>6.4000000000000003E-3</v>
      </c>
      <c r="H49" s="40"/>
      <c r="I49" s="24"/>
      <c r="J49" s="5"/>
    </row>
    <row r="50" spans="1:10" ht="12.95" customHeight="1">
      <c r="A50" s="18" t="s">
        <v>369</v>
      </c>
      <c r="B50" s="19" t="s">
        <v>370</v>
      </c>
      <c r="C50" s="15" t="s">
        <v>371</v>
      </c>
      <c r="D50" s="15" t="s">
        <v>352</v>
      </c>
      <c r="E50" s="20">
        <v>2029</v>
      </c>
      <c r="F50" s="21">
        <v>500.76940000000002</v>
      </c>
      <c r="G50" s="22">
        <v>6.1000000000000004E-3</v>
      </c>
      <c r="H50" s="40"/>
      <c r="I50" s="24"/>
      <c r="J50" s="5"/>
    </row>
    <row r="51" spans="1:10" ht="12.95" customHeight="1">
      <c r="A51" s="18" t="s">
        <v>349</v>
      </c>
      <c r="B51" s="19" t="s">
        <v>350</v>
      </c>
      <c r="C51" s="15" t="s">
        <v>351</v>
      </c>
      <c r="D51" s="15" t="s">
        <v>352</v>
      </c>
      <c r="E51" s="20">
        <v>4900</v>
      </c>
      <c r="F51" s="21">
        <v>485.85950000000003</v>
      </c>
      <c r="G51" s="22">
        <v>5.8999999999999999E-3</v>
      </c>
      <c r="H51" s="40"/>
      <c r="I51" s="24"/>
      <c r="J51" s="5"/>
    </row>
    <row r="52" spans="1:10" ht="12.95" customHeight="1">
      <c r="A52" s="18" t="s">
        <v>452</v>
      </c>
      <c r="B52" s="19" t="s">
        <v>453</v>
      </c>
      <c r="C52" s="15" t="s">
        <v>454</v>
      </c>
      <c r="D52" s="15" t="s">
        <v>338</v>
      </c>
      <c r="E52" s="20">
        <v>61836</v>
      </c>
      <c r="F52" s="21">
        <v>485.81450000000001</v>
      </c>
      <c r="G52" s="22">
        <v>5.8999999999999999E-3</v>
      </c>
      <c r="H52" s="40"/>
      <c r="I52" s="24"/>
      <c r="J52" s="5"/>
    </row>
    <row r="53" spans="1:10" ht="12.95" customHeight="1">
      <c r="A53" s="18" t="s">
        <v>1001</v>
      </c>
      <c r="B53" s="19" t="s">
        <v>1002</v>
      </c>
      <c r="C53" s="15" t="s">
        <v>1003</v>
      </c>
      <c r="D53" s="15" t="s">
        <v>279</v>
      </c>
      <c r="E53" s="20">
        <v>10000</v>
      </c>
      <c r="F53" s="21">
        <v>470.19</v>
      </c>
      <c r="G53" s="22">
        <v>5.7000000000000002E-3</v>
      </c>
      <c r="H53" s="40"/>
      <c r="I53" s="24"/>
      <c r="J53" s="5"/>
    </row>
    <row r="54" spans="1:10" ht="12.95" customHeight="1">
      <c r="A54" s="18" t="s">
        <v>501</v>
      </c>
      <c r="B54" s="19" t="s">
        <v>502</v>
      </c>
      <c r="C54" s="15" t="s">
        <v>503</v>
      </c>
      <c r="D54" s="15" t="s">
        <v>504</v>
      </c>
      <c r="E54" s="20">
        <v>44906</v>
      </c>
      <c r="F54" s="21">
        <v>468.48180000000002</v>
      </c>
      <c r="G54" s="22">
        <v>5.7000000000000002E-3</v>
      </c>
      <c r="H54" s="40"/>
      <c r="I54" s="24"/>
      <c r="J54" s="5"/>
    </row>
    <row r="55" spans="1:10" ht="12.95" customHeight="1">
      <c r="A55" s="18" t="s">
        <v>1004</v>
      </c>
      <c r="B55" s="19" t="s">
        <v>1005</v>
      </c>
      <c r="C55" s="15" t="s">
        <v>1006</v>
      </c>
      <c r="D55" s="15" t="s">
        <v>392</v>
      </c>
      <c r="E55" s="20">
        <v>429033</v>
      </c>
      <c r="F55" s="21">
        <v>463.35559999999998</v>
      </c>
      <c r="G55" s="22">
        <v>5.5999999999999999E-3</v>
      </c>
      <c r="H55" s="40"/>
      <c r="I55" s="24"/>
      <c r="J55" s="5"/>
    </row>
    <row r="56" spans="1:10" ht="12.95" customHeight="1">
      <c r="A56" s="18" t="s">
        <v>1007</v>
      </c>
      <c r="B56" s="19" t="s">
        <v>1008</v>
      </c>
      <c r="C56" s="15" t="s">
        <v>1009</v>
      </c>
      <c r="D56" s="15" t="s">
        <v>497</v>
      </c>
      <c r="E56" s="20">
        <v>51619</v>
      </c>
      <c r="F56" s="21">
        <v>419.97219999999999</v>
      </c>
      <c r="G56" s="22">
        <v>5.1000000000000004E-3</v>
      </c>
      <c r="H56" s="40"/>
      <c r="I56" s="24"/>
      <c r="J56" s="5"/>
    </row>
    <row r="57" spans="1:10" ht="12.95" customHeight="1">
      <c r="A57" s="18" t="s">
        <v>1010</v>
      </c>
      <c r="B57" s="19" t="s">
        <v>1011</v>
      </c>
      <c r="C57" s="15" t="s">
        <v>1012</v>
      </c>
      <c r="D57" s="15" t="s">
        <v>324</v>
      </c>
      <c r="E57" s="20">
        <v>96000</v>
      </c>
      <c r="F57" s="21">
        <v>370.08</v>
      </c>
      <c r="G57" s="22">
        <v>4.4999999999999997E-3</v>
      </c>
      <c r="H57" s="40"/>
      <c r="I57" s="24"/>
      <c r="J57" s="5"/>
    </row>
    <row r="58" spans="1:10" ht="12.95" customHeight="1">
      <c r="A58" s="18" t="s">
        <v>459</v>
      </c>
      <c r="B58" s="19" t="s">
        <v>460</v>
      </c>
      <c r="C58" s="15" t="s">
        <v>461</v>
      </c>
      <c r="D58" s="15" t="s">
        <v>462</v>
      </c>
      <c r="E58" s="20">
        <v>47464</v>
      </c>
      <c r="F58" s="21">
        <v>327.19310000000002</v>
      </c>
      <c r="G58" s="22">
        <v>4.0000000000000001E-3</v>
      </c>
      <c r="H58" s="40"/>
      <c r="I58" s="24"/>
      <c r="J58" s="5"/>
    </row>
    <row r="59" spans="1:10" ht="12.95" customHeight="1">
      <c r="A59" s="18" t="s">
        <v>1013</v>
      </c>
      <c r="B59" s="19" t="s">
        <v>1014</v>
      </c>
      <c r="C59" s="15" t="s">
        <v>1015</v>
      </c>
      <c r="D59" s="15" t="s">
        <v>1016</v>
      </c>
      <c r="E59" s="20">
        <v>15000</v>
      </c>
      <c r="F59" s="21">
        <v>311.95499999999998</v>
      </c>
      <c r="G59" s="22">
        <v>3.8E-3</v>
      </c>
      <c r="H59" s="40"/>
      <c r="I59" s="24"/>
      <c r="J59" s="5"/>
    </row>
    <row r="60" spans="1:10" ht="12.95" customHeight="1">
      <c r="A60" s="18" t="s">
        <v>1017</v>
      </c>
      <c r="B60" s="19" t="s">
        <v>1018</v>
      </c>
      <c r="C60" s="15" t="s">
        <v>1019</v>
      </c>
      <c r="D60" s="15" t="s">
        <v>419</v>
      </c>
      <c r="E60" s="20">
        <v>50000</v>
      </c>
      <c r="F60" s="21">
        <v>272.72500000000002</v>
      </c>
      <c r="G60" s="22">
        <v>3.3E-3</v>
      </c>
      <c r="H60" s="40"/>
      <c r="I60" s="24"/>
      <c r="J60" s="5"/>
    </row>
    <row r="61" spans="1:10" ht="12.95" customHeight="1">
      <c r="A61" s="18" t="s">
        <v>467</v>
      </c>
      <c r="B61" s="19" t="s">
        <v>468</v>
      </c>
      <c r="C61" s="15" t="s">
        <v>469</v>
      </c>
      <c r="D61" s="15" t="s">
        <v>283</v>
      </c>
      <c r="E61" s="20">
        <v>76140</v>
      </c>
      <c r="F61" s="21">
        <v>261.54090000000002</v>
      </c>
      <c r="G61" s="22">
        <v>3.2000000000000002E-3</v>
      </c>
      <c r="H61" s="40"/>
      <c r="I61" s="24"/>
      <c r="J61" s="5"/>
    </row>
    <row r="62" spans="1:10" ht="12.95" customHeight="1">
      <c r="A62" s="18" t="s">
        <v>386</v>
      </c>
      <c r="B62" s="19" t="s">
        <v>387</v>
      </c>
      <c r="C62" s="15" t="s">
        <v>388</v>
      </c>
      <c r="D62" s="15" t="s">
        <v>283</v>
      </c>
      <c r="E62" s="20">
        <v>60396</v>
      </c>
      <c r="F62" s="21">
        <v>207.9736</v>
      </c>
      <c r="G62" s="22">
        <v>2.5000000000000001E-3</v>
      </c>
      <c r="H62" s="40"/>
      <c r="I62" s="24"/>
      <c r="J62" s="5"/>
    </row>
    <row r="63" spans="1:10" ht="12.95" customHeight="1">
      <c r="A63" s="18" t="s">
        <v>314</v>
      </c>
      <c r="B63" s="19" t="s">
        <v>315</v>
      </c>
      <c r="C63" s="15" t="s">
        <v>316</v>
      </c>
      <c r="D63" s="15" t="s">
        <v>272</v>
      </c>
      <c r="E63" s="20">
        <v>33000</v>
      </c>
      <c r="F63" s="21">
        <v>207.17400000000001</v>
      </c>
      <c r="G63" s="22">
        <v>2.5000000000000001E-3</v>
      </c>
      <c r="H63" s="40"/>
      <c r="I63" s="24"/>
      <c r="J63" s="5"/>
    </row>
    <row r="64" spans="1:10" ht="12.95" customHeight="1">
      <c r="A64" s="18" t="s">
        <v>849</v>
      </c>
      <c r="B64" s="19" t="s">
        <v>850</v>
      </c>
      <c r="C64" s="15" t="s">
        <v>851</v>
      </c>
      <c r="D64" s="15" t="s">
        <v>486</v>
      </c>
      <c r="E64" s="20">
        <v>5000</v>
      </c>
      <c r="F64" s="21">
        <v>144.06</v>
      </c>
      <c r="G64" s="22">
        <v>1.8E-3</v>
      </c>
      <c r="H64" s="40"/>
      <c r="I64" s="24"/>
      <c r="J64" s="5"/>
    </row>
    <row r="65" spans="1:10" ht="12.95" customHeight="1">
      <c r="A65" s="18" t="s">
        <v>1020</v>
      </c>
      <c r="B65" s="19" t="s">
        <v>1021</v>
      </c>
      <c r="C65" s="15" t="s">
        <v>1022</v>
      </c>
      <c r="D65" s="15" t="s">
        <v>283</v>
      </c>
      <c r="E65" s="20">
        <v>17000</v>
      </c>
      <c r="F65" s="21">
        <v>123.624</v>
      </c>
      <c r="G65" s="22">
        <v>1.5E-3</v>
      </c>
      <c r="H65" s="40"/>
      <c r="I65" s="24"/>
      <c r="J65" s="5"/>
    </row>
    <row r="66" spans="1:10" ht="12.95" customHeight="1">
      <c r="A66" s="18" t="s">
        <v>1023</v>
      </c>
      <c r="B66" s="19" t="s">
        <v>1024</v>
      </c>
      <c r="C66" s="15" t="s">
        <v>1025</v>
      </c>
      <c r="D66" s="15" t="s">
        <v>338</v>
      </c>
      <c r="E66" s="20">
        <v>8763</v>
      </c>
      <c r="F66" s="21">
        <v>102.43510000000001</v>
      </c>
      <c r="G66" s="22">
        <v>1.1999999999999999E-3</v>
      </c>
      <c r="H66" s="40"/>
      <c r="I66" s="24"/>
      <c r="J66" s="5"/>
    </row>
    <row r="67" spans="1:10" ht="12.95" customHeight="1">
      <c r="A67" s="5"/>
      <c r="B67" s="14" t="s">
        <v>170</v>
      </c>
      <c r="C67" s="15"/>
      <c r="D67" s="15"/>
      <c r="E67" s="15"/>
      <c r="F67" s="25">
        <v>61178.148500000003</v>
      </c>
      <c r="G67" s="26">
        <v>0.74339999999999995</v>
      </c>
      <c r="H67" s="27"/>
      <c r="I67" s="28"/>
      <c r="J67" s="5"/>
    </row>
    <row r="68" spans="1:10" ht="12.95" customHeight="1">
      <c r="A68" s="5"/>
      <c r="B68" s="29" t="s">
        <v>506</v>
      </c>
      <c r="C68" s="2"/>
      <c r="D68" s="2"/>
      <c r="E68" s="2"/>
      <c r="F68" s="27" t="s">
        <v>172</v>
      </c>
      <c r="G68" s="27" t="s">
        <v>172</v>
      </c>
      <c r="H68" s="27"/>
      <c r="I68" s="28"/>
      <c r="J68" s="5"/>
    </row>
    <row r="69" spans="1:10" ht="12.95" customHeight="1">
      <c r="A69" s="5"/>
      <c r="B69" s="29" t="s">
        <v>170</v>
      </c>
      <c r="C69" s="2"/>
      <c r="D69" s="2"/>
      <c r="E69" s="2"/>
      <c r="F69" s="27" t="s">
        <v>172</v>
      </c>
      <c r="G69" s="27" t="s">
        <v>172</v>
      </c>
      <c r="H69" s="27"/>
      <c r="I69" s="28"/>
      <c r="J69" s="5"/>
    </row>
    <row r="70" spans="1:10" ht="12.95" customHeight="1">
      <c r="A70" s="5"/>
      <c r="B70" s="29" t="s">
        <v>173</v>
      </c>
      <c r="C70" s="30"/>
      <c r="D70" s="2"/>
      <c r="E70" s="30"/>
      <c r="F70" s="25">
        <v>61178.148500000003</v>
      </c>
      <c r="G70" s="26">
        <v>0.74339999999999995</v>
      </c>
      <c r="H70" s="27"/>
      <c r="I70" s="28"/>
      <c r="J70" s="5"/>
    </row>
    <row r="71" spans="1:10" ht="12.95" customHeight="1">
      <c r="A71" s="5"/>
      <c r="B71" s="14" t="s">
        <v>507</v>
      </c>
      <c r="C71" s="15"/>
      <c r="D71" s="15"/>
      <c r="E71" s="15"/>
      <c r="F71" s="15"/>
      <c r="G71" s="15"/>
      <c r="H71" s="16"/>
      <c r="I71" s="17"/>
      <c r="J71" s="5"/>
    </row>
    <row r="72" spans="1:10" ht="12.95" customHeight="1">
      <c r="A72" s="5"/>
      <c r="B72" s="14" t="s">
        <v>508</v>
      </c>
      <c r="C72" s="15"/>
      <c r="D72" s="15"/>
      <c r="E72" s="15"/>
      <c r="F72" s="5"/>
      <c r="G72" s="16"/>
      <c r="H72" s="16"/>
      <c r="I72" s="17"/>
      <c r="J72" s="5"/>
    </row>
    <row r="73" spans="1:10" ht="12.95" customHeight="1">
      <c r="A73" s="18" t="s">
        <v>1026</v>
      </c>
      <c r="B73" s="19" t="s">
        <v>1027</v>
      </c>
      <c r="C73" s="15"/>
      <c r="D73" s="15"/>
      <c r="E73" s="20">
        <v>157500</v>
      </c>
      <c r="F73" s="21">
        <v>1319.5350000000001</v>
      </c>
      <c r="G73" s="22">
        <v>1.6E-2</v>
      </c>
      <c r="H73" s="40"/>
      <c r="I73" s="24"/>
      <c r="J73" s="5"/>
    </row>
    <row r="74" spans="1:10" ht="12.95" customHeight="1">
      <c r="A74" s="18" t="s">
        <v>1028</v>
      </c>
      <c r="B74" s="19" t="s">
        <v>1029</v>
      </c>
      <c r="C74" s="15"/>
      <c r="D74" s="15"/>
      <c r="E74" s="20">
        <v>275000</v>
      </c>
      <c r="F74" s="21">
        <v>462.82499999999999</v>
      </c>
      <c r="G74" s="22">
        <v>5.5999999999999999E-3</v>
      </c>
      <c r="H74" s="40"/>
      <c r="I74" s="24"/>
      <c r="J74" s="5"/>
    </row>
    <row r="75" spans="1:10" ht="12.95" customHeight="1">
      <c r="A75" s="5"/>
      <c r="B75" s="14" t="s">
        <v>170</v>
      </c>
      <c r="C75" s="15"/>
      <c r="D75" s="15"/>
      <c r="E75" s="15"/>
      <c r="F75" s="25">
        <v>1782.36</v>
      </c>
      <c r="G75" s="26">
        <v>2.1700000000000001E-2</v>
      </c>
      <c r="H75" s="27"/>
      <c r="I75" s="28"/>
      <c r="J75" s="5"/>
    </row>
    <row r="76" spans="1:10" ht="12.95" customHeight="1">
      <c r="A76" s="5"/>
      <c r="B76" s="29" t="s">
        <v>173</v>
      </c>
      <c r="C76" s="30"/>
      <c r="D76" s="2"/>
      <c r="E76" s="30"/>
      <c r="F76" s="25">
        <v>1782.36</v>
      </c>
      <c r="G76" s="26">
        <v>2.1700000000000001E-2</v>
      </c>
      <c r="H76" s="27"/>
      <c r="I76" s="28"/>
      <c r="J76" s="5"/>
    </row>
    <row r="77" spans="1:10" ht="12.95" customHeight="1">
      <c r="A77" s="5"/>
      <c r="B77" s="14" t="s">
        <v>161</v>
      </c>
      <c r="C77" s="15"/>
      <c r="D77" s="15"/>
      <c r="E77" s="15"/>
      <c r="F77" s="15"/>
      <c r="G77" s="15"/>
      <c r="H77" s="16"/>
      <c r="I77" s="17"/>
      <c r="J77" s="5"/>
    </row>
    <row r="78" spans="1:10" ht="12.95" customHeight="1">
      <c r="A78" s="5"/>
      <c r="B78" s="14" t="s">
        <v>162</v>
      </c>
      <c r="C78" s="15"/>
      <c r="D78" s="15"/>
      <c r="E78" s="15"/>
      <c r="F78" s="5"/>
      <c r="G78" s="16"/>
      <c r="H78" s="16"/>
      <c r="I78" s="17"/>
      <c r="J78" s="5"/>
    </row>
    <row r="79" spans="1:10" ht="12.95" customHeight="1">
      <c r="A79" s="18" t="s">
        <v>1030</v>
      </c>
      <c r="B79" s="19" t="s">
        <v>1031</v>
      </c>
      <c r="C79" s="15" t="s">
        <v>1032</v>
      </c>
      <c r="D79" s="15" t="s">
        <v>166</v>
      </c>
      <c r="E79" s="20">
        <v>3500000</v>
      </c>
      <c r="F79" s="21">
        <v>3541.3629999999998</v>
      </c>
      <c r="G79" s="22">
        <v>4.2999999999999997E-2</v>
      </c>
      <c r="H79" s="23">
        <v>7.2873999999999994E-2</v>
      </c>
      <c r="I79" s="24"/>
      <c r="J79" s="5"/>
    </row>
    <row r="80" spans="1:10" ht="12.95" customHeight="1">
      <c r="A80" s="18" t="s">
        <v>712</v>
      </c>
      <c r="B80" s="19" t="s">
        <v>713</v>
      </c>
      <c r="C80" s="15" t="s">
        <v>714</v>
      </c>
      <c r="D80" s="15" t="s">
        <v>166</v>
      </c>
      <c r="E80" s="20">
        <v>3000000</v>
      </c>
      <c r="F80" s="21">
        <v>3027.462</v>
      </c>
      <c r="G80" s="22">
        <v>3.6799999999999999E-2</v>
      </c>
      <c r="H80" s="23">
        <v>7.1954000000000004E-2</v>
      </c>
      <c r="I80" s="24"/>
      <c r="J80" s="5"/>
    </row>
    <row r="81" spans="1:10" ht="12.95" customHeight="1">
      <c r="A81" s="18" t="s">
        <v>1033</v>
      </c>
      <c r="B81" s="19" t="s">
        <v>1034</v>
      </c>
      <c r="C81" s="15" t="s">
        <v>1035</v>
      </c>
      <c r="D81" s="15" t="s">
        <v>166</v>
      </c>
      <c r="E81" s="20">
        <v>2500000</v>
      </c>
      <c r="F81" s="21">
        <v>2549.8175000000001</v>
      </c>
      <c r="G81" s="22">
        <v>3.1E-2</v>
      </c>
      <c r="H81" s="23">
        <v>7.2633000000000003E-2</v>
      </c>
      <c r="I81" s="24"/>
      <c r="J81" s="5"/>
    </row>
    <row r="82" spans="1:10" ht="12.95" customHeight="1">
      <c r="A82" s="18" t="s">
        <v>1036</v>
      </c>
      <c r="B82" s="19" t="s">
        <v>1037</v>
      </c>
      <c r="C82" s="15" t="s">
        <v>1038</v>
      </c>
      <c r="D82" s="15" t="s">
        <v>166</v>
      </c>
      <c r="E82" s="20">
        <v>2000000</v>
      </c>
      <c r="F82" s="21">
        <v>2035.4659999999999</v>
      </c>
      <c r="G82" s="22">
        <v>2.47E-2</v>
      </c>
      <c r="H82" s="23">
        <v>7.1582000000000007E-2</v>
      </c>
      <c r="I82" s="24"/>
      <c r="J82" s="5"/>
    </row>
    <row r="83" spans="1:10" ht="12.95" customHeight="1">
      <c r="A83" s="18" t="s">
        <v>1039</v>
      </c>
      <c r="B83" s="19" t="s">
        <v>1040</v>
      </c>
      <c r="C83" s="15" t="s">
        <v>1041</v>
      </c>
      <c r="D83" s="15" t="s">
        <v>1042</v>
      </c>
      <c r="E83" s="20">
        <v>1000</v>
      </c>
      <c r="F83" s="21">
        <v>1018.518</v>
      </c>
      <c r="G83" s="22">
        <v>1.24E-2</v>
      </c>
      <c r="H83" s="23">
        <v>7.6624999999999999E-2</v>
      </c>
      <c r="I83" s="24"/>
      <c r="J83" s="5"/>
    </row>
    <row r="84" spans="1:10" ht="12.95" customHeight="1">
      <c r="A84" s="18" t="s">
        <v>1043</v>
      </c>
      <c r="B84" s="19" t="s">
        <v>1044</v>
      </c>
      <c r="C84" s="15" t="s">
        <v>1045</v>
      </c>
      <c r="D84" s="15" t="s">
        <v>1046</v>
      </c>
      <c r="E84" s="20">
        <v>1000</v>
      </c>
      <c r="F84" s="21">
        <v>1011.7809999999999</v>
      </c>
      <c r="G84" s="22">
        <v>1.23E-2</v>
      </c>
      <c r="H84" s="23">
        <v>8.6475999999999997E-2</v>
      </c>
      <c r="I84" s="24"/>
      <c r="J84" s="5"/>
    </row>
    <row r="85" spans="1:10" ht="12.95" customHeight="1">
      <c r="A85" s="18" t="s">
        <v>1047</v>
      </c>
      <c r="B85" s="19" t="s">
        <v>1048</v>
      </c>
      <c r="C85" s="15" t="s">
        <v>1049</v>
      </c>
      <c r="D85" s="15" t="s">
        <v>189</v>
      </c>
      <c r="E85" s="20">
        <v>1000</v>
      </c>
      <c r="F85" s="21">
        <v>1009.099</v>
      </c>
      <c r="G85" s="22">
        <v>1.23E-2</v>
      </c>
      <c r="H85" s="23">
        <v>7.3249999999999996E-2</v>
      </c>
      <c r="I85" s="24"/>
      <c r="J85" s="5"/>
    </row>
    <row r="86" spans="1:10" ht="12.95" customHeight="1">
      <c r="A86" s="18" t="s">
        <v>1050</v>
      </c>
      <c r="B86" s="19" t="s">
        <v>1051</v>
      </c>
      <c r="C86" s="15" t="s">
        <v>1052</v>
      </c>
      <c r="D86" s="15" t="s">
        <v>189</v>
      </c>
      <c r="E86" s="20">
        <v>10</v>
      </c>
      <c r="F86" s="21">
        <v>1002.5069999999999</v>
      </c>
      <c r="G86" s="22">
        <v>1.2200000000000001E-2</v>
      </c>
      <c r="H86" s="23">
        <v>7.8063999999999995E-2</v>
      </c>
      <c r="I86" s="24"/>
      <c r="J86" s="5"/>
    </row>
    <row r="87" spans="1:10" ht="12.95" customHeight="1">
      <c r="A87" s="18" t="s">
        <v>721</v>
      </c>
      <c r="B87" s="19" t="s">
        <v>722</v>
      </c>
      <c r="C87" s="15" t="s">
        <v>723</v>
      </c>
      <c r="D87" s="15" t="s">
        <v>189</v>
      </c>
      <c r="E87" s="20">
        <v>1000</v>
      </c>
      <c r="F87" s="21">
        <v>1000.54</v>
      </c>
      <c r="G87" s="22">
        <v>1.2200000000000001E-2</v>
      </c>
      <c r="H87" s="23">
        <v>7.7399999999999997E-2</v>
      </c>
      <c r="I87" s="24"/>
      <c r="J87" s="5"/>
    </row>
    <row r="88" spans="1:10" ht="12.95" customHeight="1">
      <c r="A88" s="18" t="s">
        <v>610</v>
      </c>
      <c r="B88" s="19" t="s">
        <v>611</v>
      </c>
      <c r="C88" s="15" t="s">
        <v>612</v>
      </c>
      <c r="D88" s="15" t="s">
        <v>166</v>
      </c>
      <c r="E88" s="20">
        <v>500000</v>
      </c>
      <c r="F88" s="21">
        <v>506.07400000000001</v>
      </c>
      <c r="G88" s="22">
        <v>6.1000000000000004E-3</v>
      </c>
      <c r="H88" s="23">
        <v>7.1929999999999994E-2</v>
      </c>
      <c r="I88" s="24"/>
      <c r="J88" s="5"/>
    </row>
    <row r="89" spans="1:10" ht="12.95" customHeight="1">
      <c r="A89" s="18" t="s">
        <v>1053</v>
      </c>
      <c r="B89" s="19" t="s">
        <v>1054</v>
      </c>
      <c r="C89" s="15" t="s">
        <v>1055</v>
      </c>
      <c r="D89" s="15" t="s">
        <v>1056</v>
      </c>
      <c r="E89" s="20">
        <v>500</v>
      </c>
      <c r="F89" s="21">
        <v>500.58249999999998</v>
      </c>
      <c r="G89" s="22">
        <v>6.1000000000000004E-3</v>
      </c>
      <c r="H89" s="23">
        <v>9.8574999999999996E-2</v>
      </c>
      <c r="I89" s="24"/>
      <c r="J89" s="5"/>
    </row>
    <row r="90" spans="1:10" ht="12.95" customHeight="1">
      <c r="A90" s="18" t="s">
        <v>1057</v>
      </c>
      <c r="B90" s="19" t="s">
        <v>1058</v>
      </c>
      <c r="C90" s="15" t="s">
        <v>1059</v>
      </c>
      <c r="D90" s="15" t="s">
        <v>166</v>
      </c>
      <c r="E90" s="20">
        <v>500000</v>
      </c>
      <c r="F90" s="21">
        <v>473.517</v>
      </c>
      <c r="G90" s="22">
        <v>5.7999999999999996E-3</v>
      </c>
      <c r="H90" s="23">
        <v>7.1827000000000002E-2</v>
      </c>
      <c r="I90" s="24"/>
      <c r="J90" s="5"/>
    </row>
    <row r="91" spans="1:10" ht="12.95" customHeight="1">
      <c r="A91" s="18" t="s">
        <v>1060</v>
      </c>
      <c r="B91" s="19" t="s">
        <v>1061</v>
      </c>
      <c r="C91" s="15" t="s">
        <v>1062</v>
      </c>
      <c r="D91" s="15" t="s">
        <v>166</v>
      </c>
      <c r="E91" s="20">
        <v>500000</v>
      </c>
      <c r="F91" s="21">
        <v>468.6875</v>
      </c>
      <c r="G91" s="22">
        <v>5.7000000000000002E-3</v>
      </c>
      <c r="H91" s="23">
        <v>7.1787000000000004E-2</v>
      </c>
      <c r="I91" s="24"/>
      <c r="J91" s="5"/>
    </row>
    <row r="92" spans="1:10" ht="12.95" customHeight="1">
      <c r="A92" s="18" t="s">
        <v>1063</v>
      </c>
      <c r="B92" s="19" t="s">
        <v>1064</v>
      </c>
      <c r="C92" s="15" t="s">
        <v>1065</v>
      </c>
      <c r="D92" s="15" t="s">
        <v>166</v>
      </c>
      <c r="E92" s="20">
        <v>300000</v>
      </c>
      <c r="F92" s="21">
        <v>309.90269999999998</v>
      </c>
      <c r="G92" s="22">
        <v>3.8E-3</v>
      </c>
      <c r="H92" s="23">
        <v>7.1939000000000003E-2</v>
      </c>
      <c r="I92" s="24"/>
      <c r="J92" s="5"/>
    </row>
    <row r="93" spans="1:10" ht="12.95" customHeight="1">
      <c r="A93" s="18" t="s">
        <v>748</v>
      </c>
      <c r="B93" s="19" t="s">
        <v>749</v>
      </c>
      <c r="C93" s="15" t="s">
        <v>750</v>
      </c>
      <c r="D93" s="15" t="s">
        <v>166</v>
      </c>
      <c r="E93" s="20">
        <v>50000</v>
      </c>
      <c r="F93" s="21">
        <v>50.401200000000003</v>
      </c>
      <c r="G93" s="22">
        <v>5.9999999999999995E-4</v>
      </c>
      <c r="H93" s="23">
        <v>7.1709999999999996E-2</v>
      </c>
      <c r="I93" s="24"/>
      <c r="J93" s="5"/>
    </row>
    <row r="94" spans="1:10" ht="12.95" customHeight="1">
      <c r="A94" s="5"/>
      <c r="B94" s="14" t="s">
        <v>170</v>
      </c>
      <c r="C94" s="15"/>
      <c r="D94" s="15"/>
      <c r="E94" s="15"/>
      <c r="F94" s="25">
        <v>18505.718400000002</v>
      </c>
      <c r="G94" s="26">
        <v>0.22489999999999999</v>
      </c>
      <c r="H94" s="27"/>
      <c r="I94" s="28"/>
      <c r="J94" s="5"/>
    </row>
    <row r="95" spans="1:10" ht="12.95" customHeight="1">
      <c r="A95" s="5"/>
      <c r="B95" s="29" t="s">
        <v>171</v>
      </c>
      <c r="C95" s="2"/>
      <c r="D95" s="2"/>
      <c r="E95" s="2"/>
      <c r="F95" s="27" t="s">
        <v>172</v>
      </c>
      <c r="G95" s="27" t="s">
        <v>172</v>
      </c>
      <c r="H95" s="27"/>
      <c r="I95" s="28"/>
      <c r="J95" s="5"/>
    </row>
    <row r="96" spans="1:10" ht="12.95" customHeight="1">
      <c r="A96" s="5"/>
      <c r="B96" s="29" t="s">
        <v>170</v>
      </c>
      <c r="C96" s="2"/>
      <c r="D96" s="2"/>
      <c r="E96" s="2"/>
      <c r="F96" s="27" t="s">
        <v>172</v>
      </c>
      <c r="G96" s="27" t="s">
        <v>172</v>
      </c>
      <c r="H96" s="27"/>
      <c r="I96" s="28"/>
      <c r="J96" s="5"/>
    </row>
    <row r="97" spans="1:10" ht="12.95" customHeight="1">
      <c r="A97" s="5"/>
      <c r="B97" s="29" t="s">
        <v>173</v>
      </c>
      <c r="C97" s="30"/>
      <c r="D97" s="2"/>
      <c r="E97" s="30"/>
      <c r="F97" s="25">
        <v>18505.718400000002</v>
      </c>
      <c r="G97" s="26">
        <v>0.22489999999999999</v>
      </c>
      <c r="H97" s="27"/>
      <c r="I97" s="28"/>
      <c r="J97" s="5"/>
    </row>
    <row r="98" spans="1:10" ht="12.95" customHeight="1">
      <c r="A98" s="5"/>
      <c r="B98" s="14" t="s">
        <v>515</v>
      </c>
      <c r="C98" s="15"/>
      <c r="D98" s="15"/>
      <c r="E98" s="15"/>
      <c r="F98" s="15"/>
      <c r="G98" s="15"/>
      <c r="H98" s="16"/>
      <c r="I98" s="17"/>
      <c r="J98" s="5"/>
    </row>
    <row r="99" spans="1:10" ht="12.95" customHeight="1">
      <c r="A99" s="5"/>
      <c r="B99" s="14" t="s">
        <v>516</v>
      </c>
      <c r="C99" s="15"/>
      <c r="D99" s="15"/>
      <c r="E99" s="15"/>
      <c r="F99" s="5"/>
      <c r="G99" s="16"/>
      <c r="H99" s="16"/>
      <c r="I99" s="17"/>
      <c r="J99" s="5"/>
    </row>
    <row r="100" spans="1:10" ht="12.95" customHeight="1">
      <c r="A100" s="18" t="s">
        <v>517</v>
      </c>
      <c r="B100" s="19" t="s">
        <v>518</v>
      </c>
      <c r="C100" s="15" t="s">
        <v>519</v>
      </c>
      <c r="D100" s="15" t="s">
        <v>166</v>
      </c>
      <c r="E100" s="20">
        <v>1000000</v>
      </c>
      <c r="F100" s="21">
        <v>991.09199999999998</v>
      </c>
      <c r="G100" s="22">
        <v>1.2E-2</v>
      </c>
      <c r="H100" s="23">
        <v>6.8350999999999995E-2</v>
      </c>
      <c r="I100" s="24"/>
      <c r="J100" s="5"/>
    </row>
    <row r="101" spans="1:10" ht="12.95" customHeight="1">
      <c r="A101" s="5"/>
      <c r="B101" s="14" t="s">
        <v>170</v>
      </c>
      <c r="C101" s="15"/>
      <c r="D101" s="15"/>
      <c r="E101" s="15"/>
      <c r="F101" s="25">
        <v>991.09199999999998</v>
      </c>
      <c r="G101" s="26">
        <v>1.2E-2</v>
      </c>
      <c r="H101" s="27"/>
      <c r="I101" s="28"/>
      <c r="J101" s="5"/>
    </row>
    <row r="102" spans="1:10" ht="12.95" customHeight="1">
      <c r="A102" s="5"/>
      <c r="B102" s="29" t="s">
        <v>173</v>
      </c>
      <c r="C102" s="30"/>
      <c r="D102" s="2"/>
      <c r="E102" s="30"/>
      <c r="F102" s="25">
        <v>991.09199999999998</v>
      </c>
      <c r="G102" s="26">
        <v>1.2E-2</v>
      </c>
      <c r="H102" s="27"/>
      <c r="I102" s="28"/>
      <c r="J102" s="5"/>
    </row>
    <row r="103" spans="1:10" ht="12.95" customHeight="1">
      <c r="A103" s="5"/>
      <c r="B103" s="14" t="s">
        <v>174</v>
      </c>
      <c r="C103" s="15"/>
      <c r="D103" s="15"/>
      <c r="E103" s="15"/>
      <c r="F103" s="15"/>
      <c r="G103" s="15"/>
      <c r="H103" s="16"/>
      <c r="I103" s="17"/>
      <c r="J103" s="5"/>
    </row>
    <row r="104" spans="1:10" ht="12.95" customHeight="1">
      <c r="A104" s="18" t="s">
        <v>175</v>
      </c>
      <c r="B104" s="19" t="s">
        <v>176</v>
      </c>
      <c r="C104" s="15"/>
      <c r="D104" s="15"/>
      <c r="E104" s="20"/>
      <c r="F104" s="21">
        <v>309.05709999999999</v>
      </c>
      <c r="G104" s="22">
        <v>3.8E-3</v>
      </c>
      <c r="H104" s="23">
        <v>6.6679737622637014E-2</v>
      </c>
      <c r="I104" s="24"/>
      <c r="J104" s="5"/>
    </row>
    <row r="105" spans="1:10" ht="12.95" customHeight="1">
      <c r="A105" s="5"/>
      <c r="B105" s="14" t="s">
        <v>170</v>
      </c>
      <c r="C105" s="15"/>
      <c r="D105" s="15"/>
      <c r="E105" s="15"/>
      <c r="F105" s="25">
        <v>309.05709999999999</v>
      </c>
      <c r="G105" s="26">
        <v>3.8E-3</v>
      </c>
      <c r="H105" s="27"/>
      <c r="I105" s="28"/>
      <c r="J105" s="5"/>
    </row>
    <row r="106" spans="1:10" ht="12.95" customHeight="1">
      <c r="A106" s="5"/>
      <c r="B106" s="29" t="s">
        <v>173</v>
      </c>
      <c r="C106" s="30"/>
      <c r="D106" s="2"/>
      <c r="E106" s="30"/>
      <c r="F106" s="25">
        <v>309.05709999999999</v>
      </c>
      <c r="G106" s="26">
        <v>3.8E-3</v>
      </c>
      <c r="H106" s="27"/>
      <c r="I106" s="28"/>
      <c r="J106" s="5"/>
    </row>
    <row r="107" spans="1:10" ht="12.95" customHeight="1">
      <c r="A107" s="5"/>
      <c r="B107" s="29" t="s">
        <v>177</v>
      </c>
      <c r="C107" s="15"/>
      <c r="D107" s="2"/>
      <c r="E107" s="15"/>
      <c r="F107" s="31">
        <v>-476.73599999999999</v>
      </c>
      <c r="G107" s="26">
        <v>-5.7999999999999996E-3</v>
      </c>
      <c r="H107" s="27"/>
      <c r="I107" s="28"/>
      <c r="J107" s="5"/>
    </row>
    <row r="108" spans="1:10" ht="12.95" customHeight="1">
      <c r="A108" s="5"/>
      <c r="B108" s="32" t="s">
        <v>178</v>
      </c>
      <c r="C108" s="33"/>
      <c r="D108" s="33"/>
      <c r="E108" s="33"/>
      <c r="F108" s="34">
        <v>82289.64</v>
      </c>
      <c r="G108" s="35">
        <v>1</v>
      </c>
      <c r="H108" s="36"/>
      <c r="I108" s="37"/>
      <c r="J108" s="5"/>
    </row>
    <row r="109" spans="1:10" ht="12.95" customHeight="1">
      <c r="A109" s="5"/>
      <c r="B109" s="7"/>
      <c r="C109" s="5"/>
      <c r="D109" s="5"/>
      <c r="E109" s="5"/>
      <c r="F109" s="5"/>
      <c r="G109" s="5"/>
      <c r="H109" s="5"/>
      <c r="I109" s="5"/>
      <c r="J109" s="5"/>
    </row>
    <row r="110" spans="1:10" ht="12.95" customHeight="1">
      <c r="A110" s="5"/>
      <c r="B110" s="43" t="s">
        <v>4514</v>
      </c>
      <c r="C110" s="5"/>
      <c r="D110" s="5"/>
      <c r="E110" s="5"/>
      <c r="F110" s="5"/>
      <c r="G110" s="5"/>
      <c r="H110" s="5"/>
      <c r="I110" s="5"/>
      <c r="J110" s="5"/>
    </row>
    <row r="111" spans="1:10" ht="12.95" customHeight="1">
      <c r="A111" s="5"/>
      <c r="B111" s="4" t="s">
        <v>226</v>
      </c>
      <c r="C111" s="5"/>
      <c r="D111" s="5"/>
      <c r="E111" s="5"/>
      <c r="F111" s="5"/>
      <c r="G111" s="5"/>
      <c r="H111" s="5"/>
      <c r="I111" s="5"/>
      <c r="J111" s="5"/>
    </row>
    <row r="112" spans="1:10" ht="12.95" customHeight="1">
      <c r="A112" s="44"/>
      <c r="B112" s="43" t="s">
        <v>4516</v>
      </c>
      <c r="C112" s="44"/>
      <c r="D112" s="44"/>
      <c r="E112" s="44"/>
      <c r="F112" s="44"/>
      <c r="G112" s="44"/>
      <c r="H112" s="44"/>
      <c r="I112" s="44"/>
      <c r="J112" s="44"/>
    </row>
    <row r="113" spans="1:10" ht="12.95" customHeight="1">
      <c r="A113" s="5"/>
      <c r="B113" s="4" t="s">
        <v>180</v>
      </c>
      <c r="C113" s="5"/>
      <c r="D113" s="5"/>
      <c r="E113" s="5"/>
      <c r="F113" s="5"/>
      <c r="G113" s="5"/>
      <c r="H113" s="5"/>
      <c r="I113" s="5"/>
      <c r="J113" s="5"/>
    </row>
    <row r="114" spans="1:10" ht="26.1" customHeight="1">
      <c r="A114" s="5"/>
      <c r="B114" s="105" t="s">
        <v>181</v>
      </c>
      <c r="C114" s="105"/>
      <c r="D114" s="105"/>
      <c r="E114" s="105"/>
      <c r="F114" s="105"/>
      <c r="G114" s="105"/>
      <c r="H114" s="105"/>
      <c r="I114" s="105"/>
      <c r="J114" s="5"/>
    </row>
    <row r="115" spans="1:10">
      <c r="A115" s="44"/>
      <c r="B115" s="107"/>
      <c r="C115" s="107"/>
      <c r="D115" s="107"/>
      <c r="E115" s="107"/>
      <c r="F115" s="107"/>
      <c r="G115" s="107"/>
      <c r="H115" s="107"/>
      <c r="I115" s="107"/>
      <c r="J115" s="44"/>
    </row>
    <row r="116" spans="1:10">
      <c r="A116" s="44"/>
      <c r="B116" s="43"/>
      <c r="C116" s="43"/>
      <c r="D116" s="43"/>
      <c r="E116" s="43"/>
      <c r="F116" s="43"/>
      <c r="G116" s="43"/>
      <c r="H116" s="43"/>
      <c r="I116" s="43"/>
      <c r="J116" s="44"/>
    </row>
    <row r="117" spans="1:10" ht="12.95" customHeight="1">
      <c r="A117" s="5"/>
      <c r="B117" s="105"/>
      <c r="C117" s="105"/>
      <c r="D117" s="105"/>
      <c r="E117" s="105"/>
      <c r="F117" s="105"/>
      <c r="G117" s="105"/>
      <c r="H117" s="105"/>
      <c r="I117" s="105"/>
      <c r="J117" s="5"/>
    </row>
    <row r="118" spans="1:10" ht="12.95" customHeight="1">
      <c r="A118" s="5"/>
      <c r="B118" s="105"/>
      <c r="C118" s="105"/>
      <c r="D118" s="105"/>
      <c r="E118" s="105"/>
      <c r="F118" s="105"/>
      <c r="G118" s="105"/>
      <c r="H118" s="105"/>
      <c r="I118" s="105"/>
      <c r="J118" s="5"/>
    </row>
    <row r="119" spans="1:10" ht="12.95" customHeight="1">
      <c r="A119" s="5"/>
      <c r="B119" s="5"/>
      <c r="C119" s="106" t="s">
        <v>1066</v>
      </c>
      <c r="D119" s="106"/>
      <c r="E119" s="106"/>
      <c r="F119" s="106"/>
      <c r="G119" s="5"/>
      <c r="H119" s="5"/>
      <c r="I119" s="5"/>
      <c r="J119" s="5"/>
    </row>
    <row r="120" spans="1:10" ht="12.95" customHeight="1">
      <c r="A120" s="5"/>
      <c r="B120" s="38" t="s">
        <v>183</v>
      </c>
      <c r="C120" s="106" t="s">
        <v>184</v>
      </c>
      <c r="D120" s="106"/>
      <c r="E120" s="106"/>
      <c r="F120" s="106"/>
      <c r="G120" s="5"/>
      <c r="H120" s="5"/>
      <c r="I120" s="5"/>
      <c r="J120" s="5"/>
    </row>
    <row r="121" spans="1:10" ht="120.95" customHeight="1">
      <c r="A121" s="5"/>
      <c r="B121" s="5"/>
      <c r="C121" s="104"/>
      <c r="D121" s="104"/>
      <c r="E121" s="5"/>
      <c r="F121" s="5"/>
      <c r="G121" s="5"/>
      <c r="H121" s="5"/>
      <c r="I121" s="5"/>
      <c r="J121" s="5"/>
    </row>
  </sheetData>
  <mergeCells count="7">
    <mergeCell ref="C121:D121"/>
    <mergeCell ref="B114:I114"/>
    <mergeCell ref="B117:I117"/>
    <mergeCell ref="B118:I118"/>
    <mergeCell ref="C119:F119"/>
    <mergeCell ref="C120:F120"/>
    <mergeCell ref="B115:I115"/>
  </mergeCells>
  <hyperlinks>
    <hyperlink ref="A1" location="AxisChildrensGiftFund" display="AXISCGF" xr:uid="{00000000-0004-0000-0A00-000000000000}"/>
    <hyperlink ref="B1" location="AxisChildrensGiftFund" display="Axis Children's Gift Fund" xr:uid="{00000000-0004-0000-0A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/>
  </sheetPr>
  <dimension ref="A1:J3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24</v>
      </c>
      <c r="B1" s="4" t="s">
        <v>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1067</v>
      </c>
      <c r="B7" s="19" t="s">
        <v>1068</v>
      </c>
      <c r="C7" s="15" t="s">
        <v>1069</v>
      </c>
      <c r="D7" s="15" t="s">
        <v>166</v>
      </c>
      <c r="E7" s="20">
        <v>2925000</v>
      </c>
      <c r="F7" s="21">
        <v>2935.3779</v>
      </c>
      <c r="G7" s="22">
        <v>0.42470000000000002</v>
      </c>
      <c r="H7" s="23">
        <v>7.1778999999999996E-2</v>
      </c>
      <c r="I7" s="24"/>
      <c r="J7" s="5"/>
    </row>
    <row r="8" spans="1:10" ht="12.95" customHeight="1">
      <c r="A8" s="18" t="s">
        <v>1070</v>
      </c>
      <c r="B8" s="19" t="s">
        <v>1071</v>
      </c>
      <c r="C8" s="15" t="s">
        <v>1072</v>
      </c>
      <c r="D8" s="15" t="s">
        <v>166</v>
      </c>
      <c r="E8" s="20">
        <v>1600000</v>
      </c>
      <c r="F8" s="21">
        <v>1635.3216</v>
      </c>
      <c r="G8" s="22">
        <v>0.2366</v>
      </c>
      <c r="H8" s="23">
        <v>7.5176000000000007E-2</v>
      </c>
      <c r="I8" s="24"/>
      <c r="J8" s="5"/>
    </row>
    <row r="9" spans="1:10" ht="12.95" customHeight="1">
      <c r="A9" s="18" t="s">
        <v>1073</v>
      </c>
      <c r="B9" s="19" t="s">
        <v>1074</v>
      </c>
      <c r="C9" s="15" t="s">
        <v>1075</v>
      </c>
      <c r="D9" s="15" t="s">
        <v>166</v>
      </c>
      <c r="E9" s="20">
        <v>500000</v>
      </c>
      <c r="F9" s="21">
        <v>517.45849999999996</v>
      </c>
      <c r="G9" s="22">
        <v>7.4899999999999994E-2</v>
      </c>
      <c r="H9" s="23">
        <v>7.4912999999999993E-2</v>
      </c>
      <c r="I9" s="24"/>
      <c r="J9" s="5"/>
    </row>
    <row r="10" spans="1:10" ht="12.95" customHeight="1">
      <c r="A10" s="18" t="s">
        <v>1076</v>
      </c>
      <c r="B10" s="19" t="s">
        <v>1077</v>
      </c>
      <c r="C10" s="15" t="s">
        <v>1078</v>
      </c>
      <c r="D10" s="15" t="s">
        <v>166</v>
      </c>
      <c r="E10" s="20">
        <v>500000</v>
      </c>
      <c r="F10" s="21">
        <v>513.154</v>
      </c>
      <c r="G10" s="22">
        <v>7.4200000000000002E-2</v>
      </c>
      <c r="H10" s="23">
        <v>7.5119000000000005E-2</v>
      </c>
      <c r="I10" s="24"/>
      <c r="J10" s="5"/>
    </row>
    <row r="11" spans="1:10" ht="12.95" customHeight="1">
      <c r="A11" s="18" t="s">
        <v>1079</v>
      </c>
      <c r="B11" s="19" t="s">
        <v>1080</v>
      </c>
      <c r="C11" s="15" t="s">
        <v>1081</v>
      </c>
      <c r="D11" s="15" t="s">
        <v>166</v>
      </c>
      <c r="E11" s="20">
        <v>500000</v>
      </c>
      <c r="F11" s="21">
        <v>512.91549999999995</v>
      </c>
      <c r="G11" s="22">
        <v>7.4200000000000002E-2</v>
      </c>
      <c r="H11" s="23">
        <v>7.5162000000000007E-2</v>
      </c>
      <c r="I11" s="24"/>
      <c r="J11" s="5"/>
    </row>
    <row r="12" spans="1:10" ht="12.95" customHeight="1">
      <c r="A12" s="18" t="s">
        <v>1082</v>
      </c>
      <c r="B12" s="19" t="s">
        <v>1083</v>
      </c>
      <c r="C12" s="15" t="s">
        <v>1084</v>
      </c>
      <c r="D12" s="15" t="s">
        <v>166</v>
      </c>
      <c r="E12" s="20">
        <v>500000</v>
      </c>
      <c r="F12" s="21">
        <v>510.18</v>
      </c>
      <c r="G12" s="22">
        <v>7.3800000000000004E-2</v>
      </c>
      <c r="H12" s="23">
        <v>7.5162000000000007E-2</v>
      </c>
      <c r="I12" s="24"/>
      <c r="J12" s="5"/>
    </row>
    <row r="13" spans="1:10" ht="12.95" customHeight="1">
      <c r="A13" s="5"/>
      <c r="B13" s="14" t="s">
        <v>170</v>
      </c>
      <c r="C13" s="15"/>
      <c r="D13" s="15"/>
      <c r="E13" s="15"/>
      <c r="F13" s="25">
        <v>6624.4075000000003</v>
      </c>
      <c r="G13" s="26">
        <v>0.95840000000000003</v>
      </c>
      <c r="H13" s="27"/>
      <c r="I13" s="28"/>
      <c r="J13" s="5"/>
    </row>
    <row r="14" spans="1:10" ht="12.95" customHeight="1">
      <c r="A14" s="5"/>
      <c r="B14" s="29" t="s">
        <v>171</v>
      </c>
      <c r="C14" s="2"/>
      <c r="D14" s="2"/>
      <c r="E14" s="2"/>
      <c r="F14" s="27" t="s">
        <v>172</v>
      </c>
      <c r="G14" s="27" t="s">
        <v>172</v>
      </c>
      <c r="H14" s="27"/>
      <c r="I14" s="28"/>
      <c r="J14" s="5"/>
    </row>
    <row r="15" spans="1:10" ht="12.95" customHeight="1">
      <c r="A15" s="5"/>
      <c r="B15" s="29" t="s">
        <v>170</v>
      </c>
      <c r="C15" s="2"/>
      <c r="D15" s="2"/>
      <c r="E15" s="2"/>
      <c r="F15" s="27" t="s">
        <v>172</v>
      </c>
      <c r="G15" s="27" t="s">
        <v>172</v>
      </c>
      <c r="H15" s="27"/>
      <c r="I15" s="28"/>
      <c r="J15" s="5"/>
    </row>
    <row r="16" spans="1:10" ht="12.95" customHeight="1">
      <c r="A16" s="5"/>
      <c r="B16" s="29" t="s">
        <v>173</v>
      </c>
      <c r="C16" s="30"/>
      <c r="D16" s="2"/>
      <c r="E16" s="30"/>
      <c r="F16" s="25">
        <v>6624.4075000000003</v>
      </c>
      <c r="G16" s="26">
        <v>0.95840000000000003</v>
      </c>
      <c r="H16" s="27"/>
      <c r="I16" s="28"/>
      <c r="J16" s="5"/>
    </row>
    <row r="17" spans="1:10" ht="12.95" customHeight="1">
      <c r="A17" s="5"/>
      <c r="B17" s="14" t="s">
        <v>174</v>
      </c>
      <c r="C17" s="15"/>
      <c r="D17" s="15"/>
      <c r="E17" s="15"/>
      <c r="F17" s="15"/>
      <c r="G17" s="15"/>
      <c r="H17" s="16"/>
      <c r="I17" s="17"/>
      <c r="J17" s="5"/>
    </row>
    <row r="18" spans="1:10" ht="12.95" customHeight="1">
      <c r="A18" s="18" t="s">
        <v>175</v>
      </c>
      <c r="B18" s="19" t="s">
        <v>176</v>
      </c>
      <c r="C18" s="15"/>
      <c r="D18" s="15"/>
      <c r="E18" s="20"/>
      <c r="F18" s="21">
        <v>129.6626</v>
      </c>
      <c r="G18" s="22">
        <v>1.8800000000000001E-2</v>
      </c>
      <c r="H18" s="23">
        <v>6.6679838070998171E-2</v>
      </c>
      <c r="I18" s="24"/>
      <c r="J18" s="5"/>
    </row>
    <row r="19" spans="1:10" ht="12.95" customHeight="1">
      <c r="A19" s="5"/>
      <c r="B19" s="14" t="s">
        <v>170</v>
      </c>
      <c r="C19" s="15"/>
      <c r="D19" s="15"/>
      <c r="E19" s="15"/>
      <c r="F19" s="25">
        <v>129.6626</v>
      </c>
      <c r="G19" s="26">
        <v>1.8800000000000001E-2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129.6626</v>
      </c>
      <c r="G20" s="26">
        <v>1.8800000000000001E-2</v>
      </c>
      <c r="H20" s="27"/>
      <c r="I20" s="28"/>
      <c r="J20" s="5"/>
    </row>
    <row r="21" spans="1:10" ht="12.95" customHeight="1">
      <c r="A21" s="5"/>
      <c r="B21" s="29" t="s">
        <v>177</v>
      </c>
      <c r="C21" s="15"/>
      <c r="D21" s="2"/>
      <c r="E21" s="15"/>
      <c r="F21" s="31">
        <v>157.69990000000001</v>
      </c>
      <c r="G21" s="26">
        <v>2.2800000000000001E-2</v>
      </c>
      <c r="H21" s="27"/>
      <c r="I21" s="28"/>
      <c r="J21" s="5"/>
    </row>
    <row r="22" spans="1:10" ht="12.95" customHeight="1">
      <c r="A22" s="5"/>
      <c r="B22" s="32" t="s">
        <v>178</v>
      </c>
      <c r="C22" s="33"/>
      <c r="D22" s="33"/>
      <c r="E22" s="33"/>
      <c r="F22" s="34">
        <v>6911.77</v>
      </c>
      <c r="G22" s="35">
        <v>1</v>
      </c>
      <c r="H22" s="36"/>
      <c r="I22" s="37"/>
      <c r="J22" s="5"/>
    </row>
    <row r="23" spans="1:10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179</v>
      </c>
      <c r="C24" s="5"/>
      <c r="D24" s="5"/>
      <c r="E24" s="5"/>
      <c r="F24" s="5"/>
      <c r="G24" s="5"/>
      <c r="H24" s="5"/>
      <c r="I24" s="5"/>
      <c r="J24" s="5"/>
    </row>
    <row r="25" spans="1:10" ht="12.95" customHeight="1">
      <c r="A25" s="5"/>
      <c r="B25" s="4" t="s">
        <v>180</v>
      </c>
      <c r="C25" s="5"/>
      <c r="D25" s="5"/>
      <c r="E25" s="5"/>
      <c r="F25" s="5"/>
      <c r="G25" s="5"/>
      <c r="H25" s="5"/>
      <c r="I25" s="5"/>
      <c r="J25" s="5"/>
    </row>
    <row r="26" spans="1:10" ht="26.1" customHeight="1">
      <c r="A26" s="5"/>
      <c r="B26" s="105" t="s">
        <v>181</v>
      </c>
      <c r="C26" s="105"/>
      <c r="D26" s="105"/>
      <c r="E26" s="105"/>
      <c r="F26" s="105"/>
      <c r="G26" s="105"/>
      <c r="H26" s="105"/>
      <c r="I26" s="105"/>
      <c r="J26" s="5"/>
    </row>
    <row r="27" spans="1:10">
      <c r="A27" s="44"/>
      <c r="B27" s="107"/>
      <c r="C27" s="107"/>
      <c r="D27" s="107"/>
      <c r="E27" s="107"/>
      <c r="F27" s="107"/>
      <c r="G27" s="107"/>
      <c r="H27" s="107"/>
      <c r="I27" s="107"/>
      <c r="J27" s="44"/>
    </row>
    <row r="28" spans="1:10">
      <c r="A28" s="44"/>
      <c r="B28" s="43"/>
      <c r="C28" s="43"/>
      <c r="D28" s="43"/>
      <c r="E28" s="43"/>
      <c r="F28" s="43"/>
      <c r="G28" s="43"/>
      <c r="H28" s="43"/>
      <c r="I28" s="43"/>
      <c r="J28" s="44"/>
    </row>
    <row r="29" spans="1:10" ht="12.95" customHeight="1">
      <c r="A29" s="5"/>
      <c r="B29" s="105"/>
      <c r="C29" s="105"/>
      <c r="D29" s="105"/>
      <c r="E29" s="105"/>
      <c r="F29" s="105"/>
      <c r="G29" s="105"/>
      <c r="H29" s="105"/>
      <c r="I29" s="105"/>
      <c r="J29" s="5"/>
    </row>
    <row r="30" spans="1:10" ht="12.95" customHeight="1">
      <c r="A30" s="5"/>
      <c r="B30" s="105"/>
      <c r="C30" s="105"/>
      <c r="D30" s="105"/>
      <c r="E30" s="105"/>
      <c r="F30" s="105"/>
      <c r="G30" s="105"/>
      <c r="H30" s="105"/>
      <c r="I30" s="105"/>
      <c r="J30" s="5"/>
    </row>
    <row r="31" spans="1:10" ht="12.95" customHeight="1">
      <c r="A31" s="5"/>
      <c r="B31" s="5"/>
      <c r="C31" s="106" t="s">
        <v>1085</v>
      </c>
      <c r="D31" s="106"/>
      <c r="E31" s="106"/>
      <c r="F31" s="106"/>
      <c r="G31" s="5"/>
      <c r="H31" s="5"/>
      <c r="I31" s="5"/>
      <c r="J31" s="5"/>
    </row>
    <row r="32" spans="1:10" ht="12.95" customHeight="1">
      <c r="A32" s="5"/>
      <c r="B32" s="38" t="s">
        <v>183</v>
      </c>
      <c r="C32" s="106" t="s">
        <v>184</v>
      </c>
      <c r="D32" s="106"/>
      <c r="E32" s="106"/>
      <c r="F32" s="106"/>
      <c r="G32" s="5"/>
      <c r="H32" s="5"/>
      <c r="I32" s="5"/>
      <c r="J32" s="5"/>
    </row>
    <row r="33" spans="1:10" ht="120.95" customHeight="1">
      <c r="A33" s="5"/>
      <c r="B33" s="39"/>
      <c r="C33" s="104"/>
      <c r="D33" s="104"/>
      <c r="E33" s="5"/>
      <c r="F33" s="5"/>
      <c r="G33" s="5"/>
      <c r="H33" s="5"/>
      <c r="I33" s="5"/>
      <c r="J33" s="5"/>
    </row>
  </sheetData>
  <mergeCells count="7">
    <mergeCell ref="C33:D33"/>
    <mergeCell ref="B26:I26"/>
    <mergeCell ref="B29:I29"/>
    <mergeCell ref="B30:I30"/>
    <mergeCell ref="C31:F31"/>
    <mergeCell ref="C32:F32"/>
    <mergeCell ref="B27:I27"/>
  </mergeCells>
  <hyperlinks>
    <hyperlink ref="A1" location="AxisCRISILIBX5050GiltPlusSDLJune2028IndexFund" display="AXISCIB" xr:uid="{00000000-0004-0000-0B00-000000000000}"/>
    <hyperlink ref="B1" location="AxisCRISILIBX5050GiltPlusSDLJune2028IndexFund" display="Axis CRISIL IBX50:50 Gilt Plus SDL June 2028 Index Fund" xr:uid="{00000000-0004-0000-0B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outlinePr summaryBelow="0"/>
  </sheetPr>
  <dimension ref="A1:J3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26</v>
      </c>
      <c r="B1" s="4" t="s">
        <v>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1086</v>
      </c>
      <c r="B7" s="19" t="s">
        <v>1087</v>
      </c>
      <c r="C7" s="15" t="s">
        <v>1088</v>
      </c>
      <c r="D7" s="15" t="s">
        <v>166</v>
      </c>
      <c r="E7" s="20">
        <v>1750000</v>
      </c>
      <c r="F7" s="21">
        <v>1765.3824999999999</v>
      </c>
      <c r="G7" s="22">
        <v>0.52749999999999997</v>
      </c>
      <c r="H7" s="23">
        <v>7.1771000000000001E-2</v>
      </c>
      <c r="I7" s="24"/>
      <c r="J7" s="5"/>
    </row>
    <row r="8" spans="1:10" ht="12.95" customHeight="1">
      <c r="A8" s="18" t="s">
        <v>1089</v>
      </c>
      <c r="B8" s="19" t="s">
        <v>1090</v>
      </c>
      <c r="C8" s="15" t="s">
        <v>1091</v>
      </c>
      <c r="D8" s="15" t="s">
        <v>166</v>
      </c>
      <c r="E8" s="20">
        <v>1000000</v>
      </c>
      <c r="F8" s="21">
        <v>1000.301</v>
      </c>
      <c r="G8" s="22">
        <v>0.2989</v>
      </c>
      <c r="H8" s="23">
        <v>7.4476000000000001E-2</v>
      </c>
      <c r="I8" s="24"/>
      <c r="J8" s="5"/>
    </row>
    <row r="9" spans="1:10" ht="12.95" customHeight="1">
      <c r="A9" s="18" t="s">
        <v>1092</v>
      </c>
      <c r="B9" s="19" t="s">
        <v>1093</v>
      </c>
      <c r="C9" s="15" t="s">
        <v>1094</v>
      </c>
      <c r="D9" s="15" t="s">
        <v>166</v>
      </c>
      <c r="E9" s="20">
        <v>450000</v>
      </c>
      <c r="F9" s="21">
        <v>449.22059999999999</v>
      </c>
      <c r="G9" s="22">
        <v>0.13420000000000001</v>
      </c>
      <c r="H9" s="23">
        <v>7.4260000000000007E-2</v>
      </c>
      <c r="I9" s="24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25">
        <v>3214.9041000000002</v>
      </c>
      <c r="G10" s="26">
        <v>0.96060000000000001</v>
      </c>
      <c r="H10" s="27"/>
      <c r="I10" s="28"/>
      <c r="J10" s="5"/>
    </row>
    <row r="11" spans="1:10" ht="12.95" customHeight="1">
      <c r="A11" s="5"/>
      <c r="B11" s="29" t="s">
        <v>171</v>
      </c>
      <c r="C11" s="2"/>
      <c r="D11" s="2"/>
      <c r="E11" s="2"/>
      <c r="F11" s="27" t="s">
        <v>172</v>
      </c>
      <c r="G11" s="27" t="s">
        <v>172</v>
      </c>
      <c r="H11" s="27"/>
      <c r="I11" s="28"/>
      <c r="J11" s="5"/>
    </row>
    <row r="12" spans="1:10" ht="12.95" customHeight="1">
      <c r="A12" s="5"/>
      <c r="B12" s="29" t="s">
        <v>170</v>
      </c>
      <c r="C12" s="2"/>
      <c r="D12" s="2"/>
      <c r="E12" s="2"/>
      <c r="F12" s="27" t="s">
        <v>172</v>
      </c>
      <c r="G12" s="27" t="s">
        <v>172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3214.9041000000002</v>
      </c>
      <c r="G13" s="26">
        <v>0.96060000000000001</v>
      </c>
      <c r="H13" s="27"/>
      <c r="I13" s="28"/>
      <c r="J13" s="5"/>
    </row>
    <row r="14" spans="1:10" ht="12.95" customHeight="1">
      <c r="A14" s="5"/>
      <c r="B14" s="14" t="s">
        <v>174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175</v>
      </c>
      <c r="B15" s="19" t="s">
        <v>176</v>
      </c>
      <c r="C15" s="15"/>
      <c r="D15" s="15"/>
      <c r="E15" s="20"/>
      <c r="F15" s="21">
        <v>17.8935</v>
      </c>
      <c r="G15" s="22">
        <v>5.3E-3</v>
      </c>
      <c r="H15" s="23">
        <v>6.6679675527286528E-2</v>
      </c>
      <c r="I15" s="24"/>
      <c r="J15" s="5"/>
    </row>
    <row r="16" spans="1:10" ht="12.95" customHeight="1">
      <c r="A16" s="5"/>
      <c r="B16" s="14" t="s">
        <v>170</v>
      </c>
      <c r="C16" s="15"/>
      <c r="D16" s="15"/>
      <c r="E16" s="15"/>
      <c r="F16" s="25">
        <v>17.8935</v>
      </c>
      <c r="G16" s="26">
        <v>5.3E-3</v>
      </c>
      <c r="H16" s="27"/>
      <c r="I16" s="28"/>
      <c r="J16" s="5"/>
    </row>
    <row r="17" spans="1:10" ht="12.95" customHeight="1">
      <c r="A17" s="5"/>
      <c r="B17" s="29" t="s">
        <v>173</v>
      </c>
      <c r="C17" s="30"/>
      <c r="D17" s="2"/>
      <c r="E17" s="30"/>
      <c r="F17" s="25">
        <v>17.8935</v>
      </c>
      <c r="G17" s="26">
        <v>5.3E-3</v>
      </c>
      <c r="H17" s="27"/>
      <c r="I17" s="28"/>
      <c r="J17" s="5"/>
    </row>
    <row r="18" spans="1:10" ht="12.95" customHeight="1">
      <c r="A18" s="5"/>
      <c r="B18" s="29" t="s">
        <v>177</v>
      </c>
      <c r="C18" s="15"/>
      <c r="D18" s="2"/>
      <c r="E18" s="15"/>
      <c r="F18" s="31">
        <v>114.08240000000001</v>
      </c>
      <c r="G18" s="26">
        <v>3.4099999999999998E-2</v>
      </c>
      <c r="H18" s="27"/>
      <c r="I18" s="28"/>
      <c r="J18" s="5"/>
    </row>
    <row r="19" spans="1:10" ht="12.95" customHeight="1">
      <c r="A19" s="5"/>
      <c r="B19" s="32" t="s">
        <v>178</v>
      </c>
      <c r="C19" s="33"/>
      <c r="D19" s="33"/>
      <c r="E19" s="33"/>
      <c r="F19" s="34">
        <v>3346.88</v>
      </c>
      <c r="G19" s="35">
        <v>1</v>
      </c>
      <c r="H19" s="36"/>
      <c r="I19" s="37"/>
      <c r="J19" s="5"/>
    </row>
    <row r="20" spans="1:10" ht="12.95" customHeight="1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179</v>
      </c>
      <c r="C21" s="5"/>
      <c r="D21" s="5"/>
      <c r="E21" s="5"/>
      <c r="F21" s="5"/>
      <c r="G21" s="5"/>
      <c r="H21" s="5"/>
      <c r="I21" s="5"/>
      <c r="J21" s="5"/>
    </row>
    <row r="22" spans="1:10" ht="12.95" customHeight="1">
      <c r="A22" s="5"/>
      <c r="B22" s="4" t="s">
        <v>180</v>
      </c>
      <c r="C22" s="5"/>
      <c r="D22" s="5"/>
      <c r="E22" s="5"/>
      <c r="F22" s="5"/>
      <c r="G22" s="5"/>
      <c r="H22" s="5"/>
      <c r="I22" s="5"/>
      <c r="J22" s="5"/>
    </row>
    <row r="23" spans="1:10" ht="26.1" customHeight="1">
      <c r="A23" s="5"/>
      <c r="B23" s="105" t="s">
        <v>181</v>
      </c>
      <c r="C23" s="105"/>
      <c r="D23" s="105"/>
      <c r="E23" s="105"/>
      <c r="F23" s="105"/>
      <c r="G23" s="105"/>
      <c r="H23" s="105"/>
      <c r="I23" s="105"/>
      <c r="J23" s="5"/>
    </row>
    <row r="24" spans="1:10">
      <c r="A24" s="44"/>
      <c r="B24" s="107"/>
      <c r="C24" s="107"/>
      <c r="D24" s="107"/>
      <c r="E24" s="107"/>
      <c r="F24" s="107"/>
      <c r="G24" s="107"/>
      <c r="H24" s="107"/>
      <c r="I24" s="107"/>
      <c r="J24" s="44"/>
    </row>
    <row r="25" spans="1:10">
      <c r="A25" s="44"/>
      <c r="B25" s="43"/>
      <c r="C25" s="43"/>
      <c r="D25" s="43"/>
      <c r="E25" s="43"/>
      <c r="F25" s="43"/>
      <c r="G25" s="43"/>
      <c r="H25" s="43"/>
      <c r="I25" s="43"/>
      <c r="J25" s="44"/>
    </row>
    <row r="26" spans="1:10" ht="12.95" customHeight="1">
      <c r="A26" s="5"/>
      <c r="B26" s="105"/>
      <c r="C26" s="105"/>
      <c r="D26" s="105"/>
      <c r="E26" s="105"/>
      <c r="F26" s="105"/>
      <c r="G26" s="105"/>
      <c r="H26" s="105"/>
      <c r="I26" s="105"/>
      <c r="J26" s="5"/>
    </row>
    <row r="27" spans="1:10" ht="12.95" customHeight="1">
      <c r="A27" s="5"/>
      <c r="B27" s="105"/>
      <c r="C27" s="105"/>
      <c r="D27" s="105"/>
      <c r="E27" s="105"/>
      <c r="F27" s="105"/>
      <c r="G27" s="105"/>
      <c r="H27" s="105"/>
      <c r="I27" s="105"/>
      <c r="J27" s="5"/>
    </row>
    <row r="28" spans="1:10" ht="12.95" customHeight="1">
      <c r="A28" s="5"/>
      <c r="B28" s="5"/>
      <c r="C28" s="106" t="s">
        <v>1095</v>
      </c>
      <c r="D28" s="106"/>
      <c r="E28" s="106"/>
      <c r="F28" s="106"/>
      <c r="G28" s="5"/>
      <c r="H28" s="5"/>
      <c r="I28" s="5"/>
      <c r="J28" s="5"/>
    </row>
    <row r="29" spans="1:10" ht="12.95" customHeight="1">
      <c r="A29" s="5"/>
      <c r="B29" s="38" t="s">
        <v>183</v>
      </c>
      <c r="C29" s="106" t="s">
        <v>184</v>
      </c>
      <c r="D29" s="106"/>
      <c r="E29" s="106"/>
      <c r="F29" s="106"/>
      <c r="G29" s="5"/>
      <c r="H29" s="5"/>
      <c r="I29" s="5"/>
      <c r="J29" s="5"/>
    </row>
    <row r="30" spans="1:10" ht="120.95" customHeight="1">
      <c r="A30" s="5"/>
      <c r="B30" s="39"/>
      <c r="C30" s="104"/>
      <c r="D30" s="104"/>
      <c r="E30" s="5"/>
      <c r="F30" s="5"/>
      <c r="G30" s="5"/>
      <c r="H30" s="5"/>
      <c r="I30" s="5"/>
      <c r="J30" s="5"/>
    </row>
  </sheetData>
  <mergeCells count="7">
    <mergeCell ref="C30:D30"/>
    <mergeCell ref="B23:I23"/>
    <mergeCell ref="B26:I26"/>
    <mergeCell ref="B27:I27"/>
    <mergeCell ref="C28:F28"/>
    <mergeCell ref="C29:F29"/>
    <mergeCell ref="B24:I24"/>
  </mergeCells>
  <hyperlinks>
    <hyperlink ref="A1" location="AxisCRISILIBX5050GiltPlusSDLSep2027IndexFund" display="AXISCIG" xr:uid="{00000000-0004-0000-0C00-000000000000}"/>
    <hyperlink ref="B1" location="AxisCRISILIBX5050GiltPlusSDLSep2027IndexFund" display="Axis CRISIL IBX50:50 Gilt Plus SDL Sep 2027 Index Fund" xr:uid="{00000000-0004-0000-0C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outlinePr summaryBelow="0"/>
  </sheetPr>
  <dimension ref="A1:J14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28</v>
      </c>
      <c r="B1" s="4" t="s">
        <v>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507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1096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1097</v>
      </c>
      <c r="B7" s="19" t="s">
        <v>1098</v>
      </c>
      <c r="C7" s="15"/>
      <c r="D7" s="15"/>
      <c r="E7" s="42"/>
      <c r="F7" s="21">
        <v>3.9449999999999998</v>
      </c>
      <c r="G7" s="40" t="s">
        <v>505</v>
      </c>
      <c r="H7" s="40"/>
      <c r="I7" s="24"/>
      <c r="J7" s="5"/>
    </row>
    <row r="8" spans="1:10" ht="12.95" customHeight="1">
      <c r="A8" s="18" t="s">
        <v>1099</v>
      </c>
      <c r="B8" s="19" t="s">
        <v>1100</v>
      </c>
      <c r="C8" s="15"/>
      <c r="D8" s="15"/>
      <c r="E8" s="42"/>
      <c r="F8" s="21">
        <v>1.9724999999999999</v>
      </c>
      <c r="G8" s="40" t="s">
        <v>505</v>
      </c>
      <c r="H8" s="40"/>
      <c r="I8" s="24"/>
      <c r="J8" s="5"/>
    </row>
    <row r="9" spans="1:10" ht="12.95" customHeight="1">
      <c r="A9" s="18" t="s">
        <v>1101</v>
      </c>
      <c r="B9" s="19" t="s">
        <v>1102</v>
      </c>
      <c r="C9" s="15"/>
      <c r="D9" s="15"/>
      <c r="E9" s="42"/>
      <c r="F9" s="21">
        <v>-3.9824999999999999</v>
      </c>
      <c r="G9" s="40" t="s">
        <v>505</v>
      </c>
      <c r="H9" s="40"/>
      <c r="I9" s="24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25">
        <v>1.9350000000000001</v>
      </c>
      <c r="G10" s="26" t="s">
        <v>505</v>
      </c>
      <c r="H10" s="27"/>
      <c r="I10" s="28"/>
      <c r="J10" s="5"/>
    </row>
    <row r="11" spans="1:10" ht="12.95" customHeight="1">
      <c r="A11" s="5"/>
      <c r="B11" s="29" t="s">
        <v>173</v>
      </c>
      <c r="C11" s="30"/>
      <c r="D11" s="2"/>
      <c r="E11" s="30"/>
      <c r="F11" s="25">
        <v>1.9350000000000001</v>
      </c>
      <c r="G11" s="26" t="s">
        <v>505</v>
      </c>
      <c r="H11" s="27"/>
      <c r="I11" s="28"/>
      <c r="J11" s="5"/>
    </row>
    <row r="12" spans="1:10" ht="12.95" customHeight="1">
      <c r="A12" s="5"/>
      <c r="B12" s="14" t="s">
        <v>161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162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522</v>
      </c>
      <c r="B14" s="19" t="s">
        <v>523</v>
      </c>
      <c r="C14" s="15" t="s">
        <v>524</v>
      </c>
      <c r="D14" s="15" t="s">
        <v>166</v>
      </c>
      <c r="E14" s="20">
        <v>32500000</v>
      </c>
      <c r="F14" s="21">
        <v>32791.980000000003</v>
      </c>
      <c r="G14" s="22">
        <v>6.2100000000000002E-2</v>
      </c>
      <c r="H14" s="23">
        <v>7.1675000000000003E-2</v>
      </c>
      <c r="I14" s="24"/>
      <c r="J14" s="5"/>
    </row>
    <row r="15" spans="1:10" ht="12.95" customHeight="1">
      <c r="A15" s="18" t="s">
        <v>1103</v>
      </c>
      <c r="B15" s="19" t="s">
        <v>1104</v>
      </c>
      <c r="C15" s="15" t="s">
        <v>1105</v>
      </c>
      <c r="D15" s="15" t="s">
        <v>166</v>
      </c>
      <c r="E15" s="20">
        <v>27864500</v>
      </c>
      <c r="F15" s="21">
        <v>28240.42</v>
      </c>
      <c r="G15" s="22">
        <v>5.3499999999999999E-2</v>
      </c>
      <c r="H15" s="23">
        <v>7.1793999999999997E-2</v>
      </c>
      <c r="I15" s="24"/>
      <c r="J15" s="5"/>
    </row>
    <row r="16" spans="1:10" ht="12.95" customHeight="1">
      <c r="A16" s="18" t="s">
        <v>1106</v>
      </c>
      <c r="B16" s="19" t="s">
        <v>1107</v>
      </c>
      <c r="C16" s="15" t="s">
        <v>1108</v>
      </c>
      <c r="D16" s="15" t="s">
        <v>166</v>
      </c>
      <c r="E16" s="20">
        <v>22500000</v>
      </c>
      <c r="F16" s="21">
        <v>21808.822499999998</v>
      </c>
      <c r="G16" s="22">
        <v>4.1300000000000003E-2</v>
      </c>
      <c r="H16" s="23">
        <v>7.1908E-2</v>
      </c>
      <c r="I16" s="24"/>
      <c r="J16" s="5"/>
    </row>
    <row r="17" spans="1:10" ht="12.95" customHeight="1">
      <c r="A17" s="18" t="s">
        <v>640</v>
      </c>
      <c r="B17" s="19" t="s">
        <v>641</v>
      </c>
      <c r="C17" s="15" t="s">
        <v>642</v>
      </c>
      <c r="D17" s="15" t="s">
        <v>189</v>
      </c>
      <c r="E17" s="20">
        <v>17500</v>
      </c>
      <c r="F17" s="21">
        <v>17550.61</v>
      </c>
      <c r="G17" s="22">
        <v>3.32E-2</v>
      </c>
      <c r="H17" s="23">
        <v>0.08</v>
      </c>
      <c r="I17" s="24"/>
      <c r="J17" s="5"/>
    </row>
    <row r="18" spans="1:10" ht="12.95" customHeight="1">
      <c r="A18" s="18" t="s">
        <v>610</v>
      </c>
      <c r="B18" s="19" t="s">
        <v>611</v>
      </c>
      <c r="C18" s="15" t="s">
        <v>612</v>
      </c>
      <c r="D18" s="15" t="s">
        <v>166</v>
      </c>
      <c r="E18" s="20">
        <v>15500000</v>
      </c>
      <c r="F18" s="21">
        <v>15688.294</v>
      </c>
      <c r="G18" s="22">
        <v>2.9700000000000001E-2</v>
      </c>
      <c r="H18" s="23">
        <v>7.1929999999999994E-2</v>
      </c>
      <c r="I18" s="24"/>
      <c r="J18" s="5"/>
    </row>
    <row r="19" spans="1:10" ht="12.95" customHeight="1">
      <c r="A19" s="18" t="s">
        <v>1109</v>
      </c>
      <c r="B19" s="19" t="s">
        <v>1110</v>
      </c>
      <c r="C19" s="15" t="s">
        <v>1111</v>
      </c>
      <c r="D19" s="15" t="s">
        <v>189</v>
      </c>
      <c r="E19" s="20">
        <v>1400</v>
      </c>
      <c r="F19" s="21">
        <v>13661.592000000001</v>
      </c>
      <c r="G19" s="22">
        <v>2.5899999999999999E-2</v>
      </c>
      <c r="H19" s="23">
        <v>8.1199999999999994E-2</v>
      </c>
      <c r="I19" s="24"/>
      <c r="J19" s="5"/>
    </row>
    <row r="20" spans="1:10" ht="12.95" customHeight="1">
      <c r="A20" s="18" t="s">
        <v>712</v>
      </c>
      <c r="B20" s="19" t="s">
        <v>713</v>
      </c>
      <c r="C20" s="15" t="s">
        <v>714</v>
      </c>
      <c r="D20" s="15" t="s">
        <v>166</v>
      </c>
      <c r="E20" s="20">
        <v>13500000</v>
      </c>
      <c r="F20" s="21">
        <v>13623.579</v>
      </c>
      <c r="G20" s="22">
        <v>2.58E-2</v>
      </c>
      <c r="H20" s="23">
        <v>7.1954000000000004E-2</v>
      </c>
      <c r="I20" s="24"/>
      <c r="J20" s="5"/>
    </row>
    <row r="21" spans="1:10" ht="12.95" customHeight="1">
      <c r="A21" s="18" t="s">
        <v>613</v>
      </c>
      <c r="B21" s="19" t="s">
        <v>614</v>
      </c>
      <c r="C21" s="15" t="s">
        <v>615</v>
      </c>
      <c r="D21" s="15" t="s">
        <v>534</v>
      </c>
      <c r="E21" s="20">
        <v>12500</v>
      </c>
      <c r="F21" s="21">
        <v>12521.237499999999</v>
      </c>
      <c r="G21" s="22">
        <v>2.3699999999999999E-2</v>
      </c>
      <c r="H21" s="23">
        <v>7.7100000000000002E-2</v>
      </c>
      <c r="I21" s="24"/>
      <c r="J21" s="5"/>
    </row>
    <row r="22" spans="1:10" ht="12.95" customHeight="1">
      <c r="A22" s="18" t="s">
        <v>1112</v>
      </c>
      <c r="B22" s="19" t="s">
        <v>1113</v>
      </c>
      <c r="C22" s="15" t="s">
        <v>1114</v>
      </c>
      <c r="D22" s="15" t="s">
        <v>189</v>
      </c>
      <c r="E22" s="20">
        <v>12500</v>
      </c>
      <c r="F22" s="21">
        <v>12500.924999999999</v>
      </c>
      <c r="G22" s="22">
        <v>2.3699999999999999E-2</v>
      </c>
      <c r="H22" s="23">
        <v>7.5899999999999995E-2</v>
      </c>
      <c r="I22" s="24"/>
      <c r="J22" s="5"/>
    </row>
    <row r="23" spans="1:10" ht="12.95" customHeight="1">
      <c r="A23" s="18" t="s">
        <v>1039</v>
      </c>
      <c r="B23" s="19" t="s">
        <v>1040</v>
      </c>
      <c r="C23" s="15" t="s">
        <v>1041</v>
      </c>
      <c r="D23" s="15" t="s">
        <v>1042</v>
      </c>
      <c r="E23" s="20">
        <v>11000</v>
      </c>
      <c r="F23" s="21">
        <v>11203.698</v>
      </c>
      <c r="G23" s="22">
        <v>2.12E-2</v>
      </c>
      <c r="H23" s="23">
        <v>7.6624999999999999E-2</v>
      </c>
      <c r="I23" s="24"/>
      <c r="J23" s="5"/>
    </row>
    <row r="24" spans="1:10" ht="12.95" customHeight="1">
      <c r="A24" s="18" t="s">
        <v>1115</v>
      </c>
      <c r="B24" s="19" t="s">
        <v>1116</v>
      </c>
      <c r="C24" s="15" t="s">
        <v>1117</v>
      </c>
      <c r="D24" s="15" t="s">
        <v>166</v>
      </c>
      <c r="E24" s="20">
        <v>10500000</v>
      </c>
      <c r="F24" s="21">
        <v>10699.2585</v>
      </c>
      <c r="G24" s="22">
        <v>2.0299999999999999E-2</v>
      </c>
      <c r="H24" s="23"/>
      <c r="I24" s="24"/>
      <c r="J24" s="5"/>
    </row>
    <row r="25" spans="1:10" ht="12.95" customHeight="1">
      <c r="A25" s="18" t="s">
        <v>646</v>
      </c>
      <c r="B25" s="19" t="s">
        <v>647</v>
      </c>
      <c r="C25" s="15" t="s">
        <v>648</v>
      </c>
      <c r="D25" s="15" t="s">
        <v>189</v>
      </c>
      <c r="E25" s="20">
        <v>10500</v>
      </c>
      <c r="F25" s="21">
        <v>10503.885</v>
      </c>
      <c r="G25" s="22">
        <v>1.9900000000000001E-2</v>
      </c>
      <c r="H25" s="23">
        <v>8.3389000000000005E-2</v>
      </c>
      <c r="I25" s="24"/>
      <c r="J25" s="5"/>
    </row>
    <row r="26" spans="1:10" ht="12.95" customHeight="1">
      <c r="A26" s="18" t="s">
        <v>1118</v>
      </c>
      <c r="B26" s="19" t="s">
        <v>1119</v>
      </c>
      <c r="C26" s="15" t="s">
        <v>1120</v>
      </c>
      <c r="D26" s="15" t="s">
        <v>189</v>
      </c>
      <c r="E26" s="20">
        <v>10000</v>
      </c>
      <c r="F26" s="21">
        <v>10042.379999999999</v>
      </c>
      <c r="G26" s="22">
        <v>1.9E-2</v>
      </c>
      <c r="H26" s="23">
        <v>8.0116999999999994E-2</v>
      </c>
      <c r="I26" s="24"/>
      <c r="J26" s="5"/>
    </row>
    <row r="27" spans="1:10" ht="12.95" customHeight="1">
      <c r="A27" s="18" t="s">
        <v>1121</v>
      </c>
      <c r="B27" s="19" t="s">
        <v>1122</v>
      </c>
      <c r="C27" s="15" t="s">
        <v>1123</v>
      </c>
      <c r="D27" s="15" t="s">
        <v>189</v>
      </c>
      <c r="E27" s="20">
        <v>10000</v>
      </c>
      <c r="F27" s="21">
        <v>10009.26</v>
      </c>
      <c r="G27" s="22">
        <v>1.89E-2</v>
      </c>
      <c r="H27" s="23">
        <v>8.1258999999999998E-2</v>
      </c>
      <c r="I27" s="24"/>
      <c r="J27" s="5"/>
    </row>
    <row r="28" spans="1:10" ht="12.95" customHeight="1">
      <c r="A28" s="18" t="s">
        <v>700</v>
      </c>
      <c r="B28" s="19" t="s">
        <v>701</v>
      </c>
      <c r="C28" s="15" t="s">
        <v>702</v>
      </c>
      <c r="D28" s="15" t="s">
        <v>189</v>
      </c>
      <c r="E28" s="20">
        <v>10000</v>
      </c>
      <c r="F28" s="21">
        <v>10003.31</v>
      </c>
      <c r="G28" s="22">
        <v>1.89E-2</v>
      </c>
      <c r="H28" s="23">
        <v>8.2199999999999995E-2</v>
      </c>
      <c r="I28" s="24"/>
      <c r="J28" s="5"/>
    </row>
    <row r="29" spans="1:10" ht="12.95" customHeight="1">
      <c r="A29" s="18" t="s">
        <v>649</v>
      </c>
      <c r="B29" s="19" t="s">
        <v>650</v>
      </c>
      <c r="C29" s="15" t="s">
        <v>651</v>
      </c>
      <c r="D29" s="15" t="s">
        <v>534</v>
      </c>
      <c r="E29" s="20">
        <v>10000</v>
      </c>
      <c r="F29" s="21">
        <v>9995.25</v>
      </c>
      <c r="G29" s="22">
        <v>1.89E-2</v>
      </c>
      <c r="H29" s="23">
        <v>7.6499999999999999E-2</v>
      </c>
      <c r="I29" s="24"/>
      <c r="J29" s="5"/>
    </row>
    <row r="30" spans="1:10" ht="12.95" customHeight="1">
      <c r="A30" s="18" t="s">
        <v>580</v>
      </c>
      <c r="B30" s="19" t="s">
        <v>581</v>
      </c>
      <c r="C30" s="15" t="s">
        <v>582</v>
      </c>
      <c r="D30" s="15" t="s">
        <v>189</v>
      </c>
      <c r="E30" s="20">
        <v>10000</v>
      </c>
      <c r="F30" s="21">
        <v>9995.08</v>
      </c>
      <c r="G30" s="22">
        <v>1.89E-2</v>
      </c>
      <c r="H30" s="23">
        <v>7.7017000000000002E-2</v>
      </c>
      <c r="I30" s="24"/>
      <c r="J30" s="5"/>
    </row>
    <row r="31" spans="1:10" ht="12.95" customHeight="1">
      <c r="A31" s="18" t="s">
        <v>1124</v>
      </c>
      <c r="B31" s="19" t="s">
        <v>1125</v>
      </c>
      <c r="C31" s="15" t="s">
        <v>1126</v>
      </c>
      <c r="D31" s="15" t="s">
        <v>189</v>
      </c>
      <c r="E31" s="20">
        <v>1000</v>
      </c>
      <c r="F31" s="21">
        <v>9901.25</v>
      </c>
      <c r="G31" s="22">
        <v>1.8700000000000001E-2</v>
      </c>
      <c r="H31" s="23">
        <v>8.1549999999999997E-2</v>
      </c>
      <c r="I31" s="24"/>
      <c r="J31" s="5"/>
    </row>
    <row r="32" spans="1:10" ht="12.95" customHeight="1">
      <c r="A32" s="18" t="s">
        <v>1127</v>
      </c>
      <c r="B32" s="19" t="s">
        <v>1128</v>
      </c>
      <c r="C32" s="15" t="s">
        <v>1129</v>
      </c>
      <c r="D32" s="15" t="s">
        <v>189</v>
      </c>
      <c r="E32" s="20">
        <v>1000</v>
      </c>
      <c r="F32" s="21">
        <v>9899.26</v>
      </c>
      <c r="G32" s="22">
        <v>1.8700000000000001E-2</v>
      </c>
      <c r="H32" s="23">
        <v>8.2882999999999998E-2</v>
      </c>
      <c r="I32" s="24"/>
      <c r="J32" s="5"/>
    </row>
    <row r="33" spans="1:10" ht="12.95" customHeight="1">
      <c r="A33" s="18" t="s">
        <v>550</v>
      </c>
      <c r="B33" s="19" t="s">
        <v>551</v>
      </c>
      <c r="C33" s="15" t="s">
        <v>552</v>
      </c>
      <c r="D33" s="15" t="s">
        <v>189</v>
      </c>
      <c r="E33" s="20">
        <v>900</v>
      </c>
      <c r="F33" s="21">
        <v>8757.1710000000003</v>
      </c>
      <c r="G33" s="22">
        <v>1.66E-2</v>
      </c>
      <c r="H33" s="23">
        <v>6.7713499999999996E-2</v>
      </c>
      <c r="I33" s="41">
        <v>8.4729921E-2</v>
      </c>
      <c r="J33" s="5"/>
    </row>
    <row r="34" spans="1:10" ht="12.95" customHeight="1">
      <c r="A34" s="18" t="s">
        <v>1130</v>
      </c>
      <c r="B34" s="19" t="s">
        <v>1131</v>
      </c>
      <c r="C34" s="15" t="s">
        <v>1132</v>
      </c>
      <c r="D34" s="15" t="s">
        <v>189</v>
      </c>
      <c r="E34" s="20">
        <v>8000</v>
      </c>
      <c r="F34" s="21">
        <v>8008.192</v>
      </c>
      <c r="G34" s="22">
        <v>1.52E-2</v>
      </c>
      <c r="H34" s="23">
        <v>7.7061000000000004E-2</v>
      </c>
      <c r="I34" s="41"/>
      <c r="J34" s="5"/>
    </row>
    <row r="35" spans="1:10" ht="12.95" customHeight="1">
      <c r="A35" s="18" t="s">
        <v>715</v>
      </c>
      <c r="B35" s="19" t="s">
        <v>716</v>
      </c>
      <c r="C35" s="15" t="s">
        <v>717</v>
      </c>
      <c r="D35" s="15" t="s">
        <v>189</v>
      </c>
      <c r="E35" s="20">
        <v>7500</v>
      </c>
      <c r="F35" s="21">
        <v>7526.6625000000004</v>
      </c>
      <c r="G35" s="22">
        <v>1.4200000000000001E-2</v>
      </c>
      <c r="H35" s="23">
        <v>7.7399999999999997E-2</v>
      </c>
      <c r="I35" s="41"/>
      <c r="J35" s="5"/>
    </row>
    <row r="36" spans="1:10" ht="12.95" customHeight="1">
      <c r="A36" s="18" t="s">
        <v>193</v>
      </c>
      <c r="B36" s="19" t="s">
        <v>194</v>
      </c>
      <c r="C36" s="15" t="s">
        <v>195</v>
      </c>
      <c r="D36" s="15" t="s">
        <v>189</v>
      </c>
      <c r="E36" s="20">
        <v>7500</v>
      </c>
      <c r="F36" s="21">
        <v>7475.76</v>
      </c>
      <c r="G36" s="22">
        <v>1.4200000000000001E-2</v>
      </c>
      <c r="H36" s="23">
        <v>7.7674999999999994E-2</v>
      </c>
      <c r="I36" s="41"/>
      <c r="J36" s="5"/>
    </row>
    <row r="37" spans="1:10" ht="12.95" customHeight="1">
      <c r="A37" s="18" t="s">
        <v>1133</v>
      </c>
      <c r="B37" s="19" t="s">
        <v>1134</v>
      </c>
      <c r="C37" s="15" t="s">
        <v>1135</v>
      </c>
      <c r="D37" s="15" t="s">
        <v>189</v>
      </c>
      <c r="E37" s="20">
        <v>7000</v>
      </c>
      <c r="F37" s="21">
        <v>7016.1909999999998</v>
      </c>
      <c r="G37" s="22">
        <v>1.3299999999999999E-2</v>
      </c>
      <c r="H37" s="23">
        <v>8.0549999999999997E-2</v>
      </c>
      <c r="I37" s="41"/>
      <c r="J37" s="5"/>
    </row>
    <row r="38" spans="1:10" ht="12.95" customHeight="1">
      <c r="A38" s="18" t="s">
        <v>682</v>
      </c>
      <c r="B38" s="19" t="s">
        <v>683</v>
      </c>
      <c r="C38" s="15" t="s">
        <v>684</v>
      </c>
      <c r="D38" s="15" t="s">
        <v>189</v>
      </c>
      <c r="E38" s="20">
        <v>7000</v>
      </c>
      <c r="F38" s="21">
        <v>7005.7749999999996</v>
      </c>
      <c r="G38" s="22">
        <v>1.3299999999999999E-2</v>
      </c>
      <c r="H38" s="23">
        <v>8.2449999999999996E-2</v>
      </c>
      <c r="I38" s="41"/>
      <c r="J38" s="5"/>
    </row>
    <row r="39" spans="1:10" ht="12.95" customHeight="1">
      <c r="A39" s="18" t="s">
        <v>1136</v>
      </c>
      <c r="B39" s="19" t="s">
        <v>1137</v>
      </c>
      <c r="C39" s="15" t="s">
        <v>1138</v>
      </c>
      <c r="D39" s="15" t="s">
        <v>189</v>
      </c>
      <c r="E39" s="20">
        <v>5500</v>
      </c>
      <c r="F39" s="21">
        <v>5531.1684999999998</v>
      </c>
      <c r="G39" s="22">
        <v>1.0500000000000001E-2</v>
      </c>
      <c r="H39" s="23">
        <v>7.5450000000000003E-2</v>
      </c>
      <c r="I39" s="41"/>
      <c r="J39" s="5"/>
    </row>
    <row r="40" spans="1:10" ht="12.95" customHeight="1">
      <c r="A40" s="18" t="s">
        <v>1139</v>
      </c>
      <c r="B40" s="19" t="s">
        <v>1140</v>
      </c>
      <c r="C40" s="15" t="s">
        <v>1141</v>
      </c>
      <c r="D40" s="15" t="s">
        <v>189</v>
      </c>
      <c r="E40" s="20">
        <v>500</v>
      </c>
      <c r="F40" s="21">
        <v>5033.8549999999996</v>
      </c>
      <c r="G40" s="22">
        <v>9.4999999999999998E-3</v>
      </c>
      <c r="H40" s="23">
        <v>7.5405E-2</v>
      </c>
      <c r="I40" s="41"/>
      <c r="J40" s="5"/>
    </row>
    <row r="41" spans="1:10" ht="12.95" customHeight="1">
      <c r="A41" s="18" t="s">
        <v>1142</v>
      </c>
      <c r="B41" s="19" t="s">
        <v>1143</v>
      </c>
      <c r="C41" s="15" t="s">
        <v>1144</v>
      </c>
      <c r="D41" s="15" t="s">
        <v>534</v>
      </c>
      <c r="E41" s="20">
        <v>5000</v>
      </c>
      <c r="F41" s="21">
        <v>5014.9049999999997</v>
      </c>
      <c r="G41" s="22">
        <v>9.4999999999999998E-3</v>
      </c>
      <c r="H41" s="23">
        <v>7.9857999999999998E-2</v>
      </c>
      <c r="I41" s="41"/>
      <c r="J41" s="5"/>
    </row>
    <row r="42" spans="1:10" ht="12.95" customHeight="1">
      <c r="A42" s="18" t="s">
        <v>1050</v>
      </c>
      <c r="B42" s="19" t="s">
        <v>1051</v>
      </c>
      <c r="C42" s="15" t="s">
        <v>1052</v>
      </c>
      <c r="D42" s="15" t="s">
        <v>189</v>
      </c>
      <c r="E42" s="20">
        <v>50</v>
      </c>
      <c r="F42" s="21">
        <v>5012.5349999999999</v>
      </c>
      <c r="G42" s="22">
        <v>9.4999999999999998E-3</v>
      </c>
      <c r="H42" s="23">
        <v>7.8063999999999995E-2</v>
      </c>
      <c r="I42" s="41"/>
      <c r="J42" s="5"/>
    </row>
    <row r="43" spans="1:10" ht="12.95" customHeight="1">
      <c r="A43" s="18" t="s">
        <v>1145</v>
      </c>
      <c r="B43" s="19" t="s">
        <v>1146</v>
      </c>
      <c r="C43" s="15" t="s">
        <v>1147</v>
      </c>
      <c r="D43" s="15" t="s">
        <v>166</v>
      </c>
      <c r="E43" s="20">
        <v>4985200</v>
      </c>
      <c r="F43" s="21">
        <v>5011.7811000000002</v>
      </c>
      <c r="G43" s="22">
        <v>9.4999999999999998E-3</v>
      </c>
      <c r="H43" s="23">
        <v>7.1795999999999999E-2</v>
      </c>
      <c r="I43" s="41"/>
      <c r="J43" s="5"/>
    </row>
    <row r="44" spans="1:10" ht="12.95" customHeight="1">
      <c r="A44" s="18" t="s">
        <v>1148</v>
      </c>
      <c r="B44" s="19" t="s">
        <v>1149</v>
      </c>
      <c r="C44" s="15" t="s">
        <v>1150</v>
      </c>
      <c r="D44" s="15" t="s">
        <v>189</v>
      </c>
      <c r="E44" s="20">
        <v>5000</v>
      </c>
      <c r="F44" s="21">
        <v>4998.2</v>
      </c>
      <c r="G44" s="22">
        <v>9.4999999999999998E-3</v>
      </c>
      <c r="H44" s="23">
        <v>8.1406000000000006E-2</v>
      </c>
      <c r="I44" s="41"/>
      <c r="J44" s="5"/>
    </row>
    <row r="45" spans="1:10" ht="12.95" customHeight="1">
      <c r="A45" s="18" t="s">
        <v>1151</v>
      </c>
      <c r="B45" s="19" t="s">
        <v>1152</v>
      </c>
      <c r="C45" s="15" t="s">
        <v>1153</v>
      </c>
      <c r="D45" s="15" t="s">
        <v>189</v>
      </c>
      <c r="E45" s="20">
        <v>5000</v>
      </c>
      <c r="F45" s="21">
        <v>4991.7349999999997</v>
      </c>
      <c r="G45" s="22">
        <v>9.4999999999999998E-3</v>
      </c>
      <c r="H45" s="23">
        <v>7.6575000000000004E-2</v>
      </c>
      <c r="I45" s="41"/>
      <c r="J45" s="5"/>
    </row>
    <row r="46" spans="1:10" ht="12.95" customHeight="1">
      <c r="A46" s="18" t="s">
        <v>1154</v>
      </c>
      <c r="B46" s="19" t="s">
        <v>1155</v>
      </c>
      <c r="C46" s="15" t="s">
        <v>1156</v>
      </c>
      <c r="D46" s="15" t="s">
        <v>189</v>
      </c>
      <c r="E46" s="20">
        <v>5000</v>
      </c>
      <c r="F46" s="21">
        <v>4989.2849999999999</v>
      </c>
      <c r="G46" s="22">
        <v>9.4000000000000004E-3</v>
      </c>
      <c r="H46" s="23">
        <v>7.6649999999999996E-2</v>
      </c>
      <c r="I46" s="41"/>
      <c r="J46" s="5"/>
    </row>
    <row r="47" spans="1:10" ht="12.95" customHeight="1">
      <c r="A47" s="18" t="s">
        <v>1157</v>
      </c>
      <c r="B47" s="19" t="s">
        <v>1158</v>
      </c>
      <c r="C47" s="15" t="s">
        <v>1159</v>
      </c>
      <c r="D47" s="15" t="s">
        <v>189</v>
      </c>
      <c r="E47" s="20">
        <v>500</v>
      </c>
      <c r="F47" s="21">
        <v>4987.3649999999998</v>
      </c>
      <c r="G47" s="22">
        <v>9.4000000000000004E-3</v>
      </c>
      <c r="H47" s="23">
        <v>7.9699999999999993E-2</v>
      </c>
      <c r="I47" s="41"/>
      <c r="J47" s="5"/>
    </row>
    <row r="48" spans="1:10" ht="12.95" customHeight="1">
      <c r="A48" s="18" t="s">
        <v>223</v>
      </c>
      <c r="B48" s="19" t="s">
        <v>224</v>
      </c>
      <c r="C48" s="15" t="s">
        <v>225</v>
      </c>
      <c r="D48" s="15" t="s">
        <v>189</v>
      </c>
      <c r="E48" s="20">
        <v>5000</v>
      </c>
      <c r="F48" s="21">
        <v>4970.91</v>
      </c>
      <c r="G48" s="22">
        <v>9.4000000000000004E-3</v>
      </c>
      <c r="H48" s="23">
        <v>7.6950000000000005E-2</v>
      </c>
      <c r="I48" s="41"/>
      <c r="J48" s="5"/>
    </row>
    <row r="49" spans="1:10" ht="12.95" customHeight="1">
      <c r="A49" s="18" t="s">
        <v>586</v>
      </c>
      <c r="B49" s="19" t="s">
        <v>587</v>
      </c>
      <c r="C49" s="15" t="s">
        <v>588</v>
      </c>
      <c r="D49" s="15" t="s">
        <v>189</v>
      </c>
      <c r="E49" s="20">
        <v>500</v>
      </c>
      <c r="F49" s="21">
        <v>4960.54</v>
      </c>
      <c r="G49" s="22">
        <v>9.4000000000000004E-3</v>
      </c>
      <c r="H49" s="23">
        <v>8.0750000000000002E-2</v>
      </c>
      <c r="I49" s="41"/>
      <c r="J49" s="5"/>
    </row>
    <row r="50" spans="1:10" ht="12.95" customHeight="1">
      <c r="A50" s="18" t="s">
        <v>1160</v>
      </c>
      <c r="B50" s="19" t="s">
        <v>1161</v>
      </c>
      <c r="C50" s="15" t="s">
        <v>1162</v>
      </c>
      <c r="D50" s="15" t="s">
        <v>189</v>
      </c>
      <c r="E50" s="20">
        <v>5000</v>
      </c>
      <c r="F50" s="21">
        <v>4959.4350000000004</v>
      </c>
      <c r="G50" s="22">
        <v>9.4000000000000004E-3</v>
      </c>
      <c r="H50" s="23">
        <v>8.0403000000000002E-2</v>
      </c>
      <c r="I50" s="41"/>
      <c r="J50" s="5"/>
    </row>
    <row r="51" spans="1:10" ht="12.95" customHeight="1">
      <c r="A51" s="18" t="s">
        <v>598</v>
      </c>
      <c r="B51" s="19" t="s">
        <v>599</v>
      </c>
      <c r="C51" s="15" t="s">
        <v>600</v>
      </c>
      <c r="D51" s="15" t="s">
        <v>189</v>
      </c>
      <c r="E51" s="20">
        <v>500</v>
      </c>
      <c r="F51" s="21">
        <v>4958.1099999999997</v>
      </c>
      <c r="G51" s="22">
        <v>9.4000000000000004E-3</v>
      </c>
      <c r="H51" s="23">
        <v>8.0750000000000002E-2</v>
      </c>
      <c r="I51" s="41"/>
      <c r="J51" s="5"/>
    </row>
    <row r="52" spans="1:10" ht="12.95" customHeight="1">
      <c r="A52" s="18" t="s">
        <v>1163</v>
      </c>
      <c r="B52" s="19" t="s">
        <v>1164</v>
      </c>
      <c r="C52" s="15" t="s">
        <v>1165</v>
      </c>
      <c r="D52" s="15" t="s">
        <v>189</v>
      </c>
      <c r="E52" s="20">
        <v>500</v>
      </c>
      <c r="F52" s="21">
        <v>4929.9350000000004</v>
      </c>
      <c r="G52" s="22">
        <v>9.2999999999999992E-3</v>
      </c>
      <c r="H52" s="23">
        <v>8.0159999999999995E-2</v>
      </c>
      <c r="I52" s="41"/>
      <c r="J52" s="5"/>
    </row>
    <row r="53" spans="1:10" ht="12.95" customHeight="1">
      <c r="A53" s="18" t="s">
        <v>607</v>
      </c>
      <c r="B53" s="19" t="s">
        <v>608</v>
      </c>
      <c r="C53" s="15" t="s">
        <v>609</v>
      </c>
      <c r="D53" s="15" t="s">
        <v>189</v>
      </c>
      <c r="E53" s="20">
        <v>500</v>
      </c>
      <c r="F53" s="21">
        <v>4858.99</v>
      </c>
      <c r="G53" s="22">
        <v>9.1999999999999998E-3</v>
      </c>
      <c r="H53" s="23">
        <v>8.0500000000000002E-2</v>
      </c>
      <c r="I53" s="41"/>
      <c r="J53" s="5"/>
    </row>
    <row r="54" spans="1:10" ht="12.95" customHeight="1">
      <c r="A54" s="18" t="s">
        <v>1166</v>
      </c>
      <c r="B54" s="19" t="s">
        <v>1167</v>
      </c>
      <c r="C54" s="15" t="s">
        <v>1168</v>
      </c>
      <c r="D54" s="15" t="s">
        <v>189</v>
      </c>
      <c r="E54" s="20">
        <v>5000</v>
      </c>
      <c r="F54" s="21">
        <v>4535.0450000000001</v>
      </c>
      <c r="G54" s="22">
        <v>8.6E-3</v>
      </c>
      <c r="H54" s="23">
        <v>7.5109999999999996E-2</v>
      </c>
      <c r="I54" s="41"/>
      <c r="J54" s="5"/>
    </row>
    <row r="55" spans="1:10" ht="12.95" customHeight="1">
      <c r="A55" s="18" t="s">
        <v>1169</v>
      </c>
      <c r="B55" s="19" t="s">
        <v>1170</v>
      </c>
      <c r="C55" s="15" t="s">
        <v>1171</v>
      </c>
      <c r="D55" s="15" t="s">
        <v>189</v>
      </c>
      <c r="E55" s="20">
        <v>4500</v>
      </c>
      <c r="F55" s="21">
        <v>4528.9665000000005</v>
      </c>
      <c r="G55" s="22">
        <v>8.6E-3</v>
      </c>
      <c r="H55" s="23">
        <v>7.5109999999999996E-2</v>
      </c>
      <c r="I55" s="41"/>
      <c r="J55" s="5"/>
    </row>
    <row r="56" spans="1:10" ht="12.95" customHeight="1">
      <c r="A56" s="18" t="s">
        <v>1172</v>
      </c>
      <c r="B56" s="19" t="s">
        <v>1173</v>
      </c>
      <c r="C56" s="15" t="s">
        <v>1174</v>
      </c>
      <c r="D56" s="15" t="s">
        <v>189</v>
      </c>
      <c r="E56" s="20">
        <v>4500</v>
      </c>
      <c r="F56" s="21">
        <v>4524.6869999999999</v>
      </c>
      <c r="G56" s="22">
        <v>8.6E-3</v>
      </c>
      <c r="H56" s="23">
        <v>7.6610999999999999E-2</v>
      </c>
      <c r="I56" s="41"/>
      <c r="J56" s="5"/>
    </row>
    <row r="57" spans="1:10" ht="12.95" customHeight="1">
      <c r="A57" s="18" t="s">
        <v>664</v>
      </c>
      <c r="B57" s="19" t="s">
        <v>665</v>
      </c>
      <c r="C57" s="15" t="s">
        <v>666</v>
      </c>
      <c r="D57" s="15" t="s">
        <v>189</v>
      </c>
      <c r="E57" s="20">
        <v>450</v>
      </c>
      <c r="F57" s="21">
        <v>4478.5844999999999</v>
      </c>
      <c r="G57" s="22">
        <v>8.5000000000000006E-3</v>
      </c>
      <c r="H57" s="23">
        <v>7.9699999999999993E-2</v>
      </c>
      <c r="I57" s="41"/>
      <c r="J57" s="5"/>
    </row>
    <row r="58" spans="1:10" ht="12.95" customHeight="1">
      <c r="A58" s="18" t="s">
        <v>196</v>
      </c>
      <c r="B58" s="19" t="s">
        <v>197</v>
      </c>
      <c r="C58" s="15" t="s">
        <v>198</v>
      </c>
      <c r="D58" s="15" t="s">
        <v>189</v>
      </c>
      <c r="E58" s="20">
        <v>4000</v>
      </c>
      <c r="F58" s="21">
        <v>3986.5239999999999</v>
      </c>
      <c r="G58" s="22">
        <v>7.4999999999999997E-3</v>
      </c>
      <c r="H58" s="23">
        <v>7.7499999999999999E-2</v>
      </c>
      <c r="I58" s="41"/>
      <c r="J58" s="5"/>
    </row>
    <row r="59" spans="1:10" ht="12.95" customHeight="1">
      <c r="A59" s="18" t="s">
        <v>1175</v>
      </c>
      <c r="B59" s="19" t="s">
        <v>1176</v>
      </c>
      <c r="C59" s="15" t="s">
        <v>1177</v>
      </c>
      <c r="D59" s="15" t="s">
        <v>189</v>
      </c>
      <c r="E59" s="20">
        <v>3500</v>
      </c>
      <c r="F59" s="21">
        <v>3581.1685000000002</v>
      </c>
      <c r="G59" s="22">
        <v>6.7999999999999996E-3</v>
      </c>
      <c r="H59" s="23">
        <v>7.6149999999999995E-2</v>
      </c>
      <c r="I59" s="41"/>
      <c r="J59" s="5"/>
    </row>
    <row r="60" spans="1:10" ht="12.95" customHeight="1">
      <c r="A60" s="18" t="s">
        <v>1178</v>
      </c>
      <c r="B60" s="19" t="s">
        <v>1179</v>
      </c>
      <c r="C60" s="15" t="s">
        <v>1180</v>
      </c>
      <c r="D60" s="15" t="s">
        <v>534</v>
      </c>
      <c r="E60" s="20">
        <v>3500</v>
      </c>
      <c r="F60" s="21">
        <v>3510.7694999999999</v>
      </c>
      <c r="G60" s="22">
        <v>6.6E-3</v>
      </c>
      <c r="H60" s="23">
        <v>7.5899999999999995E-2</v>
      </c>
      <c r="I60" s="41"/>
      <c r="J60" s="5"/>
    </row>
    <row r="61" spans="1:10" ht="12.95" customHeight="1">
      <c r="A61" s="18" t="s">
        <v>691</v>
      </c>
      <c r="B61" s="19" t="s">
        <v>692</v>
      </c>
      <c r="C61" s="15" t="s">
        <v>693</v>
      </c>
      <c r="D61" s="15" t="s">
        <v>189</v>
      </c>
      <c r="E61" s="20">
        <v>3500</v>
      </c>
      <c r="F61" s="21">
        <v>3507.518</v>
      </c>
      <c r="G61" s="22">
        <v>6.6E-3</v>
      </c>
      <c r="H61" s="23">
        <v>8.1257999999999997E-2</v>
      </c>
      <c r="I61" s="41"/>
      <c r="J61" s="5"/>
    </row>
    <row r="62" spans="1:10" ht="12.95" customHeight="1">
      <c r="A62" s="18" t="s">
        <v>1181</v>
      </c>
      <c r="B62" s="19" t="s">
        <v>1182</v>
      </c>
      <c r="C62" s="15" t="s">
        <v>1183</v>
      </c>
      <c r="D62" s="15" t="s">
        <v>189</v>
      </c>
      <c r="E62" s="20">
        <v>3500</v>
      </c>
      <c r="F62" s="21">
        <v>3485.4295000000002</v>
      </c>
      <c r="G62" s="22">
        <v>6.6E-3</v>
      </c>
      <c r="H62" s="23">
        <v>8.0549999999999997E-2</v>
      </c>
      <c r="I62" s="41"/>
      <c r="J62" s="5"/>
    </row>
    <row r="63" spans="1:10" ht="12.95" customHeight="1">
      <c r="A63" s="18" t="s">
        <v>1184</v>
      </c>
      <c r="B63" s="19" t="s">
        <v>1185</v>
      </c>
      <c r="C63" s="15" t="s">
        <v>1186</v>
      </c>
      <c r="D63" s="15" t="s">
        <v>166</v>
      </c>
      <c r="E63" s="20">
        <v>3464000</v>
      </c>
      <c r="F63" s="21">
        <v>3168.7148000000002</v>
      </c>
      <c r="G63" s="22">
        <v>6.0000000000000001E-3</v>
      </c>
      <c r="H63" s="23">
        <v>7.2055999999999995E-2</v>
      </c>
      <c r="I63" s="41"/>
      <c r="J63" s="5"/>
    </row>
    <row r="64" spans="1:10" ht="12.95" customHeight="1">
      <c r="A64" s="18" t="s">
        <v>1187</v>
      </c>
      <c r="B64" s="19" t="s">
        <v>1188</v>
      </c>
      <c r="C64" s="15" t="s">
        <v>1189</v>
      </c>
      <c r="D64" s="15" t="s">
        <v>189</v>
      </c>
      <c r="E64" s="20">
        <v>3000</v>
      </c>
      <c r="F64" s="21">
        <v>3017.0970000000002</v>
      </c>
      <c r="G64" s="22">
        <v>5.7000000000000002E-3</v>
      </c>
      <c r="H64" s="23">
        <v>7.5850000000000001E-2</v>
      </c>
      <c r="I64" s="41"/>
      <c r="J64" s="5"/>
    </row>
    <row r="65" spans="1:10" ht="12.95" customHeight="1">
      <c r="A65" s="18" t="s">
        <v>1190</v>
      </c>
      <c r="B65" s="19" t="s">
        <v>1191</v>
      </c>
      <c r="C65" s="15" t="s">
        <v>1192</v>
      </c>
      <c r="D65" s="15" t="s">
        <v>534</v>
      </c>
      <c r="E65" s="20">
        <v>300</v>
      </c>
      <c r="F65" s="21">
        <v>2997.7559999999999</v>
      </c>
      <c r="G65" s="22">
        <v>5.7000000000000002E-3</v>
      </c>
      <c r="H65" s="23">
        <v>7.7625E-2</v>
      </c>
      <c r="I65" s="41"/>
      <c r="J65" s="5"/>
    </row>
    <row r="66" spans="1:10" ht="12.95" customHeight="1">
      <c r="A66" s="18" t="s">
        <v>577</v>
      </c>
      <c r="B66" s="19" t="s">
        <v>578</v>
      </c>
      <c r="C66" s="15" t="s">
        <v>579</v>
      </c>
      <c r="D66" s="15" t="s">
        <v>534</v>
      </c>
      <c r="E66" s="20">
        <v>290</v>
      </c>
      <c r="F66" s="21">
        <v>2881.1122999999998</v>
      </c>
      <c r="G66" s="22">
        <v>5.4999999999999997E-3</v>
      </c>
      <c r="H66" s="23">
        <v>7.2320999999999996E-2</v>
      </c>
      <c r="I66" s="41">
        <v>7.9039017000000003E-2</v>
      </c>
      <c r="J66" s="5"/>
    </row>
    <row r="67" spans="1:10" ht="12.95" customHeight="1">
      <c r="A67" s="18" t="s">
        <v>628</v>
      </c>
      <c r="B67" s="19" t="s">
        <v>629</v>
      </c>
      <c r="C67" s="15" t="s">
        <v>630</v>
      </c>
      <c r="D67" s="15" t="s">
        <v>166</v>
      </c>
      <c r="E67" s="20">
        <v>3000000</v>
      </c>
      <c r="F67" s="21">
        <v>2553.5160000000001</v>
      </c>
      <c r="G67" s="22">
        <v>4.7999999999999996E-3</v>
      </c>
      <c r="H67" s="23">
        <v>7.2576000000000002E-2</v>
      </c>
      <c r="I67" s="41"/>
      <c r="J67" s="5"/>
    </row>
    <row r="68" spans="1:10" ht="12.95" customHeight="1">
      <c r="A68" s="18" t="s">
        <v>1193</v>
      </c>
      <c r="B68" s="19" t="s">
        <v>1194</v>
      </c>
      <c r="C68" s="15" t="s">
        <v>1195</v>
      </c>
      <c r="D68" s="15" t="s">
        <v>166</v>
      </c>
      <c r="E68" s="20">
        <v>2500000</v>
      </c>
      <c r="F68" s="21">
        <v>2546.9724999999999</v>
      </c>
      <c r="G68" s="22">
        <v>4.7999999999999996E-3</v>
      </c>
      <c r="H68" s="23">
        <v>7.5006000000000003E-2</v>
      </c>
      <c r="I68" s="41"/>
      <c r="J68" s="5"/>
    </row>
    <row r="69" spans="1:10" ht="12.95" customHeight="1">
      <c r="A69" s="18" t="s">
        <v>1196</v>
      </c>
      <c r="B69" s="19" t="s">
        <v>1197</v>
      </c>
      <c r="C69" s="15" t="s">
        <v>1198</v>
      </c>
      <c r="D69" s="15" t="s">
        <v>189</v>
      </c>
      <c r="E69" s="20">
        <v>2500</v>
      </c>
      <c r="F69" s="21">
        <v>2520.6374999999998</v>
      </c>
      <c r="G69" s="22">
        <v>4.7999999999999996E-3</v>
      </c>
      <c r="H69" s="23">
        <v>7.5749999999999998E-2</v>
      </c>
      <c r="I69" s="41"/>
      <c r="J69" s="5"/>
    </row>
    <row r="70" spans="1:10" ht="12.95" customHeight="1">
      <c r="A70" s="18" t="s">
        <v>1199</v>
      </c>
      <c r="B70" s="19" t="s">
        <v>1200</v>
      </c>
      <c r="C70" s="15" t="s">
        <v>1201</v>
      </c>
      <c r="D70" s="15" t="s">
        <v>189</v>
      </c>
      <c r="E70" s="20">
        <v>2500</v>
      </c>
      <c r="F70" s="21">
        <v>2514.4025000000001</v>
      </c>
      <c r="G70" s="22">
        <v>4.7999999999999996E-3</v>
      </c>
      <c r="H70" s="23">
        <v>7.5787999999999994E-2</v>
      </c>
      <c r="I70" s="41"/>
      <c r="J70" s="5"/>
    </row>
    <row r="71" spans="1:10" ht="12.95" customHeight="1">
      <c r="A71" s="18" t="s">
        <v>1202</v>
      </c>
      <c r="B71" s="19" t="s">
        <v>1203</v>
      </c>
      <c r="C71" s="15" t="s">
        <v>1204</v>
      </c>
      <c r="D71" s="15" t="s">
        <v>189</v>
      </c>
      <c r="E71" s="20">
        <v>2500</v>
      </c>
      <c r="F71" s="21">
        <v>2512.2849999999999</v>
      </c>
      <c r="G71" s="22">
        <v>4.7999999999999996E-3</v>
      </c>
      <c r="H71" s="23">
        <v>7.7450000000000005E-2</v>
      </c>
      <c r="I71" s="41"/>
      <c r="J71" s="5"/>
    </row>
    <row r="72" spans="1:10" ht="12.95" customHeight="1">
      <c r="A72" s="18" t="s">
        <v>1205</v>
      </c>
      <c r="B72" s="19" t="s">
        <v>1206</v>
      </c>
      <c r="C72" s="15" t="s">
        <v>1207</v>
      </c>
      <c r="D72" s="15" t="s">
        <v>189</v>
      </c>
      <c r="E72" s="20">
        <v>250</v>
      </c>
      <c r="F72" s="21">
        <v>2510.4425000000001</v>
      </c>
      <c r="G72" s="22">
        <v>4.7999999999999996E-3</v>
      </c>
      <c r="H72" s="23">
        <v>7.5850000000000001E-2</v>
      </c>
      <c r="I72" s="41"/>
      <c r="J72" s="5"/>
    </row>
    <row r="73" spans="1:10" ht="12.95" customHeight="1">
      <c r="A73" s="18" t="s">
        <v>1208</v>
      </c>
      <c r="B73" s="19" t="s">
        <v>1209</v>
      </c>
      <c r="C73" s="15" t="s">
        <v>1210</v>
      </c>
      <c r="D73" s="15" t="s">
        <v>189</v>
      </c>
      <c r="E73" s="20">
        <v>2500</v>
      </c>
      <c r="F73" s="21">
        <v>2509.8249999999998</v>
      </c>
      <c r="G73" s="22">
        <v>4.7999999999999996E-3</v>
      </c>
      <c r="H73" s="23">
        <v>7.4800000000000005E-2</v>
      </c>
      <c r="I73" s="41"/>
      <c r="J73" s="5"/>
    </row>
    <row r="74" spans="1:10" ht="12.95" customHeight="1">
      <c r="A74" s="18" t="s">
        <v>1211</v>
      </c>
      <c r="B74" s="19" t="s">
        <v>1212</v>
      </c>
      <c r="C74" s="15" t="s">
        <v>1213</v>
      </c>
      <c r="D74" s="15" t="s">
        <v>189</v>
      </c>
      <c r="E74" s="20">
        <v>2500</v>
      </c>
      <c r="F74" s="21">
        <v>2506.625</v>
      </c>
      <c r="G74" s="22">
        <v>4.7000000000000002E-3</v>
      </c>
      <c r="H74" s="23">
        <v>8.0760999999999999E-2</v>
      </c>
      <c r="I74" s="41"/>
      <c r="J74" s="5"/>
    </row>
    <row r="75" spans="1:10" ht="12.95" customHeight="1">
      <c r="A75" s="18" t="s">
        <v>1214</v>
      </c>
      <c r="B75" s="19" t="s">
        <v>1215</v>
      </c>
      <c r="C75" s="15" t="s">
        <v>1216</v>
      </c>
      <c r="D75" s="15" t="s">
        <v>189</v>
      </c>
      <c r="E75" s="20">
        <v>250</v>
      </c>
      <c r="F75" s="21">
        <v>2505.7550000000001</v>
      </c>
      <c r="G75" s="22">
        <v>4.7000000000000002E-3</v>
      </c>
      <c r="H75" s="23">
        <v>7.8987000000000002E-2</v>
      </c>
      <c r="I75" s="41"/>
      <c r="J75" s="5"/>
    </row>
    <row r="76" spans="1:10" ht="12.95" customHeight="1">
      <c r="A76" s="18" t="s">
        <v>1217</v>
      </c>
      <c r="B76" s="19" t="s">
        <v>1218</v>
      </c>
      <c r="C76" s="15" t="s">
        <v>1219</v>
      </c>
      <c r="D76" s="15" t="s">
        <v>189</v>
      </c>
      <c r="E76" s="20">
        <v>250</v>
      </c>
      <c r="F76" s="21">
        <v>2503.0225</v>
      </c>
      <c r="G76" s="22">
        <v>4.7000000000000002E-3</v>
      </c>
      <c r="H76" s="23">
        <v>7.7700000000000005E-2</v>
      </c>
      <c r="I76" s="41"/>
      <c r="J76" s="5"/>
    </row>
    <row r="77" spans="1:10" ht="12.95" customHeight="1">
      <c r="A77" s="18" t="s">
        <v>1220</v>
      </c>
      <c r="B77" s="19" t="s">
        <v>1221</v>
      </c>
      <c r="C77" s="15" t="s">
        <v>1222</v>
      </c>
      <c r="D77" s="15" t="s">
        <v>189</v>
      </c>
      <c r="E77" s="20">
        <v>2500</v>
      </c>
      <c r="F77" s="21">
        <v>2497.8649999999998</v>
      </c>
      <c r="G77" s="22">
        <v>4.7000000000000002E-3</v>
      </c>
      <c r="H77" s="23">
        <v>7.7100000000000002E-2</v>
      </c>
      <c r="I77" s="41"/>
      <c r="J77" s="5"/>
    </row>
    <row r="78" spans="1:10" ht="12.95" customHeight="1">
      <c r="A78" s="18" t="s">
        <v>1223</v>
      </c>
      <c r="B78" s="19" t="s">
        <v>1224</v>
      </c>
      <c r="C78" s="15" t="s">
        <v>1225</v>
      </c>
      <c r="D78" s="15" t="s">
        <v>1226</v>
      </c>
      <c r="E78" s="20">
        <v>250</v>
      </c>
      <c r="F78" s="21">
        <v>2496.9450000000002</v>
      </c>
      <c r="G78" s="22">
        <v>4.7000000000000002E-3</v>
      </c>
      <c r="H78" s="23">
        <v>8.5500499999999993E-2</v>
      </c>
      <c r="I78" s="41"/>
      <c r="J78" s="5"/>
    </row>
    <row r="79" spans="1:10" ht="12.95" customHeight="1">
      <c r="A79" s="18" t="s">
        <v>1227</v>
      </c>
      <c r="B79" s="19" t="s">
        <v>1228</v>
      </c>
      <c r="C79" s="15" t="s">
        <v>1229</v>
      </c>
      <c r="D79" s="15" t="s">
        <v>189</v>
      </c>
      <c r="E79" s="20">
        <v>250</v>
      </c>
      <c r="F79" s="21">
        <v>2496.7175000000002</v>
      </c>
      <c r="G79" s="22">
        <v>4.7000000000000002E-3</v>
      </c>
      <c r="H79" s="23">
        <v>7.5787999999999994E-2</v>
      </c>
      <c r="I79" s="41"/>
      <c r="J79" s="5"/>
    </row>
    <row r="80" spans="1:10" ht="12.95" customHeight="1">
      <c r="A80" s="18" t="s">
        <v>619</v>
      </c>
      <c r="B80" s="19" t="s">
        <v>620</v>
      </c>
      <c r="C80" s="15" t="s">
        <v>621</v>
      </c>
      <c r="D80" s="15" t="s">
        <v>189</v>
      </c>
      <c r="E80" s="20">
        <v>2500</v>
      </c>
      <c r="F80" s="21">
        <v>2493.3175000000001</v>
      </c>
      <c r="G80" s="22">
        <v>4.7000000000000002E-3</v>
      </c>
      <c r="H80" s="23">
        <v>7.6455999999999996E-2</v>
      </c>
      <c r="I80" s="41"/>
      <c r="J80" s="5"/>
    </row>
    <row r="81" spans="1:10" ht="12.95" customHeight="1">
      <c r="A81" s="18" t="s">
        <v>538</v>
      </c>
      <c r="B81" s="19" t="s">
        <v>539</v>
      </c>
      <c r="C81" s="15" t="s">
        <v>540</v>
      </c>
      <c r="D81" s="15" t="s">
        <v>189</v>
      </c>
      <c r="E81" s="20">
        <v>2500</v>
      </c>
      <c r="F81" s="21">
        <v>2490.3625000000002</v>
      </c>
      <c r="G81" s="22">
        <v>4.7000000000000002E-3</v>
      </c>
      <c r="H81" s="23">
        <v>7.7600000000000002E-2</v>
      </c>
      <c r="I81" s="41"/>
      <c r="J81" s="5"/>
    </row>
    <row r="82" spans="1:10" ht="12.95" customHeight="1">
      <c r="A82" s="18" t="s">
        <v>1230</v>
      </c>
      <c r="B82" s="19" t="s">
        <v>1231</v>
      </c>
      <c r="C82" s="15" t="s">
        <v>1232</v>
      </c>
      <c r="D82" s="15" t="s">
        <v>189</v>
      </c>
      <c r="E82" s="20">
        <v>2500</v>
      </c>
      <c r="F82" s="21">
        <v>2194.69</v>
      </c>
      <c r="G82" s="22">
        <v>4.1999999999999997E-3</v>
      </c>
      <c r="H82" s="23">
        <v>7.5110999999999997E-2</v>
      </c>
      <c r="I82" s="41"/>
      <c r="J82" s="5"/>
    </row>
    <row r="83" spans="1:10" ht="12.95" customHeight="1">
      <c r="A83" s="18" t="s">
        <v>1233</v>
      </c>
      <c r="B83" s="19" t="s">
        <v>1234</v>
      </c>
      <c r="C83" s="15" t="s">
        <v>1235</v>
      </c>
      <c r="D83" s="15" t="s">
        <v>166</v>
      </c>
      <c r="E83" s="20">
        <v>2502400</v>
      </c>
      <c r="F83" s="21">
        <v>2056.5549000000001</v>
      </c>
      <c r="G83" s="22">
        <v>3.8999999999999998E-3</v>
      </c>
      <c r="H83" s="23">
        <v>7.3121000000000005E-2</v>
      </c>
      <c r="I83" s="41"/>
      <c r="J83" s="5"/>
    </row>
    <row r="84" spans="1:10" ht="12.95" customHeight="1">
      <c r="A84" s="18" t="s">
        <v>1236</v>
      </c>
      <c r="B84" s="19" t="s">
        <v>1237</v>
      </c>
      <c r="C84" s="15" t="s">
        <v>1238</v>
      </c>
      <c r="D84" s="15" t="s">
        <v>189</v>
      </c>
      <c r="E84" s="20">
        <v>2000</v>
      </c>
      <c r="F84" s="21">
        <v>2001.5360000000001</v>
      </c>
      <c r="G84" s="22">
        <v>3.8E-3</v>
      </c>
      <c r="H84" s="23">
        <v>7.6550000000000007E-2</v>
      </c>
      <c r="I84" s="41"/>
      <c r="J84" s="5"/>
    </row>
    <row r="85" spans="1:10" ht="12.95" customHeight="1">
      <c r="A85" s="18" t="s">
        <v>1239</v>
      </c>
      <c r="B85" s="19" t="s">
        <v>1240</v>
      </c>
      <c r="C85" s="15" t="s">
        <v>1241</v>
      </c>
      <c r="D85" s="15" t="s">
        <v>189</v>
      </c>
      <c r="E85" s="20">
        <v>200</v>
      </c>
      <c r="F85" s="21">
        <v>1986.876</v>
      </c>
      <c r="G85" s="22">
        <v>3.8E-3</v>
      </c>
      <c r="H85" s="23">
        <v>7.5440999999999994E-2</v>
      </c>
      <c r="I85" s="41"/>
      <c r="J85" s="5"/>
    </row>
    <row r="86" spans="1:10" ht="12.95" customHeight="1">
      <c r="A86" s="18" t="s">
        <v>1242</v>
      </c>
      <c r="B86" s="19" t="s">
        <v>1243</v>
      </c>
      <c r="C86" s="15" t="s">
        <v>1244</v>
      </c>
      <c r="D86" s="15" t="s">
        <v>166</v>
      </c>
      <c r="E86" s="20">
        <v>2502400</v>
      </c>
      <c r="F86" s="21">
        <v>1985.0263</v>
      </c>
      <c r="G86" s="22">
        <v>3.8E-3</v>
      </c>
      <c r="H86" s="23">
        <v>7.3159000000000002E-2</v>
      </c>
      <c r="I86" s="41"/>
      <c r="J86" s="5"/>
    </row>
    <row r="87" spans="1:10" ht="12.95" customHeight="1">
      <c r="A87" s="18" t="s">
        <v>625</v>
      </c>
      <c r="B87" s="19" t="s">
        <v>626</v>
      </c>
      <c r="C87" s="15" t="s">
        <v>627</v>
      </c>
      <c r="D87" s="15" t="s">
        <v>166</v>
      </c>
      <c r="E87" s="20">
        <v>2072000</v>
      </c>
      <c r="F87" s="21">
        <v>1700.4863</v>
      </c>
      <c r="G87" s="22">
        <v>3.2000000000000002E-3</v>
      </c>
      <c r="H87" s="23">
        <v>7.3124999999999996E-2</v>
      </c>
      <c r="I87" s="41"/>
      <c r="J87" s="5"/>
    </row>
    <row r="88" spans="1:10" ht="12.95" customHeight="1">
      <c r="A88" s="18" t="s">
        <v>1245</v>
      </c>
      <c r="B88" s="19" t="s">
        <v>1246</v>
      </c>
      <c r="C88" s="15" t="s">
        <v>1247</v>
      </c>
      <c r="D88" s="15" t="s">
        <v>189</v>
      </c>
      <c r="E88" s="20">
        <v>150</v>
      </c>
      <c r="F88" s="21">
        <v>1507.7114999999999</v>
      </c>
      <c r="G88" s="22">
        <v>2.8999999999999998E-3</v>
      </c>
      <c r="H88" s="23">
        <v>8.0935999999999994E-2</v>
      </c>
      <c r="I88" s="41"/>
      <c r="J88" s="5"/>
    </row>
    <row r="89" spans="1:10" ht="12.95" customHeight="1">
      <c r="A89" s="18" t="s">
        <v>1248</v>
      </c>
      <c r="B89" s="19" t="s">
        <v>1249</v>
      </c>
      <c r="C89" s="15" t="s">
        <v>1250</v>
      </c>
      <c r="D89" s="15" t="s">
        <v>189</v>
      </c>
      <c r="E89" s="20">
        <v>1500</v>
      </c>
      <c r="F89" s="21">
        <v>1502.3145</v>
      </c>
      <c r="G89" s="22">
        <v>2.8E-3</v>
      </c>
      <c r="H89" s="23">
        <v>7.5999999999999998E-2</v>
      </c>
      <c r="I89" s="41"/>
      <c r="J89" s="5"/>
    </row>
    <row r="90" spans="1:10" ht="12.95" customHeight="1">
      <c r="A90" s="18" t="s">
        <v>553</v>
      </c>
      <c r="B90" s="19" t="s">
        <v>554</v>
      </c>
      <c r="C90" s="15" t="s">
        <v>555</v>
      </c>
      <c r="D90" s="15" t="s">
        <v>189</v>
      </c>
      <c r="E90" s="20">
        <v>150</v>
      </c>
      <c r="F90" s="21">
        <v>1497.165</v>
      </c>
      <c r="G90" s="22">
        <v>2.8E-3</v>
      </c>
      <c r="H90" s="23">
        <v>7.6700000000000004E-2</v>
      </c>
      <c r="I90" s="41"/>
      <c r="J90" s="5"/>
    </row>
    <row r="91" spans="1:10" ht="12.95" customHeight="1">
      <c r="A91" s="18" t="s">
        <v>1251</v>
      </c>
      <c r="B91" s="19" t="s">
        <v>1252</v>
      </c>
      <c r="C91" s="15" t="s">
        <v>1253</v>
      </c>
      <c r="D91" s="15" t="s">
        <v>166</v>
      </c>
      <c r="E91" s="20">
        <v>1550000</v>
      </c>
      <c r="F91" s="21">
        <v>1415.9559999999999</v>
      </c>
      <c r="G91" s="22">
        <v>2.7000000000000001E-3</v>
      </c>
      <c r="H91" s="23">
        <v>7.2054999999999994E-2</v>
      </c>
      <c r="I91" s="41"/>
      <c r="J91" s="5"/>
    </row>
    <row r="92" spans="1:10" ht="12.95" customHeight="1">
      <c r="A92" s="18" t="s">
        <v>1254</v>
      </c>
      <c r="B92" s="19" t="s">
        <v>1255</v>
      </c>
      <c r="C92" s="15" t="s">
        <v>1256</v>
      </c>
      <c r="D92" s="15" t="s">
        <v>166</v>
      </c>
      <c r="E92" s="20">
        <v>1690000</v>
      </c>
      <c r="F92" s="21">
        <v>1394.3969999999999</v>
      </c>
      <c r="G92" s="22">
        <v>2.5999999999999999E-3</v>
      </c>
      <c r="H92" s="23">
        <v>7.3108999999999993E-2</v>
      </c>
      <c r="I92" s="41"/>
      <c r="J92" s="5"/>
    </row>
    <row r="93" spans="1:10" ht="12.95" customHeight="1">
      <c r="A93" s="18" t="s">
        <v>1257</v>
      </c>
      <c r="B93" s="19" t="s">
        <v>1258</v>
      </c>
      <c r="C93" s="15" t="s">
        <v>1259</v>
      </c>
      <c r="D93" s="15" t="s">
        <v>166</v>
      </c>
      <c r="E93" s="20">
        <v>1000000</v>
      </c>
      <c r="F93" s="21">
        <v>1019.38</v>
      </c>
      <c r="G93" s="22">
        <v>1.9E-3</v>
      </c>
      <c r="H93" s="23">
        <v>7.5718999999999995E-2</v>
      </c>
      <c r="I93" s="41"/>
      <c r="J93" s="5"/>
    </row>
    <row r="94" spans="1:10" ht="12.95" customHeight="1">
      <c r="A94" s="18" t="s">
        <v>1260</v>
      </c>
      <c r="B94" s="19" t="s">
        <v>1261</v>
      </c>
      <c r="C94" s="15" t="s">
        <v>1262</v>
      </c>
      <c r="D94" s="15" t="s">
        <v>189</v>
      </c>
      <c r="E94" s="20">
        <v>100</v>
      </c>
      <c r="F94" s="21">
        <v>993.19299999999998</v>
      </c>
      <c r="G94" s="22">
        <v>1.9E-3</v>
      </c>
      <c r="H94" s="23">
        <v>8.1625000000000003E-2</v>
      </c>
      <c r="I94" s="41"/>
      <c r="J94" s="5"/>
    </row>
    <row r="95" spans="1:10" ht="12.95" customHeight="1">
      <c r="A95" s="18" t="s">
        <v>1263</v>
      </c>
      <c r="B95" s="19" t="s">
        <v>1264</v>
      </c>
      <c r="C95" s="15" t="s">
        <v>1265</v>
      </c>
      <c r="D95" s="15" t="s">
        <v>189</v>
      </c>
      <c r="E95" s="20">
        <v>94</v>
      </c>
      <c r="F95" s="21">
        <v>940.63729999999998</v>
      </c>
      <c r="G95" s="22">
        <v>1.8E-3</v>
      </c>
      <c r="H95" s="23">
        <v>7.8987000000000002E-2</v>
      </c>
      <c r="I95" s="41"/>
      <c r="J95" s="5"/>
    </row>
    <row r="96" spans="1:10" ht="12.95" customHeight="1">
      <c r="A96" s="18" t="s">
        <v>1266</v>
      </c>
      <c r="B96" s="19" t="s">
        <v>1267</v>
      </c>
      <c r="C96" s="15" t="s">
        <v>1268</v>
      </c>
      <c r="D96" s="15" t="s">
        <v>166</v>
      </c>
      <c r="E96" s="20">
        <v>1048500</v>
      </c>
      <c r="F96" s="21">
        <v>788.4384</v>
      </c>
      <c r="G96" s="22">
        <v>1.5E-3</v>
      </c>
      <c r="H96" s="23">
        <v>7.3135000000000006E-2</v>
      </c>
      <c r="I96" s="41"/>
      <c r="J96" s="5"/>
    </row>
    <row r="97" spans="1:10" ht="12.95" customHeight="1">
      <c r="A97" s="18" t="s">
        <v>1269</v>
      </c>
      <c r="B97" s="19" t="s">
        <v>1270</v>
      </c>
      <c r="C97" s="15" t="s">
        <v>1271</v>
      </c>
      <c r="D97" s="15" t="s">
        <v>166</v>
      </c>
      <c r="E97" s="20">
        <v>1048500</v>
      </c>
      <c r="F97" s="21">
        <v>760.54309999999998</v>
      </c>
      <c r="G97" s="22">
        <v>1.4E-3</v>
      </c>
      <c r="H97" s="23">
        <v>7.3308999999999999E-2</v>
      </c>
      <c r="I97" s="41"/>
      <c r="J97" s="5"/>
    </row>
    <row r="98" spans="1:10" ht="12.95" customHeight="1">
      <c r="A98" s="18" t="s">
        <v>1079</v>
      </c>
      <c r="B98" s="19" t="s">
        <v>1080</v>
      </c>
      <c r="C98" s="15" t="s">
        <v>1081</v>
      </c>
      <c r="D98" s="15" t="s">
        <v>166</v>
      </c>
      <c r="E98" s="20">
        <v>500000</v>
      </c>
      <c r="F98" s="21">
        <v>512.91549999999995</v>
      </c>
      <c r="G98" s="22">
        <v>1E-3</v>
      </c>
      <c r="H98" s="23">
        <v>7.5162000000000007E-2</v>
      </c>
      <c r="I98" s="41"/>
      <c r="J98" s="5"/>
    </row>
    <row r="99" spans="1:10" ht="12.95" customHeight="1">
      <c r="A99" s="18" t="s">
        <v>1272</v>
      </c>
      <c r="B99" s="19" t="s">
        <v>1273</v>
      </c>
      <c r="C99" s="15" t="s">
        <v>1274</v>
      </c>
      <c r="D99" s="15" t="s">
        <v>189</v>
      </c>
      <c r="E99" s="20">
        <v>50</v>
      </c>
      <c r="F99" s="21">
        <v>511.73099999999999</v>
      </c>
      <c r="G99" s="22">
        <v>1E-3</v>
      </c>
      <c r="H99" s="23">
        <v>7.7899999999999997E-2</v>
      </c>
      <c r="I99" s="41"/>
      <c r="J99" s="5"/>
    </row>
    <row r="100" spans="1:10" ht="12.95" customHeight="1">
      <c r="A100" s="18" t="s">
        <v>1030</v>
      </c>
      <c r="B100" s="19" t="s">
        <v>1031</v>
      </c>
      <c r="C100" s="15" t="s">
        <v>1032</v>
      </c>
      <c r="D100" s="15" t="s">
        <v>166</v>
      </c>
      <c r="E100" s="20">
        <v>500000</v>
      </c>
      <c r="F100" s="21">
        <v>505.90899999999999</v>
      </c>
      <c r="G100" s="22">
        <v>1E-3</v>
      </c>
      <c r="H100" s="23">
        <v>7.2873999999999994E-2</v>
      </c>
      <c r="I100" s="41"/>
      <c r="J100" s="5"/>
    </row>
    <row r="101" spans="1:10" ht="12.95" customHeight="1">
      <c r="A101" s="18" t="s">
        <v>1275</v>
      </c>
      <c r="B101" s="19" t="s">
        <v>1276</v>
      </c>
      <c r="C101" s="15" t="s">
        <v>1277</v>
      </c>
      <c r="D101" s="15" t="s">
        <v>189</v>
      </c>
      <c r="E101" s="20">
        <v>500</v>
      </c>
      <c r="F101" s="21">
        <v>500.99</v>
      </c>
      <c r="G101" s="22">
        <v>8.9999999999999998E-4</v>
      </c>
      <c r="H101" s="23">
        <v>7.7061000000000004E-2</v>
      </c>
      <c r="I101" s="41"/>
      <c r="J101" s="5"/>
    </row>
    <row r="102" spans="1:10" ht="12.95" customHeight="1">
      <c r="A102" s="18" t="s">
        <v>1278</v>
      </c>
      <c r="B102" s="19" t="s">
        <v>1279</v>
      </c>
      <c r="C102" s="15" t="s">
        <v>1280</v>
      </c>
      <c r="D102" s="15" t="s">
        <v>189</v>
      </c>
      <c r="E102" s="20">
        <v>50</v>
      </c>
      <c r="F102" s="21">
        <v>500.322</v>
      </c>
      <c r="G102" s="22">
        <v>8.9999999999999998E-4</v>
      </c>
      <c r="H102" s="23">
        <v>7.5330999999999995E-2</v>
      </c>
      <c r="I102" s="41"/>
      <c r="J102" s="5"/>
    </row>
    <row r="103" spans="1:10" ht="12.95" customHeight="1">
      <c r="A103" s="18" t="s">
        <v>721</v>
      </c>
      <c r="B103" s="19" t="s">
        <v>722</v>
      </c>
      <c r="C103" s="15" t="s">
        <v>723</v>
      </c>
      <c r="D103" s="15" t="s">
        <v>189</v>
      </c>
      <c r="E103" s="20">
        <v>500</v>
      </c>
      <c r="F103" s="21">
        <v>500.27</v>
      </c>
      <c r="G103" s="22">
        <v>8.9999999999999998E-4</v>
      </c>
      <c r="H103" s="23">
        <v>7.7399999999999997E-2</v>
      </c>
      <c r="I103" s="41"/>
      <c r="J103" s="5"/>
    </row>
    <row r="104" spans="1:10" ht="12.95" customHeight="1">
      <c r="A104" s="18" t="s">
        <v>1281</v>
      </c>
      <c r="B104" s="19" t="s">
        <v>1282</v>
      </c>
      <c r="C104" s="15" t="s">
        <v>1283</v>
      </c>
      <c r="D104" s="15" t="s">
        <v>189</v>
      </c>
      <c r="E104" s="20">
        <v>50</v>
      </c>
      <c r="F104" s="21">
        <v>488.84750000000003</v>
      </c>
      <c r="G104" s="22">
        <v>8.9999999999999998E-4</v>
      </c>
      <c r="H104" s="23">
        <v>7.7499999999999999E-2</v>
      </c>
      <c r="I104" s="41"/>
      <c r="J104" s="5"/>
    </row>
    <row r="105" spans="1:10" ht="12.95" customHeight="1">
      <c r="A105" s="18" t="s">
        <v>1284</v>
      </c>
      <c r="B105" s="19" t="s">
        <v>1285</v>
      </c>
      <c r="C105" s="15" t="s">
        <v>1286</v>
      </c>
      <c r="D105" s="15" t="s">
        <v>534</v>
      </c>
      <c r="E105" s="20">
        <v>41</v>
      </c>
      <c r="F105" s="21">
        <v>408.12060000000002</v>
      </c>
      <c r="G105" s="22">
        <v>8.0000000000000004E-4</v>
      </c>
      <c r="H105" s="23">
        <v>7.7625E-2</v>
      </c>
      <c r="I105" s="41"/>
      <c r="J105" s="5"/>
    </row>
    <row r="106" spans="1:10" ht="12.95" customHeight="1">
      <c r="A106" s="18" t="s">
        <v>1287</v>
      </c>
      <c r="B106" s="19" t="s">
        <v>1288</v>
      </c>
      <c r="C106" s="15" t="s">
        <v>1289</v>
      </c>
      <c r="D106" s="15" t="s">
        <v>166</v>
      </c>
      <c r="E106" s="20">
        <v>337600</v>
      </c>
      <c r="F106" s="21">
        <v>340.28160000000003</v>
      </c>
      <c r="G106" s="22">
        <v>5.9999999999999995E-4</v>
      </c>
      <c r="H106" s="23">
        <v>7.1072999999999997E-2</v>
      </c>
      <c r="I106" s="41"/>
      <c r="J106" s="5"/>
    </row>
    <row r="107" spans="1:10" ht="12.95" customHeight="1">
      <c r="A107" s="18" t="s">
        <v>1290</v>
      </c>
      <c r="B107" s="19" t="s">
        <v>1291</v>
      </c>
      <c r="C107" s="15" t="s">
        <v>1292</v>
      </c>
      <c r="D107" s="15" t="s">
        <v>166</v>
      </c>
      <c r="E107" s="20">
        <v>332000</v>
      </c>
      <c r="F107" s="21">
        <v>336.47070000000002</v>
      </c>
      <c r="G107" s="22">
        <v>5.9999999999999995E-4</v>
      </c>
      <c r="H107" s="23">
        <v>7.5369000000000005E-2</v>
      </c>
      <c r="I107" s="41"/>
      <c r="J107" s="5"/>
    </row>
    <row r="108" spans="1:10" ht="12.95" customHeight="1">
      <c r="A108" s="18" t="s">
        <v>1293</v>
      </c>
      <c r="B108" s="19" t="s">
        <v>1294</v>
      </c>
      <c r="C108" s="15" t="s">
        <v>1295</v>
      </c>
      <c r="D108" s="15" t="s">
        <v>189</v>
      </c>
      <c r="E108" s="20">
        <v>20</v>
      </c>
      <c r="F108" s="21">
        <v>201.75360000000001</v>
      </c>
      <c r="G108" s="22">
        <v>4.0000000000000002E-4</v>
      </c>
      <c r="H108" s="23">
        <v>7.6774999999999996E-2</v>
      </c>
      <c r="I108" s="41"/>
      <c r="J108" s="5"/>
    </row>
    <row r="109" spans="1:10" ht="12.95" customHeight="1">
      <c r="A109" s="18" t="s">
        <v>1296</v>
      </c>
      <c r="B109" s="19" t="s">
        <v>1297</v>
      </c>
      <c r="C109" s="15" t="s">
        <v>1298</v>
      </c>
      <c r="D109" s="15" t="s">
        <v>166</v>
      </c>
      <c r="E109" s="20">
        <v>151100</v>
      </c>
      <c r="F109" s="21">
        <v>152.88339999999999</v>
      </c>
      <c r="G109" s="22">
        <v>2.9999999999999997E-4</v>
      </c>
      <c r="H109" s="23">
        <v>7.1905999999999998E-2</v>
      </c>
      <c r="I109" s="41"/>
      <c r="J109" s="5"/>
    </row>
    <row r="110" spans="1:10" ht="12.95" customHeight="1">
      <c r="A110" s="18" t="s">
        <v>1299</v>
      </c>
      <c r="B110" s="19" t="s">
        <v>1300</v>
      </c>
      <c r="C110" s="15" t="s">
        <v>1301</v>
      </c>
      <c r="D110" s="15" t="s">
        <v>166</v>
      </c>
      <c r="E110" s="20">
        <v>141200</v>
      </c>
      <c r="F110" s="21">
        <v>142.88319999999999</v>
      </c>
      <c r="G110" s="22">
        <v>2.9999999999999997E-4</v>
      </c>
      <c r="H110" s="23">
        <v>7.1711999999999998E-2</v>
      </c>
      <c r="I110" s="41"/>
      <c r="J110" s="5"/>
    </row>
    <row r="111" spans="1:10" ht="12.95" customHeight="1">
      <c r="A111" s="18" t="s">
        <v>1302</v>
      </c>
      <c r="B111" s="19" t="s">
        <v>1303</v>
      </c>
      <c r="C111" s="15" t="s">
        <v>1304</v>
      </c>
      <c r="D111" s="15" t="s">
        <v>166</v>
      </c>
      <c r="E111" s="20">
        <v>141500</v>
      </c>
      <c r="F111" s="21">
        <v>140.6206</v>
      </c>
      <c r="G111" s="22">
        <v>2.9999999999999997E-4</v>
      </c>
      <c r="H111" s="23">
        <v>7.5159000000000004E-2</v>
      </c>
      <c r="I111" s="41"/>
      <c r="J111" s="5"/>
    </row>
    <row r="112" spans="1:10" ht="12.95" customHeight="1">
      <c r="A112" s="5"/>
      <c r="B112" s="14" t="s">
        <v>170</v>
      </c>
      <c r="C112" s="15"/>
      <c r="D112" s="15"/>
      <c r="E112" s="15"/>
      <c r="F112" s="25">
        <v>506489.56020000001</v>
      </c>
      <c r="G112" s="26">
        <v>0.95889999999999997</v>
      </c>
      <c r="H112" s="27"/>
      <c r="I112" s="28"/>
      <c r="J112" s="5"/>
    </row>
    <row r="113" spans="1:10" ht="12.95" customHeight="1">
      <c r="A113" s="5"/>
      <c r="B113" s="29" t="s">
        <v>171</v>
      </c>
      <c r="C113" s="2"/>
      <c r="D113" s="2"/>
      <c r="E113" s="2"/>
      <c r="F113" s="27" t="s">
        <v>172</v>
      </c>
      <c r="G113" s="27" t="s">
        <v>172</v>
      </c>
      <c r="H113" s="27"/>
      <c r="I113" s="28"/>
      <c r="J113" s="5"/>
    </row>
    <row r="114" spans="1:10" ht="12.95" customHeight="1">
      <c r="A114" s="5"/>
      <c r="B114" s="29" t="s">
        <v>170</v>
      </c>
      <c r="C114" s="2"/>
      <c r="D114" s="2"/>
      <c r="E114" s="2"/>
      <c r="F114" s="27" t="s">
        <v>172</v>
      </c>
      <c r="G114" s="27" t="s">
        <v>172</v>
      </c>
      <c r="H114" s="27"/>
      <c r="I114" s="28"/>
      <c r="J114" s="5"/>
    </row>
    <row r="115" spans="1:10" ht="12.95" customHeight="1">
      <c r="A115" s="5"/>
      <c r="B115" s="29" t="s">
        <v>173</v>
      </c>
      <c r="C115" s="30"/>
      <c r="D115" s="2"/>
      <c r="E115" s="30"/>
      <c r="F115" s="25">
        <v>506489.56020000001</v>
      </c>
      <c r="G115" s="26">
        <v>0.95889999999999997</v>
      </c>
      <c r="H115" s="27"/>
      <c r="I115" s="28"/>
      <c r="J115" s="5"/>
    </row>
    <row r="116" spans="1:10" ht="12.95" customHeight="1">
      <c r="A116" s="5"/>
      <c r="B116" s="14" t="s">
        <v>515</v>
      </c>
      <c r="C116" s="15"/>
      <c r="D116" s="15"/>
      <c r="E116" s="15"/>
      <c r="F116" s="15"/>
      <c r="G116" s="15"/>
      <c r="H116" s="16"/>
      <c r="I116" s="17"/>
      <c r="J116" s="5"/>
    </row>
    <row r="117" spans="1:10" ht="12.95" customHeight="1">
      <c r="A117" s="5"/>
      <c r="B117" s="14" t="s">
        <v>1305</v>
      </c>
      <c r="C117" s="15"/>
      <c r="D117" s="15"/>
      <c r="E117" s="15"/>
      <c r="F117" s="5"/>
      <c r="G117" s="16"/>
      <c r="H117" s="16"/>
      <c r="I117" s="17"/>
      <c r="J117" s="5"/>
    </row>
    <row r="118" spans="1:10" ht="12.95" customHeight="1">
      <c r="A118" s="18" t="s">
        <v>1306</v>
      </c>
      <c r="B118" s="19" t="s">
        <v>1307</v>
      </c>
      <c r="C118" s="15" t="s">
        <v>1308</v>
      </c>
      <c r="D118" s="15" t="s">
        <v>1309</v>
      </c>
      <c r="E118" s="20">
        <v>1000</v>
      </c>
      <c r="F118" s="21">
        <v>4994.335</v>
      </c>
      <c r="G118" s="22">
        <v>9.4999999999999998E-3</v>
      </c>
      <c r="H118" s="23">
        <v>6.9028000000000006E-2</v>
      </c>
      <c r="I118" s="41"/>
      <c r="J118" s="5"/>
    </row>
    <row r="119" spans="1:10" ht="12.95" customHeight="1">
      <c r="A119" s="18" t="s">
        <v>1310</v>
      </c>
      <c r="B119" s="19" t="s">
        <v>1311</v>
      </c>
      <c r="C119" s="15" t="s">
        <v>1312</v>
      </c>
      <c r="D119" s="15" t="s">
        <v>1313</v>
      </c>
      <c r="E119" s="20">
        <v>500</v>
      </c>
      <c r="F119" s="21">
        <v>2490.38</v>
      </c>
      <c r="G119" s="22">
        <v>4.7000000000000002E-3</v>
      </c>
      <c r="H119" s="23">
        <v>7.0503999999999997E-2</v>
      </c>
      <c r="I119" s="41"/>
      <c r="J119" s="5"/>
    </row>
    <row r="120" spans="1:10" ht="12.95" customHeight="1">
      <c r="A120" s="18" t="s">
        <v>1314</v>
      </c>
      <c r="B120" s="19" t="s">
        <v>1315</v>
      </c>
      <c r="C120" s="15" t="s">
        <v>1316</v>
      </c>
      <c r="D120" s="15" t="s">
        <v>1317</v>
      </c>
      <c r="E120" s="20">
        <v>400</v>
      </c>
      <c r="F120" s="21">
        <v>1995.79</v>
      </c>
      <c r="G120" s="22">
        <v>3.8E-3</v>
      </c>
      <c r="H120" s="23">
        <v>7.0000000000000007E-2</v>
      </c>
      <c r="I120" s="41"/>
      <c r="J120" s="5"/>
    </row>
    <row r="121" spans="1:10" ht="12.95" customHeight="1">
      <c r="A121" s="5"/>
      <c r="B121" s="14" t="s">
        <v>170</v>
      </c>
      <c r="C121" s="15"/>
      <c r="D121" s="15"/>
      <c r="E121" s="15"/>
      <c r="F121" s="25">
        <v>9480.5049999999992</v>
      </c>
      <c r="G121" s="26">
        <v>1.7899999999999999E-2</v>
      </c>
      <c r="H121" s="27"/>
      <c r="I121" s="28"/>
      <c r="J121" s="5"/>
    </row>
    <row r="122" spans="1:10" ht="12.95" customHeight="1">
      <c r="A122" s="5"/>
      <c r="B122" s="29" t="s">
        <v>173</v>
      </c>
      <c r="C122" s="30"/>
      <c r="D122" s="2"/>
      <c r="E122" s="30"/>
      <c r="F122" s="25">
        <v>9480.5049999999992</v>
      </c>
      <c r="G122" s="26">
        <v>1.7899999999999999E-2</v>
      </c>
      <c r="H122" s="27"/>
      <c r="I122" s="28"/>
      <c r="J122" s="5"/>
    </row>
    <row r="123" spans="1:10" ht="12.95" customHeight="1">
      <c r="A123" s="5"/>
      <c r="B123" s="14" t="s">
        <v>227</v>
      </c>
      <c r="C123" s="15"/>
      <c r="D123" s="15"/>
      <c r="E123" s="15"/>
      <c r="F123" s="15"/>
      <c r="G123" s="15"/>
      <c r="H123" s="16"/>
      <c r="I123" s="17"/>
      <c r="J123" s="5"/>
    </row>
    <row r="124" spans="1:10" ht="12.95" customHeight="1">
      <c r="A124" s="5"/>
      <c r="B124" s="14" t="s">
        <v>4513</v>
      </c>
      <c r="C124" s="15"/>
      <c r="D124" s="15"/>
      <c r="E124" s="15"/>
      <c r="F124" s="5"/>
      <c r="G124" s="16"/>
      <c r="H124" s="16"/>
      <c r="I124" s="17"/>
      <c r="J124" s="5"/>
    </row>
    <row r="125" spans="1:10" ht="12.95" customHeight="1">
      <c r="A125" s="18" t="s">
        <v>811</v>
      </c>
      <c r="B125" s="19" t="s">
        <v>4508</v>
      </c>
      <c r="C125" s="15" t="s">
        <v>812</v>
      </c>
      <c r="D125" s="15"/>
      <c r="E125" s="20">
        <v>12333.475</v>
      </c>
      <c r="F125" s="21">
        <v>1264.2702999999999</v>
      </c>
      <c r="G125" s="22">
        <v>2.3999999999999998E-3</v>
      </c>
      <c r="H125" s="23"/>
      <c r="I125" s="41"/>
      <c r="J125" s="5"/>
    </row>
    <row r="126" spans="1:10" ht="12.95" customHeight="1">
      <c r="A126" s="5"/>
      <c r="B126" s="14" t="s">
        <v>170</v>
      </c>
      <c r="C126" s="15"/>
      <c r="D126" s="15"/>
      <c r="E126" s="15"/>
      <c r="F126" s="25">
        <v>1264.2702999999999</v>
      </c>
      <c r="G126" s="26">
        <v>2.3999999999999998E-3</v>
      </c>
      <c r="H126" s="27"/>
      <c r="I126" s="28"/>
      <c r="J126" s="5"/>
    </row>
    <row r="127" spans="1:10" ht="12.95" customHeight="1">
      <c r="A127" s="5"/>
      <c r="B127" s="29" t="s">
        <v>173</v>
      </c>
      <c r="C127" s="30"/>
      <c r="D127" s="2"/>
      <c r="E127" s="30"/>
      <c r="F127" s="25">
        <v>1264.2702999999999</v>
      </c>
      <c r="G127" s="26">
        <v>2.3999999999999998E-3</v>
      </c>
      <c r="H127" s="27"/>
      <c r="I127" s="28"/>
      <c r="J127" s="5"/>
    </row>
    <row r="128" spans="1:10" ht="12.95" customHeight="1">
      <c r="A128" s="5"/>
      <c r="B128" s="14" t="s">
        <v>174</v>
      </c>
      <c r="C128" s="15"/>
      <c r="D128" s="15"/>
      <c r="E128" s="15"/>
      <c r="F128" s="15"/>
      <c r="G128" s="15"/>
      <c r="H128" s="16"/>
      <c r="I128" s="17"/>
      <c r="J128" s="5"/>
    </row>
    <row r="129" spans="1:10" ht="12.95" customHeight="1">
      <c r="A129" s="18" t="s">
        <v>175</v>
      </c>
      <c r="B129" s="19" t="s">
        <v>176</v>
      </c>
      <c r="C129" s="15"/>
      <c r="D129" s="15"/>
      <c r="E129" s="20"/>
      <c r="F129" s="21">
        <v>1842.7067</v>
      </c>
      <c r="G129" s="22">
        <v>3.5000000000000001E-3</v>
      </c>
      <c r="H129" s="23">
        <v>6.6679761364976914E-2</v>
      </c>
      <c r="I129" s="41"/>
      <c r="J129" s="5"/>
    </row>
    <row r="130" spans="1:10" ht="12.95" customHeight="1">
      <c r="A130" s="5"/>
      <c r="B130" s="14" t="s">
        <v>170</v>
      </c>
      <c r="C130" s="15"/>
      <c r="D130" s="15"/>
      <c r="E130" s="15"/>
      <c r="F130" s="25">
        <v>1842.7067</v>
      </c>
      <c r="G130" s="26">
        <v>3.5000000000000001E-3</v>
      </c>
      <c r="H130" s="27"/>
      <c r="I130" s="28"/>
      <c r="J130" s="5"/>
    </row>
    <row r="131" spans="1:10" ht="12.95" customHeight="1">
      <c r="A131" s="5"/>
      <c r="B131" s="29" t="s">
        <v>173</v>
      </c>
      <c r="C131" s="30"/>
      <c r="D131" s="2"/>
      <c r="E131" s="30"/>
      <c r="F131" s="25">
        <v>1842.7067</v>
      </c>
      <c r="G131" s="26">
        <v>3.5000000000000001E-3</v>
      </c>
      <c r="H131" s="27"/>
      <c r="I131" s="28"/>
      <c r="J131" s="5"/>
    </row>
    <row r="132" spans="1:10" ht="12.95" customHeight="1">
      <c r="A132" s="5"/>
      <c r="B132" s="29" t="s">
        <v>177</v>
      </c>
      <c r="C132" s="15"/>
      <c r="D132" s="2"/>
      <c r="E132" s="15"/>
      <c r="F132" s="31">
        <v>9131.8027999999995</v>
      </c>
      <c r="G132" s="26">
        <v>1.7299999999999999E-2</v>
      </c>
      <c r="H132" s="27"/>
      <c r="I132" s="28"/>
      <c r="J132" s="5"/>
    </row>
    <row r="133" spans="1:10" ht="12.95" customHeight="1">
      <c r="A133" s="5"/>
      <c r="B133" s="32" t="s">
        <v>178</v>
      </c>
      <c r="C133" s="33"/>
      <c r="D133" s="33"/>
      <c r="E133" s="33"/>
      <c r="F133" s="34">
        <v>528210.78</v>
      </c>
      <c r="G133" s="35">
        <v>1</v>
      </c>
      <c r="H133" s="36"/>
      <c r="I133" s="37"/>
      <c r="J133" s="5"/>
    </row>
    <row r="134" spans="1:10" ht="12.95" customHeight="1">
      <c r="A134" s="5"/>
      <c r="B134" s="7"/>
      <c r="C134" s="5"/>
      <c r="D134" s="5"/>
      <c r="E134" s="5"/>
      <c r="F134" s="5"/>
      <c r="G134" s="5"/>
      <c r="H134" s="5"/>
      <c r="I134" s="5"/>
      <c r="J134" s="5"/>
    </row>
    <row r="135" spans="1:10" ht="12.95" customHeight="1">
      <c r="A135" s="5"/>
      <c r="B135" s="4" t="s">
        <v>1318</v>
      </c>
      <c r="C135" s="5"/>
      <c r="D135" s="5"/>
      <c r="E135" s="5"/>
      <c r="F135" s="5"/>
      <c r="G135" s="5"/>
      <c r="H135" s="5"/>
      <c r="I135" s="5"/>
      <c r="J135" s="5"/>
    </row>
    <row r="136" spans="1:10" ht="12.95" customHeight="1">
      <c r="A136" s="5"/>
      <c r="B136" s="4" t="s">
        <v>226</v>
      </c>
      <c r="C136" s="5"/>
      <c r="D136" s="5"/>
      <c r="E136" s="5"/>
      <c r="F136" s="5"/>
      <c r="G136" s="5"/>
      <c r="H136" s="5"/>
      <c r="I136" s="5"/>
      <c r="J136" s="5"/>
    </row>
    <row r="137" spans="1:10" ht="12.95" customHeight="1">
      <c r="A137" s="5"/>
      <c r="B137" s="4" t="s">
        <v>520</v>
      </c>
      <c r="C137" s="5"/>
      <c r="D137" s="5"/>
      <c r="E137" s="5"/>
      <c r="F137" s="5"/>
      <c r="G137" s="5"/>
      <c r="H137" s="5"/>
      <c r="I137" s="5"/>
      <c r="J137" s="5"/>
    </row>
    <row r="138" spans="1:10" ht="12.95" customHeight="1">
      <c r="A138" s="5"/>
      <c r="B138" s="4" t="s">
        <v>180</v>
      </c>
      <c r="C138" s="5"/>
      <c r="D138" s="5"/>
      <c r="E138" s="5"/>
      <c r="F138" s="5"/>
      <c r="G138" s="5"/>
      <c r="H138" s="5"/>
      <c r="I138" s="5"/>
      <c r="J138" s="5"/>
    </row>
    <row r="139" spans="1:10" ht="26.1" customHeight="1">
      <c r="A139" s="5"/>
      <c r="B139" s="105" t="s">
        <v>181</v>
      </c>
      <c r="C139" s="105"/>
      <c r="D139" s="105"/>
      <c r="E139" s="105"/>
      <c r="F139" s="105"/>
      <c r="G139" s="105"/>
      <c r="H139" s="105"/>
      <c r="I139" s="105"/>
      <c r="J139" s="5"/>
    </row>
    <row r="140" spans="1:10">
      <c r="A140" s="44"/>
      <c r="B140" s="107"/>
      <c r="C140" s="107"/>
      <c r="D140" s="107"/>
      <c r="E140" s="107"/>
      <c r="F140" s="107"/>
      <c r="G140" s="107"/>
      <c r="H140" s="107"/>
      <c r="I140" s="107"/>
      <c r="J140" s="44"/>
    </row>
    <row r="141" spans="1:10">
      <c r="A141" s="44"/>
      <c r="B141" s="43"/>
      <c r="C141" s="43"/>
      <c r="D141" s="43"/>
      <c r="E141" s="43"/>
      <c r="F141" s="43"/>
      <c r="G141" s="43"/>
      <c r="H141" s="43"/>
      <c r="I141" s="43"/>
      <c r="J141" s="44"/>
    </row>
    <row r="142" spans="1:10" ht="12.95" customHeight="1">
      <c r="A142" s="5"/>
      <c r="B142" s="105"/>
      <c r="C142" s="105"/>
      <c r="D142" s="105"/>
      <c r="E142" s="105"/>
      <c r="F142" s="105"/>
      <c r="G142" s="105"/>
      <c r="H142" s="105"/>
      <c r="I142" s="105"/>
      <c r="J142" s="5"/>
    </row>
    <row r="143" spans="1:10" ht="12.95" customHeight="1">
      <c r="A143" s="5"/>
      <c r="B143" s="105"/>
      <c r="C143" s="105"/>
      <c r="D143" s="105"/>
      <c r="E143" s="105"/>
      <c r="F143" s="105"/>
      <c r="G143" s="105"/>
      <c r="H143" s="105"/>
      <c r="I143" s="105"/>
      <c r="J143" s="5"/>
    </row>
    <row r="144" spans="1:10" ht="12.95" customHeight="1">
      <c r="A144" s="5"/>
      <c r="B144" s="5"/>
      <c r="C144" s="106" t="s">
        <v>1319</v>
      </c>
      <c r="D144" s="106"/>
      <c r="E144" s="106"/>
      <c r="F144" s="106"/>
      <c r="G144" s="5"/>
      <c r="H144" s="5"/>
      <c r="I144" s="5"/>
      <c r="J144" s="5"/>
    </row>
    <row r="145" spans="1:10" ht="12.95" customHeight="1">
      <c r="A145" s="5"/>
      <c r="B145" s="38" t="s">
        <v>183</v>
      </c>
      <c r="C145" s="106" t="s">
        <v>184</v>
      </c>
      <c r="D145" s="106"/>
      <c r="E145" s="106"/>
      <c r="F145" s="106"/>
      <c r="G145" s="5"/>
      <c r="H145" s="5"/>
      <c r="I145" s="5"/>
      <c r="J145" s="5"/>
    </row>
    <row r="146" spans="1:10" ht="120.95" customHeight="1">
      <c r="A146" s="5"/>
      <c r="B146" s="39"/>
      <c r="C146" s="104"/>
      <c r="D146" s="104"/>
      <c r="E146" s="5"/>
      <c r="F146" s="5"/>
      <c r="G146" s="5"/>
      <c r="H146" s="5"/>
      <c r="I146" s="5"/>
      <c r="J146" s="5"/>
    </row>
  </sheetData>
  <mergeCells count="7">
    <mergeCell ref="C146:D146"/>
    <mergeCell ref="B139:I139"/>
    <mergeCell ref="B142:I142"/>
    <mergeCell ref="B143:I143"/>
    <mergeCell ref="C144:F144"/>
    <mergeCell ref="C145:F145"/>
    <mergeCell ref="B140:I140"/>
  </mergeCells>
  <conditionalFormatting sqref="A7:A9">
    <cfRule type="duplicateValues" dxfId="4" priority="1"/>
  </conditionalFormatting>
  <hyperlinks>
    <hyperlink ref="A1" location="AxisCorporateDebtFund" display="AXISCOF" xr:uid="{00000000-0004-0000-0D00-000000000000}"/>
    <hyperlink ref="B1" location="AxisCorporateDebtFund" display="Axis Corporate Debt Fund" xr:uid="{00000000-0004-0000-0D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outlinePr summaryBelow="0"/>
  </sheetPr>
  <dimension ref="A1:J5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30</v>
      </c>
      <c r="B1" s="4" t="s">
        <v>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1320</v>
      </c>
      <c r="B7" s="19" t="s">
        <v>1321</v>
      </c>
      <c r="C7" s="15" t="s">
        <v>1322</v>
      </c>
      <c r="D7" s="15" t="s">
        <v>166</v>
      </c>
      <c r="E7" s="20">
        <v>7500000</v>
      </c>
      <c r="F7" s="21">
        <v>7549.62</v>
      </c>
      <c r="G7" s="22">
        <v>0.1389</v>
      </c>
      <c r="H7" s="23">
        <v>7.3506000000000002E-2</v>
      </c>
      <c r="I7" s="24"/>
      <c r="J7" s="5"/>
    </row>
    <row r="8" spans="1:10" ht="12.95" customHeight="1">
      <c r="A8" s="18" t="s">
        <v>1323</v>
      </c>
      <c r="B8" s="19" t="s">
        <v>1324</v>
      </c>
      <c r="C8" s="15" t="s">
        <v>1325</v>
      </c>
      <c r="D8" s="15" t="s">
        <v>534</v>
      </c>
      <c r="E8" s="20">
        <v>750</v>
      </c>
      <c r="F8" s="21">
        <v>7362.2475000000004</v>
      </c>
      <c r="G8" s="22">
        <v>0.13539999999999999</v>
      </c>
      <c r="H8" s="23">
        <v>7.6874999999999999E-2</v>
      </c>
      <c r="I8" s="24"/>
      <c r="J8" s="5"/>
    </row>
    <row r="9" spans="1:10" ht="12.95" customHeight="1">
      <c r="A9" s="18" t="s">
        <v>1326</v>
      </c>
      <c r="B9" s="19" t="s">
        <v>1327</v>
      </c>
      <c r="C9" s="15" t="s">
        <v>1328</v>
      </c>
      <c r="D9" s="15" t="s">
        <v>189</v>
      </c>
      <c r="E9" s="20">
        <v>700</v>
      </c>
      <c r="F9" s="21">
        <v>6880.027</v>
      </c>
      <c r="G9" s="22">
        <v>0.1265</v>
      </c>
      <c r="H9" s="23">
        <v>7.5475E-2</v>
      </c>
      <c r="I9" s="24"/>
      <c r="J9" s="5"/>
    </row>
    <row r="10" spans="1:10" ht="12.95" customHeight="1">
      <c r="A10" s="18" t="s">
        <v>1329</v>
      </c>
      <c r="B10" s="19" t="s">
        <v>1330</v>
      </c>
      <c r="C10" s="15" t="s">
        <v>1331</v>
      </c>
      <c r="D10" s="15" t="s">
        <v>189</v>
      </c>
      <c r="E10" s="20">
        <v>670</v>
      </c>
      <c r="F10" s="21">
        <v>6732.1868000000004</v>
      </c>
      <c r="G10" s="22">
        <v>0.12379999999999999</v>
      </c>
      <c r="H10" s="23">
        <v>7.6799999999999993E-2</v>
      </c>
      <c r="I10" s="24"/>
      <c r="J10" s="5"/>
    </row>
    <row r="11" spans="1:10" ht="12.95" customHeight="1">
      <c r="A11" s="18" t="s">
        <v>1332</v>
      </c>
      <c r="B11" s="19" t="s">
        <v>1333</v>
      </c>
      <c r="C11" s="15" t="s">
        <v>1334</v>
      </c>
      <c r="D11" s="15" t="s">
        <v>189</v>
      </c>
      <c r="E11" s="20">
        <v>340</v>
      </c>
      <c r="F11" s="21">
        <v>3419.1419999999998</v>
      </c>
      <c r="G11" s="22">
        <v>6.2899999999999998E-2</v>
      </c>
      <c r="H11" s="23">
        <v>7.6725000000000002E-2</v>
      </c>
      <c r="I11" s="24"/>
      <c r="J11" s="5"/>
    </row>
    <row r="12" spans="1:10" ht="12.95" customHeight="1">
      <c r="A12" s="18" t="s">
        <v>1335</v>
      </c>
      <c r="B12" s="19" t="s">
        <v>1336</v>
      </c>
      <c r="C12" s="15" t="s">
        <v>1337</v>
      </c>
      <c r="D12" s="15" t="s">
        <v>189</v>
      </c>
      <c r="E12" s="20">
        <v>250</v>
      </c>
      <c r="F12" s="21">
        <v>2488.06</v>
      </c>
      <c r="G12" s="22">
        <v>4.58E-2</v>
      </c>
      <c r="H12" s="23">
        <v>7.6726000000000003E-2</v>
      </c>
      <c r="I12" s="24"/>
      <c r="J12" s="5"/>
    </row>
    <row r="13" spans="1:10" ht="12.95" customHeight="1">
      <c r="A13" s="18" t="s">
        <v>1338</v>
      </c>
      <c r="B13" s="19" t="s">
        <v>1339</v>
      </c>
      <c r="C13" s="15" t="s">
        <v>1340</v>
      </c>
      <c r="D13" s="15" t="s">
        <v>189</v>
      </c>
      <c r="E13" s="20">
        <v>250</v>
      </c>
      <c r="F13" s="21">
        <v>2486.0549999999998</v>
      </c>
      <c r="G13" s="22">
        <v>4.5699999999999998E-2</v>
      </c>
      <c r="H13" s="23">
        <v>7.6062000000000005E-2</v>
      </c>
      <c r="I13" s="24"/>
      <c r="J13" s="5"/>
    </row>
    <row r="14" spans="1:10" ht="12.95" customHeight="1">
      <c r="A14" s="18" t="s">
        <v>1341</v>
      </c>
      <c r="B14" s="19" t="s">
        <v>1342</v>
      </c>
      <c r="C14" s="15" t="s">
        <v>1343</v>
      </c>
      <c r="D14" s="15" t="s">
        <v>189</v>
      </c>
      <c r="E14" s="20">
        <v>250</v>
      </c>
      <c r="F14" s="21">
        <v>2484.0774999999999</v>
      </c>
      <c r="G14" s="22">
        <v>4.5699999999999998E-2</v>
      </c>
      <c r="H14" s="23">
        <v>7.5625999999999999E-2</v>
      </c>
      <c r="I14" s="24"/>
      <c r="J14" s="5"/>
    </row>
    <row r="15" spans="1:10" ht="12.95" customHeight="1">
      <c r="A15" s="18" t="s">
        <v>1344</v>
      </c>
      <c r="B15" s="19" t="s">
        <v>1345</v>
      </c>
      <c r="C15" s="15" t="s">
        <v>1346</v>
      </c>
      <c r="D15" s="15" t="s">
        <v>166</v>
      </c>
      <c r="E15" s="20">
        <v>2500000</v>
      </c>
      <c r="F15" s="21">
        <v>2479.0524999999998</v>
      </c>
      <c r="G15" s="22">
        <v>4.5600000000000002E-2</v>
      </c>
      <c r="H15" s="23">
        <v>7.2664999999999993E-2</v>
      </c>
      <c r="I15" s="24"/>
      <c r="J15" s="5"/>
    </row>
    <row r="16" spans="1:10" ht="12.95" customHeight="1">
      <c r="A16" s="18" t="s">
        <v>1347</v>
      </c>
      <c r="B16" s="19" t="s">
        <v>1348</v>
      </c>
      <c r="C16" s="15" t="s">
        <v>1349</v>
      </c>
      <c r="D16" s="15" t="s">
        <v>1350</v>
      </c>
      <c r="E16" s="20">
        <v>250</v>
      </c>
      <c r="F16" s="21">
        <v>2462.3024999999998</v>
      </c>
      <c r="G16" s="22">
        <v>4.53E-2</v>
      </c>
      <c r="H16" s="23">
        <v>7.6700000000000004E-2</v>
      </c>
      <c r="I16" s="24"/>
      <c r="J16" s="5"/>
    </row>
    <row r="17" spans="1:10" ht="12.95" customHeight="1">
      <c r="A17" s="18" t="s">
        <v>1351</v>
      </c>
      <c r="B17" s="19" t="s">
        <v>1352</v>
      </c>
      <c r="C17" s="15" t="s">
        <v>1353</v>
      </c>
      <c r="D17" s="15" t="s">
        <v>189</v>
      </c>
      <c r="E17" s="20">
        <v>150</v>
      </c>
      <c r="F17" s="21">
        <v>1504.7639999999999</v>
      </c>
      <c r="G17" s="22">
        <v>2.7699999999999999E-2</v>
      </c>
      <c r="H17" s="23">
        <v>7.5700000000000003E-2</v>
      </c>
      <c r="I17" s="24"/>
      <c r="J17" s="5"/>
    </row>
    <row r="18" spans="1:10" ht="12.95" customHeight="1">
      <c r="A18" s="18" t="s">
        <v>1354</v>
      </c>
      <c r="B18" s="19" t="s">
        <v>1355</v>
      </c>
      <c r="C18" s="15" t="s">
        <v>1356</v>
      </c>
      <c r="D18" s="15" t="s">
        <v>189</v>
      </c>
      <c r="E18" s="20">
        <v>150</v>
      </c>
      <c r="F18" s="21">
        <v>1494.3164999999999</v>
      </c>
      <c r="G18" s="22">
        <v>2.75E-2</v>
      </c>
      <c r="H18" s="23">
        <v>7.5312000000000004E-2</v>
      </c>
      <c r="I18" s="24"/>
      <c r="J18" s="5"/>
    </row>
    <row r="19" spans="1:10" ht="12.95" customHeight="1">
      <c r="A19" s="18" t="s">
        <v>1357</v>
      </c>
      <c r="B19" s="19" t="s">
        <v>1358</v>
      </c>
      <c r="C19" s="15" t="s">
        <v>1359</v>
      </c>
      <c r="D19" s="15" t="s">
        <v>166</v>
      </c>
      <c r="E19" s="20">
        <v>1000000</v>
      </c>
      <c r="F19" s="21">
        <v>1006.665</v>
      </c>
      <c r="G19" s="22">
        <v>1.8499999999999999E-2</v>
      </c>
      <c r="H19" s="23">
        <v>7.2984999999999994E-2</v>
      </c>
      <c r="I19" s="24"/>
      <c r="J19" s="5"/>
    </row>
    <row r="20" spans="1:10" ht="12.95" customHeight="1">
      <c r="A20" s="18" t="s">
        <v>1360</v>
      </c>
      <c r="B20" s="19" t="s">
        <v>1361</v>
      </c>
      <c r="C20" s="15" t="s">
        <v>1362</v>
      </c>
      <c r="D20" s="15" t="s">
        <v>166</v>
      </c>
      <c r="E20" s="20">
        <v>1000000</v>
      </c>
      <c r="F20" s="21">
        <v>1006.003</v>
      </c>
      <c r="G20" s="22">
        <v>1.8499999999999999E-2</v>
      </c>
      <c r="H20" s="23">
        <v>7.2984999999999994E-2</v>
      </c>
      <c r="I20" s="24"/>
      <c r="J20" s="5"/>
    </row>
    <row r="21" spans="1:10" ht="12.95" customHeight="1">
      <c r="A21" s="18" t="s">
        <v>1363</v>
      </c>
      <c r="B21" s="19" t="s">
        <v>1364</v>
      </c>
      <c r="C21" s="15" t="s">
        <v>1365</v>
      </c>
      <c r="D21" s="15" t="s">
        <v>189</v>
      </c>
      <c r="E21" s="20">
        <v>100</v>
      </c>
      <c r="F21" s="21">
        <v>1004.04</v>
      </c>
      <c r="G21" s="22">
        <v>1.8499999999999999E-2</v>
      </c>
      <c r="H21" s="23">
        <v>7.6200000000000004E-2</v>
      </c>
      <c r="I21" s="24"/>
      <c r="J21" s="5"/>
    </row>
    <row r="22" spans="1:10" ht="12.95" customHeight="1">
      <c r="A22" s="18" t="s">
        <v>1366</v>
      </c>
      <c r="B22" s="19" t="s">
        <v>1367</v>
      </c>
      <c r="C22" s="15" t="s">
        <v>1368</v>
      </c>
      <c r="D22" s="15" t="s">
        <v>189</v>
      </c>
      <c r="E22" s="20">
        <v>90</v>
      </c>
      <c r="F22" s="21">
        <v>908.31330000000003</v>
      </c>
      <c r="G22" s="22">
        <v>1.67E-2</v>
      </c>
      <c r="H22" s="23">
        <v>7.6450000000000004E-2</v>
      </c>
      <c r="I22" s="24"/>
      <c r="J22" s="5"/>
    </row>
    <row r="23" spans="1:10" ht="12.95" customHeight="1">
      <c r="A23" s="18" t="s">
        <v>1369</v>
      </c>
      <c r="B23" s="19" t="s">
        <v>1370</v>
      </c>
      <c r="C23" s="15" t="s">
        <v>1371</v>
      </c>
      <c r="D23" s="15" t="s">
        <v>166</v>
      </c>
      <c r="E23" s="20">
        <v>500000</v>
      </c>
      <c r="F23" s="21">
        <v>503.54450000000003</v>
      </c>
      <c r="G23" s="22">
        <v>9.2999999999999992E-3</v>
      </c>
      <c r="H23" s="23">
        <v>7.3607000000000006E-2</v>
      </c>
      <c r="I23" s="24"/>
      <c r="J23" s="5"/>
    </row>
    <row r="24" spans="1:10" ht="12.95" customHeight="1">
      <c r="A24" s="18" t="s">
        <v>1372</v>
      </c>
      <c r="B24" s="19" t="s">
        <v>1373</v>
      </c>
      <c r="C24" s="15" t="s">
        <v>1374</v>
      </c>
      <c r="D24" s="15" t="s">
        <v>166</v>
      </c>
      <c r="E24" s="20">
        <v>500000</v>
      </c>
      <c r="F24" s="21">
        <v>502.85950000000003</v>
      </c>
      <c r="G24" s="22">
        <v>9.1999999999999998E-3</v>
      </c>
      <c r="H24" s="23">
        <v>7.2993000000000002E-2</v>
      </c>
      <c r="I24" s="24"/>
      <c r="J24" s="5"/>
    </row>
    <row r="25" spans="1:10" ht="12.95" customHeight="1">
      <c r="A25" s="18" t="s">
        <v>1375</v>
      </c>
      <c r="B25" s="19" t="s">
        <v>1376</v>
      </c>
      <c r="C25" s="15" t="s">
        <v>1377</v>
      </c>
      <c r="D25" s="15" t="s">
        <v>189</v>
      </c>
      <c r="E25" s="20">
        <v>50</v>
      </c>
      <c r="F25" s="21">
        <v>495.48149999999998</v>
      </c>
      <c r="G25" s="22">
        <v>9.1000000000000004E-3</v>
      </c>
      <c r="H25" s="23">
        <v>7.5299000000000005E-2</v>
      </c>
      <c r="I25" s="24"/>
      <c r="J25" s="5"/>
    </row>
    <row r="26" spans="1:10" ht="12.95" customHeight="1">
      <c r="A26" s="18" t="s">
        <v>1378</v>
      </c>
      <c r="B26" s="19" t="s">
        <v>1379</v>
      </c>
      <c r="C26" s="15" t="s">
        <v>1380</v>
      </c>
      <c r="D26" s="15" t="s">
        <v>189</v>
      </c>
      <c r="E26" s="20">
        <v>15</v>
      </c>
      <c r="F26" s="21">
        <v>150.45330000000001</v>
      </c>
      <c r="G26" s="22">
        <v>2.8E-3</v>
      </c>
      <c r="H26" s="23">
        <v>7.6450000000000004E-2</v>
      </c>
      <c r="I26" s="24"/>
      <c r="J26" s="5"/>
    </row>
    <row r="27" spans="1:10" ht="12.95" customHeight="1">
      <c r="A27" s="18" t="s">
        <v>1381</v>
      </c>
      <c r="B27" s="19" t="s">
        <v>1382</v>
      </c>
      <c r="C27" s="15" t="s">
        <v>1383</v>
      </c>
      <c r="D27" s="15" t="s">
        <v>189</v>
      </c>
      <c r="E27" s="20">
        <v>10</v>
      </c>
      <c r="F27" s="21">
        <v>98.380399999999995</v>
      </c>
      <c r="G27" s="22">
        <v>1.8E-3</v>
      </c>
      <c r="H27" s="23">
        <v>7.6499999999999999E-2</v>
      </c>
      <c r="I27" s="24"/>
      <c r="J27" s="5"/>
    </row>
    <row r="28" spans="1:10" ht="12.95" customHeight="1">
      <c r="A28" s="18" t="s">
        <v>1384</v>
      </c>
      <c r="B28" s="19" t="s">
        <v>1385</v>
      </c>
      <c r="C28" s="15" t="s">
        <v>1386</v>
      </c>
      <c r="D28" s="15" t="s">
        <v>189</v>
      </c>
      <c r="E28" s="20">
        <v>5</v>
      </c>
      <c r="F28" s="21">
        <v>49.704000000000001</v>
      </c>
      <c r="G28" s="22">
        <v>8.9999999999999998E-4</v>
      </c>
      <c r="H28" s="23">
        <v>7.6249999999999998E-2</v>
      </c>
      <c r="I28" s="24"/>
      <c r="J28" s="5"/>
    </row>
    <row r="29" spans="1:10" ht="12.95" customHeight="1">
      <c r="A29" s="5"/>
      <c r="B29" s="14" t="s">
        <v>170</v>
      </c>
      <c r="C29" s="15"/>
      <c r="D29" s="15"/>
      <c r="E29" s="15"/>
      <c r="F29" s="25">
        <v>53067.2958</v>
      </c>
      <c r="G29" s="26">
        <v>0.97609999999999997</v>
      </c>
      <c r="H29" s="27"/>
      <c r="I29" s="28"/>
      <c r="J29" s="5"/>
    </row>
    <row r="30" spans="1:10" ht="12.95" customHeight="1">
      <c r="A30" s="5"/>
      <c r="B30" s="29" t="s">
        <v>171</v>
      </c>
      <c r="C30" s="2"/>
      <c r="D30" s="2"/>
      <c r="E30" s="2"/>
      <c r="F30" s="27" t="s">
        <v>172</v>
      </c>
      <c r="G30" s="27" t="s">
        <v>172</v>
      </c>
      <c r="H30" s="27"/>
      <c r="I30" s="28"/>
      <c r="J30" s="5"/>
    </row>
    <row r="31" spans="1:10" ht="12.95" customHeight="1">
      <c r="A31" s="5"/>
      <c r="B31" s="29" t="s">
        <v>170</v>
      </c>
      <c r="C31" s="2"/>
      <c r="D31" s="2"/>
      <c r="E31" s="2"/>
      <c r="F31" s="27" t="s">
        <v>172</v>
      </c>
      <c r="G31" s="27" t="s">
        <v>172</v>
      </c>
      <c r="H31" s="27"/>
      <c r="I31" s="28"/>
      <c r="J31" s="5"/>
    </row>
    <row r="32" spans="1:10" ht="12.95" customHeight="1">
      <c r="A32" s="5"/>
      <c r="B32" s="29" t="s">
        <v>173</v>
      </c>
      <c r="C32" s="30"/>
      <c r="D32" s="2"/>
      <c r="E32" s="30"/>
      <c r="F32" s="25">
        <v>53067.2958</v>
      </c>
      <c r="G32" s="26">
        <v>0.97609999999999997</v>
      </c>
      <c r="H32" s="27"/>
      <c r="I32" s="28"/>
      <c r="J32" s="5"/>
    </row>
    <row r="33" spans="1:10" ht="12.95" customHeight="1">
      <c r="A33" s="5"/>
      <c r="B33" s="14" t="s">
        <v>174</v>
      </c>
      <c r="C33" s="15"/>
      <c r="D33" s="15"/>
      <c r="E33" s="15"/>
      <c r="F33" s="15"/>
      <c r="G33" s="15"/>
      <c r="H33" s="16"/>
      <c r="I33" s="17"/>
      <c r="J33" s="5"/>
    </row>
    <row r="34" spans="1:10" ht="12.95" customHeight="1">
      <c r="A34" s="18" t="s">
        <v>175</v>
      </c>
      <c r="B34" s="19" t="s">
        <v>176</v>
      </c>
      <c r="C34" s="15"/>
      <c r="D34" s="15"/>
      <c r="E34" s="20"/>
      <c r="F34" s="21">
        <v>17.653500000000001</v>
      </c>
      <c r="G34" s="22">
        <v>2.9999999999999997E-4</v>
      </c>
      <c r="H34" s="23">
        <v>6.668025812778243E-2</v>
      </c>
      <c r="I34" s="24"/>
      <c r="J34" s="5"/>
    </row>
    <row r="35" spans="1:10" ht="12.95" customHeight="1">
      <c r="A35" s="5"/>
      <c r="B35" s="14" t="s">
        <v>170</v>
      </c>
      <c r="C35" s="15"/>
      <c r="D35" s="15"/>
      <c r="E35" s="15"/>
      <c r="F35" s="25">
        <v>17.653500000000001</v>
      </c>
      <c r="G35" s="26">
        <v>2.9999999999999997E-4</v>
      </c>
      <c r="H35" s="27"/>
      <c r="I35" s="28"/>
      <c r="J35" s="5"/>
    </row>
    <row r="36" spans="1:10" ht="12.95" customHeight="1">
      <c r="A36" s="5"/>
      <c r="B36" s="29" t="s">
        <v>173</v>
      </c>
      <c r="C36" s="30"/>
      <c r="D36" s="2"/>
      <c r="E36" s="30"/>
      <c r="F36" s="25">
        <v>17.653500000000001</v>
      </c>
      <c r="G36" s="26">
        <v>2.9999999999999997E-4</v>
      </c>
      <c r="H36" s="27"/>
      <c r="I36" s="28"/>
      <c r="J36" s="5"/>
    </row>
    <row r="37" spans="1:10" ht="12.95" customHeight="1">
      <c r="A37" s="5"/>
      <c r="B37" s="29" t="s">
        <v>177</v>
      </c>
      <c r="C37" s="15"/>
      <c r="D37" s="2"/>
      <c r="E37" s="15"/>
      <c r="F37" s="31">
        <v>1283.4907000000001</v>
      </c>
      <c r="G37" s="26">
        <v>2.3599999999999999E-2</v>
      </c>
      <c r="H37" s="27"/>
      <c r="I37" s="28"/>
      <c r="J37" s="5"/>
    </row>
    <row r="38" spans="1:10" ht="12.95" customHeight="1">
      <c r="A38" s="5"/>
      <c r="B38" s="32" t="s">
        <v>178</v>
      </c>
      <c r="C38" s="33"/>
      <c r="D38" s="33"/>
      <c r="E38" s="33"/>
      <c r="F38" s="34">
        <v>54368.44</v>
      </c>
      <c r="G38" s="35">
        <v>1</v>
      </c>
      <c r="H38" s="36"/>
      <c r="I38" s="37"/>
      <c r="J38" s="5"/>
    </row>
    <row r="39" spans="1:10" ht="12.95" customHeight="1">
      <c r="A39" s="5"/>
      <c r="B39" s="7"/>
      <c r="C39" s="5"/>
      <c r="D39" s="5"/>
      <c r="E39" s="5"/>
      <c r="F39" s="5"/>
      <c r="G39" s="5"/>
      <c r="H39" s="5"/>
      <c r="I39" s="5"/>
      <c r="J39" s="5"/>
    </row>
    <row r="40" spans="1:10" ht="12.95" customHeight="1">
      <c r="A40" s="5"/>
      <c r="B40" s="4" t="s">
        <v>179</v>
      </c>
      <c r="C40" s="5"/>
      <c r="D40" s="5"/>
      <c r="E40" s="5"/>
      <c r="F40" s="5"/>
      <c r="G40" s="5"/>
      <c r="H40" s="5"/>
      <c r="I40" s="5"/>
      <c r="J40" s="5"/>
    </row>
    <row r="41" spans="1:10" ht="12.95" customHeight="1">
      <c r="A41" s="5"/>
      <c r="B41" s="4" t="s">
        <v>226</v>
      </c>
      <c r="C41" s="5"/>
      <c r="D41" s="5"/>
      <c r="E41" s="5"/>
      <c r="F41" s="5"/>
      <c r="G41" s="5"/>
      <c r="H41" s="5"/>
      <c r="I41" s="5"/>
      <c r="J41" s="5"/>
    </row>
    <row r="42" spans="1:10" ht="12.95" customHeight="1">
      <c r="A42" s="5"/>
      <c r="B42" s="4" t="s">
        <v>180</v>
      </c>
      <c r="C42" s="5"/>
      <c r="D42" s="5"/>
      <c r="E42" s="5"/>
      <c r="F42" s="5"/>
      <c r="G42" s="5"/>
      <c r="H42" s="5"/>
      <c r="I42" s="5"/>
      <c r="J42" s="5"/>
    </row>
    <row r="43" spans="1:10" ht="26.1" customHeight="1">
      <c r="A43" s="5"/>
      <c r="B43" s="105" t="s">
        <v>181</v>
      </c>
      <c r="C43" s="105"/>
      <c r="D43" s="105"/>
      <c r="E43" s="105"/>
      <c r="F43" s="105"/>
      <c r="G43" s="105"/>
      <c r="H43" s="105"/>
      <c r="I43" s="105"/>
      <c r="J43" s="5"/>
    </row>
    <row r="44" spans="1:10">
      <c r="A44" s="44"/>
      <c r="B44" s="107"/>
      <c r="C44" s="107"/>
      <c r="D44" s="107"/>
      <c r="E44" s="107"/>
      <c r="F44" s="107"/>
      <c r="G44" s="107"/>
      <c r="H44" s="107"/>
      <c r="I44" s="107"/>
      <c r="J44" s="44"/>
    </row>
    <row r="45" spans="1:10">
      <c r="A45" s="44"/>
      <c r="B45" s="43"/>
      <c r="C45" s="43"/>
      <c r="D45" s="43"/>
      <c r="E45" s="43"/>
      <c r="F45" s="43"/>
      <c r="G45" s="43"/>
      <c r="H45" s="43"/>
      <c r="I45" s="43"/>
      <c r="J45" s="44"/>
    </row>
    <row r="46" spans="1:10" ht="12.95" customHeight="1">
      <c r="A46" s="5"/>
      <c r="B46" s="105"/>
      <c r="C46" s="105"/>
      <c r="D46" s="105"/>
      <c r="E46" s="105"/>
      <c r="F46" s="105"/>
      <c r="G46" s="105"/>
      <c r="H46" s="105"/>
      <c r="I46" s="105"/>
      <c r="J46" s="5"/>
    </row>
    <row r="47" spans="1:10" ht="12.95" customHeight="1">
      <c r="A47" s="5"/>
      <c r="B47" s="105"/>
      <c r="C47" s="105"/>
      <c r="D47" s="105"/>
      <c r="E47" s="105"/>
      <c r="F47" s="105"/>
      <c r="G47" s="105"/>
      <c r="H47" s="105"/>
      <c r="I47" s="105"/>
      <c r="J47" s="5"/>
    </row>
    <row r="48" spans="1:10" ht="12.95" customHeight="1">
      <c r="A48" s="5"/>
      <c r="B48" s="5"/>
      <c r="C48" s="110" t="s">
        <v>4536</v>
      </c>
      <c r="D48" s="110"/>
      <c r="E48" s="110"/>
      <c r="F48" s="110"/>
      <c r="G48" s="5"/>
      <c r="H48" s="5"/>
      <c r="I48" s="5"/>
      <c r="J48" s="5"/>
    </row>
    <row r="49" spans="1:10" ht="12.95" customHeight="1">
      <c r="A49" s="5"/>
      <c r="B49" s="38" t="s">
        <v>183</v>
      </c>
      <c r="C49" s="106" t="s">
        <v>184</v>
      </c>
      <c r="D49" s="106"/>
      <c r="E49" s="106"/>
      <c r="F49" s="106"/>
      <c r="G49" s="5"/>
      <c r="H49" s="5"/>
      <c r="I49" s="5"/>
      <c r="J49" s="5"/>
    </row>
    <row r="50" spans="1:10" ht="120.95" customHeight="1">
      <c r="A50" s="5"/>
      <c r="B50" s="39"/>
      <c r="C50" s="104"/>
      <c r="D50" s="104"/>
      <c r="E50" s="5"/>
      <c r="F50" s="5"/>
      <c r="G50" s="5"/>
      <c r="H50" s="5"/>
      <c r="I50" s="5"/>
      <c r="J50" s="5"/>
    </row>
  </sheetData>
  <mergeCells count="7">
    <mergeCell ref="C50:D50"/>
    <mergeCell ref="B43:I43"/>
    <mergeCell ref="B46:I46"/>
    <mergeCell ref="B47:I47"/>
    <mergeCell ref="C48:F48"/>
    <mergeCell ref="C49:F49"/>
    <mergeCell ref="B44:I44"/>
  </mergeCells>
  <hyperlinks>
    <hyperlink ref="A1" location="AxisCRISILIBX7030CPSEPlusSDLApr2025IndexFund" display="AXISCPSE" xr:uid="{00000000-0004-0000-0E00-000000000000}"/>
    <hyperlink ref="B1" location="AxisCRISILIBX7030CPSEPlusSDLApr2025IndexFund" display="Axis CRISIL IBX 70:30 CPSE Plus SDL Apr 2025 Index Fund" xr:uid="{00000000-0004-0000-0E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Below="0"/>
  </sheetPr>
  <dimension ref="A1:J6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32</v>
      </c>
      <c r="B1" s="4" t="s">
        <v>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1387</v>
      </c>
      <c r="B7" s="19" t="s">
        <v>1388</v>
      </c>
      <c r="C7" s="15" t="s">
        <v>1389</v>
      </c>
      <c r="D7" s="15" t="s">
        <v>166</v>
      </c>
      <c r="E7" s="20">
        <v>33500000</v>
      </c>
      <c r="F7" s="21">
        <v>33686.2935</v>
      </c>
      <c r="G7" s="22">
        <v>0.1588</v>
      </c>
      <c r="H7" s="23">
        <v>7.4313000000000004E-2</v>
      </c>
      <c r="I7" s="24"/>
      <c r="J7" s="5"/>
    </row>
    <row r="8" spans="1:10" ht="12.95" customHeight="1">
      <c r="A8" s="18" t="s">
        <v>1390</v>
      </c>
      <c r="B8" s="19" t="s">
        <v>1391</v>
      </c>
      <c r="C8" s="15" t="s">
        <v>1392</v>
      </c>
      <c r="D8" s="15" t="s">
        <v>166</v>
      </c>
      <c r="E8" s="20">
        <v>23500000</v>
      </c>
      <c r="F8" s="21">
        <v>23084.355500000001</v>
      </c>
      <c r="G8" s="22">
        <v>0.10879999999999999</v>
      </c>
      <c r="H8" s="23">
        <v>7.4098999999999998E-2</v>
      </c>
      <c r="I8" s="24"/>
      <c r="J8" s="5"/>
    </row>
    <row r="9" spans="1:10" ht="12.95" customHeight="1">
      <c r="A9" s="18" t="s">
        <v>1393</v>
      </c>
      <c r="B9" s="19" t="s">
        <v>1394</v>
      </c>
      <c r="C9" s="15" t="s">
        <v>1395</v>
      </c>
      <c r="D9" s="15" t="s">
        <v>166</v>
      </c>
      <c r="E9" s="20">
        <v>20500000</v>
      </c>
      <c r="F9" s="21">
        <v>20616.050500000001</v>
      </c>
      <c r="G9" s="22">
        <v>9.7199999999999995E-2</v>
      </c>
      <c r="H9" s="23">
        <v>7.4376999999999999E-2</v>
      </c>
      <c r="I9" s="24"/>
      <c r="J9" s="5"/>
    </row>
    <row r="10" spans="1:10" ht="12.95" customHeight="1">
      <c r="A10" s="18" t="s">
        <v>1396</v>
      </c>
      <c r="B10" s="19" t="s">
        <v>1397</v>
      </c>
      <c r="C10" s="15" t="s">
        <v>1398</v>
      </c>
      <c r="D10" s="15" t="s">
        <v>166</v>
      </c>
      <c r="E10" s="20">
        <v>15800000</v>
      </c>
      <c r="F10" s="21">
        <v>15892.0666</v>
      </c>
      <c r="G10" s="22">
        <v>7.4899999999999994E-2</v>
      </c>
      <c r="H10" s="23">
        <v>7.4312000000000003E-2</v>
      </c>
      <c r="I10" s="24"/>
      <c r="J10" s="5"/>
    </row>
    <row r="11" spans="1:10" ht="12.95" customHeight="1">
      <c r="A11" s="18" t="s">
        <v>1399</v>
      </c>
      <c r="B11" s="19" t="s">
        <v>1400</v>
      </c>
      <c r="C11" s="15" t="s">
        <v>1401</v>
      </c>
      <c r="D11" s="15" t="s">
        <v>166</v>
      </c>
      <c r="E11" s="20">
        <v>12100000</v>
      </c>
      <c r="F11" s="21">
        <v>12270.7068</v>
      </c>
      <c r="G11" s="22">
        <v>5.79E-2</v>
      </c>
      <c r="H11" s="23">
        <v>7.4177000000000007E-2</v>
      </c>
      <c r="I11" s="24"/>
      <c r="J11" s="5"/>
    </row>
    <row r="12" spans="1:10" ht="12.95" customHeight="1">
      <c r="A12" s="18" t="s">
        <v>1402</v>
      </c>
      <c r="B12" s="19" t="s">
        <v>1403</v>
      </c>
      <c r="C12" s="15" t="s">
        <v>1404</v>
      </c>
      <c r="D12" s="15" t="s">
        <v>166</v>
      </c>
      <c r="E12" s="20">
        <v>11800000</v>
      </c>
      <c r="F12" s="21">
        <v>11868.617</v>
      </c>
      <c r="G12" s="22">
        <v>5.6000000000000001E-2</v>
      </c>
      <c r="H12" s="23">
        <v>7.4418999999999999E-2</v>
      </c>
      <c r="I12" s="24"/>
      <c r="J12" s="5"/>
    </row>
    <row r="13" spans="1:10" ht="12.95" customHeight="1">
      <c r="A13" s="18" t="s">
        <v>1405</v>
      </c>
      <c r="B13" s="19" t="s">
        <v>1406</v>
      </c>
      <c r="C13" s="15" t="s">
        <v>1407</v>
      </c>
      <c r="D13" s="15" t="s">
        <v>166</v>
      </c>
      <c r="E13" s="20">
        <v>9500000</v>
      </c>
      <c r="F13" s="21">
        <v>9568.4475000000002</v>
      </c>
      <c r="G13" s="22">
        <v>4.5100000000000001E-2</v>
      </c>
      <c r="H13" s="23">
        <v>7.4177000000000007E-2</v>
      </c>
      <c r="I13" s="24"/>
      <c r="J13" s="5"/>
    </row>
    <row r="14" spans="1:10" ht="12.95" customHeight="1">
      <c r="A14" s="18" t="s">
        <v>1408</v>
      </c>
      <c r="B14" s="19" t="s">
        <v>1409</v>
      </c>
      <c r="C14" s="15" t="s">
        <v>1410</v>
      </c>
      <c r="D14" s="15" t="s">
        <v>166</v>
      </c>
      <c r="E14" s="20">
        <v>9000000</v>
      </c>
      <c r="F14" s="21">
        <v>9089.4599999999991</v>
      </c>
      <c r="G14" s="22">
        <v>4.2900000000000001E-2</v>
      </c>
      <c r="H14" s="23">
        <v>7.4306999999999998E-2</v>
      </c>
      <c r="I14" s="24"/>
      <c r="J14" s="5"/>
    </row>
    <row r="15" spans="1:10" ht="12.95" customHeight="1">
      <c r="A15" s="18" t="s">
        <v>1411</v>
      </c>
      <c r="B15" s="19" t="s">
        <v>1412</v>
      </c>
      <c r="C15" s="15" t="s">
        <v>1413</v>
      </c>
      <c r="D15" s="15" t="s">
        <v>166</v>
      </c>
      <c r="E15" s="20">
        <v>7000000</v>
      </c>
      <c r="F15" s="21">
        <v>6875.2879999999996</v>
      </c>
      <c r="G15" s="22">
        <v>3.2399999999999998E-2</v>
      </c>
      <c r="H15" s="23">
        <v>7.4080999999999994E-2</v>
      </c>
      <c r="I15" s="24"/>
      <c r="J15" s="5"/>
    </row>
    <row r="16" spans="1:10" ht="12.95" customHeight="1">
      <c r="A16" s="18" t="s">
        <v>1414</v>
      </c>
      <c r="B16" s="19" t="s">
        <v>1415</v>
      </c>
      <c r="C16" s="15" t="s">
        <v>1416</v>
      </c>
      <c r="D16" s="15" t="s">
        <v>166</v>
      </c>
      <c r="E16" s="20">
        <v>6300000</v>
      </c>
      <c r="F16" s="21">
        <v>6333.9318000000003</v>
      </c>
      <c r="G16" s="22">
        <v>2.9899999999999999E-2</v>
      </c>
      <c r="H16" s="23">
        <v>7.4483999999999995E-2</v>
      </c>
      <c r="I16" s="24"/>
      <c r="J16" s="5"/>
    </row>
    <row r="17" spans="1:10" ht="12.95" customHeight="1">
      <c r="A17" s="18" t="s">
        <v>1417</v>
      </c>
      <c r="B17" s="19" t="s">
        <v>1418</v>
      </c>
      <c r="C17" s="15" t="s">
        <v>1419</v>
      </c>
      <c r="D17" s="15" t="s">
        <v>166</v>
      </c>
      <c r="E17" s="20">
        <v>5800000</v>
      </c>
      <c r="F17" s="21">
        <v>5883.7403999999997</v>
      </c>
      <c r="G17" s="22">
        <v>2.7699999999999999E-2</v>
      </c>
      <c r="H17" s="23">
        <v>7.4656E-2</v>
      </c>
      <c r="I17" s="24"/>
      <c r="J17" s="5"/>
    </row>
    <row r="18" spans="1:10" ht="12.95" customHeight="1">
      <c r="A18" s="18" t="s">
        <v>1420</v>
      </c>
      <c r="B18" s="19" t="s">
        <v>1421</v>
      </c>
      <c r="C18" s="15" t="s">
        <v>1422</v>
      </c>
      <c r="D18" s="15" t="s">
        <v>166</v>
      </c>
      <c r="E18" s="20">
        <v>5700000</v>
      </c>
      <c r="F18" s="21">
        <v>5742.8468999999996</v>
      </c>
      <c r="G18" s="22">
        <v>2.7099999999999999E-2</v>
      </c>
      <c r="H18" s="23">
        <v>7.4177000000000007E-2</v>
      </c>
      <c r="I18" s="24"/>
      <c r="J18" s="5"/>
    </row>
    <row r="19" spans="1:10" ht="12.95" customHeight="1">
      <c r="A19" s="18" t="s">
        <v>1423</v>
      </c>
      <c r="B19" s="19" t="s">
        <v>1424</v>
      </c>
      <c r="C19" s="15" t="s">
        <v>1425</v>
      </c>
      <c r="D19" s="15" t="s">
        <v>166</v>
      </c>
      <c r="E19" s="20">
        <v>5500000</v>
      </c>
      <c r="F19" s="21">
        <v>5542.4764999999998</v>
      </c>
      <c r="G19" s="22">
        <v>2.6100000000000002E-2</v>
      </c>
      <c r="H19" s="23">
        <v>7.4162000000000006E-2</v>
      </c>
      <c r="I19" s="24"/>
      <c r="J19" s="5"/>
    </row>
    <row r="20" spans="1:10" ht="12.95" customHeight="1">
      <c r="A20" s="18" t="s">
        <v>1426</v>
      </c>
      <c r="B20" s="19" t="s">
        <v>1427</v>
      </c>
      <c r="C20" s="15" t="s">
        <v>1428</v>
      </c>
      <c r="D20" s="15" t="s">
        <v>166</v>
      </c>
      <c r="E20" s="20">
        <v>5000000</v>
      </c>
      <c r="F20" s="21">
        <v>5025.7049999999999</v>
      </c>
      <c r="G20" s="22">
        <v>2.3699999999999999E-2</v>
      </c>
      <c r="H20" s="23">
        <v>7.4478000000000003E-2</v>
      </c>
      <c r="I20" s="24"/>
      <c r="J20" s="5"/>
    </row>
    <row r="21" spans="1:10" ht="12.95" customHeight="1">
      <c r="A21" s="18" t="s">
        <v>1429</v>
      </c>
      <c r="B21" s="19" t="s">
        <v>1430</v>
      </c>
      <c r="C21" s="15" t="s">
        <v>1431</v>
      </c>
      <c r="D21" s="15" t="s">
        <v>166</v>
      </c>
      <c r="E21" s="20">
        <v>5000000</v>
      </c>
      <c r="F21" s="21">
        <v>4927.38</v>
      </c>
      <c r="G21" s="22">
        <v>2.3199999999999998E-2</v>
      </c>
      <c r="H21" s="23">
        <v>7.4276999999999996E-2</v>
      </c>
      <c r="I21" s="24"/>
      <c r="J21" s="5"/>
    </row>
    <row r="22" spans="1:10" ht="12.95" customHeight="1">
      <c r="A22" s="18" t="s">
        <v>1432</v>
      </c>
      <c r="B22" s="19" t="s">
        <v>1433</v>
      </c>
      <c r="C22" s="15" t="s">
        <v>1434</v>
      </c>
      <c r="D22" s="15" t="s">
        <v>166</v>
      </c>
      <c r="E22" s="20">
        <v>4500000</v>
      </c>
      <c r="F22" s="21">
        <v>4548.7259999999997</v>
      </c>
      <c r="G22" s="22">
        <v>2.1399999999999999E-2</v>
      </c>
      <c r="H22" s="23">
        <v>7.4652999999999997E-2</v>
      </c>
      <c r="I22" s="24"/>
      <c r="J22" s="5"/>
    </row>
    <row r="23" spans="1:10" ht="12.95" customHeight="1">
      <c r="A23" s="18" t="s">
        <v>1435</v>
      </c>
      <c r="B23" s="19" t="s">
        <v>1436</v>
      </c>
      <c r="C23" s="15" t="s">
        <v>1437</v>
      </c>
      <c r="D23" s="15" t="s">
        <v>166</v>
      </c>
      <c r="E23" s="20">
        <v>3500000</v>
      </c>
      <c r="F23" s="21">
        <v>3538.57</v>
      </c>
      <c r="G23" s="22">
        <v>1.67E-2</v>
      </c>
      <c r="H23" s="23">
        <v>7.4162000000000006E-2</v>
      </c>
      <c r="I23" s="24"/>
      <c r="J23" s="5"/>
    </row>
    <row r="24" spans="1:10" ht="12.95" customHeight="1">
      <c r="A24" s="18" t="s">
        <v>1438</v>
      </c>
      <c r="B24" s="19" t="s">
        <v>1439</v>
      </c>
      <c r="C24" s="15" t="s">
        <v>1440</v>
      </c>
      <c r="D24" s="15" t="s">
        <v>166</v>
      </c>
      <c r="E24" s="20">
        <v>3500000</v>
      </c>
      <c r="F24" s="21">
        <v>3529.0745000000002</v>
      </c>
      <c r="G24" s="22">
        <v>1.66E-2</v>
      </c>
      <c r="H24" s="23">
        <v>7.4162000000000006E-2</v>
      </c>
      <c r="I24" s="24"/>
      <c r="J24" s="5"/>
    </row>
    <row r="25" spans="1:10" ht="12.95" customHeight="1">
      <c r="A25" s="18" t="s">
        <v>1441</v>
      </c>
      <c r="B25" s="19" t="s">
        <v>1442</v>
      </c>
      <c r="C25" s="15" t="s">
        <v>1443</v>
      </c>
      <c r="D25" s="15" t="s">
        <v>166</v>
      </c>
      <c r="E25" s="20">
        <v>3000000</v>
      </c>
      <c r="F25" s="21">
        <v>3021.6660000000002</v>
      </c>
      <c r="G25" s="22">
        <v>1.4200000000000001E-2</v>
      </c>
      <c r="H25" s="23">
        <v>7.4272000000000005E-2</v>
      </c>
      <c r="I25" s="24"/>
      <c r="J25" s="5"/>
    </row>
    <row r="26" spans="1:10" ht="12.95" customHeight="1">
      <c r="A26" s="18" t="s">
        <v>1444</v>
      </c>
      <c r="B26" s="19" t="s">
        <v>1445</v>
      </c>
      <c r="C26" s="15" t="s">
        <v>1446</v>
      </c>
      <c r="D26" s="15" t="s">
        <v>166</v>
      </c>
      <c r="E26" s="20">
        <v>2800000</v>
      </c>
      <c r="F26" s="21">
        <v>2830.3015999999998</v>
      </c>
      <c r="G26" s="22">
        <v>1.3299999999999999E-2</v>
      </c>
      <c r="H26" s="23">
        <v>7.4656E-2</v>
      </c>
      <c r="I26" s="24"/>
      <c r="J26" s="5"/>
    </row>
    <row r="27" spans="1:10" ht="12.95" customHeight="1">
      <c r="A27" s="18" t="s">
        <v>1447</v>
      </c>
      <c r="B27" s="19" t="s">
        <v>1448</v>
      </c>
      <c r="C27" s="15" t="s">
        <v>1449</v>
      </c>
      <c r="D27" s="15" t="s">
        <v>166</v>
      </c>
      <c r="E27" s="20">
        <v>2500000</v>
      </c>
      <c r="F27" s="21">
        <v>2534.1624999999999</v>
      </c>
      <c r="G27" s="22">
        <v>1.1900000000000001E-2</v>
      </c>
      <c r="H27" s="23">
        <v>7.4565000000000006E-2</v>
      </c>
      <c r="I27" s="24"/>
      <c r="J27" s="5"/>
    </row>
    <row r="28" spans="1:10" ht="12.95" customHeight="1">
      <c r="A28" s="18" t="s">
        <v>1450</v>
      </c>
      <c r="B28" s="19" t="s">
        <v>1451</v>
      </c>
      <c r="C28" s="15" t="s">
        <v>1452</v>
      </c>
      <c r="D28" s="15" t="s">
        <v>166</v>
      </c>
      <c r="E28" s="20">
        <v>2500000</v>
      </c>
      <c r="F28" s="21">
        <v>2517.2525000000001</v>
      </c>
      <c r="G28" s="22">
        <v>1.1900000000000001E-2</v>
      </c>
      <c r="H28" s="23">
        <v>7.4306999999999998E-2</v>
      </c>
      <c r="I28" s="24"/>
      <c r="J28" s="5"/>
    </row>
    <row r="29" spans="1:10" ht="12.95" customHeight="1">
      <c r="A29" s="18" t="s">
        <v>1453</v>
      </c>
      <c r="B29" s="19" t="s">
        <v>1454</v>
      </c>
      <c r="C29" s="15" t="s">
        <v>1455</v>
      </c>
      <c r="D29" s="15" t="s">
        <v>166</v>
      </c>
      <c r="E29" s="20">
        <v>2000000</v>
      </c>
      <c r="F29" s="21">
        <v>2015.614</v>
      </c>
      <c r="G29" s="22">
        <v>9.4999999999999998E-3</v>
      </c>
      <c r="H29" s="23">
        <v>7.4229000000000003E-2</v>
      </c>
      <c r="I29" s="24"/>
      <c r="J29" s="5"/>
    </row>
    <row r="30" spans="1:10" ht="12.95" customHeight="1">
      <c r="A30" s="18" t="s">
        <v>1456</v>
      </c>
      <c r="B30" s="19" t="s">
        <v>1457</v>
      </c>
      <c r="C30" s="15" t="s">
        <v>1458</v>
      </c>
      <c r="D30" s="15" t="s">
        <v>166</v>
      </c>
      <c r="E30" s="20">
        <v>1500000</v>
      </c>
      <c r="F30" s="21">
        <v>1521.3465000000001</v>
      </c>
      <c r="G30" s="22">
        <v>7.1999999999999998E-3</v>
      </c>
      <c r="H30" s="23">
        <v>7.4229000000000003E-2</v>
      </c>
      <c r="I30" s="24"/>
      <c r="J30" s="5"/>
    </row>
    <row r="31" spans="1:10" ht="12.95" customHeight="1">
      <c r="A31" s="18" t="s">
        <v>1459</v>
      </c>
      <c r="B31" s="19" t="s">
        <v>1460</v>
      </c>
      <c r="C31" s="15" t="s">
        <v>1461</v>
      </c>
      <c r="D31" s="15" t="s">
        <v>166</v>
      </c>
      <c r="E31" s="20">
        <v>1500000</v>
      </c>
      <c r="F31" s="21">
        <v>1511.4075</v>
      </c>
      <c r="G31" s="22">
        <v>7.1000000000000004E-3</v>
      </c>
      <c r="H31" s="23">
        <v>7.4656E-2</v>
      </c>
      <c r="I31" s="24"/>
      <c r="J31" s="5"/>
    </row>
    <row r="32" spans="1:10" ht="12.95" customHeight="1">
      <c r="A32" s="18" t="s">
        <v>1462</v>
      </c>
      <c r="B32" s="19" t="s">
        <v>1463</v>
      </c>
      <c r="C32" s="15" t="s">
        <v>1464</v>
      </c>
      <c r="D32" s="15" t="s">
        <v>166</v>
      </c>
      <c r="E32" s="20">
        <v>1000000</v>
      </c>
      <c r="F32" s="21">
        <v>1012.9349999999999</v>
      </c>
      <c r="G32" s="22">
        <v>4.7999999999999996E-3</v>
      </c>
      <c r="H32" s="23">
        <v>7.4559E-2</v>
      </c>
      <c r="I32" s="24"/>
      <c r="J32" s="5"/>
    </row>
    <row r="33" spans="1:10" ht="12.95" customHeight="1">
      <c r="A33" s="18" t="s">
        <v>1465</v>
      </c>
      <c r="B33" s="19" t="s">
        <v>1466</v>
      </c>
      <c r="C33" s="15" t="s">
        <v>1467</v>
      </c>
      <c r="D33" s="15" t="s">
        <v>166</v>
      </c>
      <c r="E33" s="20">
        <v>1000000</v>
      </c>
      <c r="F33" s="21">
        <v>1011.229</v>
      </c>
      <c r="G33" s="22">
        <v>4.7999999999999996E-3</v>
      </c>
      <c r="H33" s="23">
        <v>7.4177000000000007E-2</v>
      </c>
      <c r="I33" s="24"/>
      <c r="J33" s="5"/>
    </row>
    <row r="34" spans="1:10" ht="12.95" customHeight="1">
      <c r="A34" s="18" t="s">
        <v>1468</v>
      </c>
      <c r="B34" s="19" t="s">
        <v>1469</v>
      </c>
      <c r="C34" s="15" t="s">
        <v>1470</v>
      </c>
      <c r="D34" s="15" t="s">
        <v>166</v>
      </c>
      <c r="E34" s="20">
        <v>1000000</v>
      </c>
      <c r="F34" s="21">
        <v>1010.986</v>
      </c>
      <c r="G34" s="22">
        <v>4.7999999999999996E-3</v>
      </c>
      <c r="H34" s="23">
        <v>7.4483999999999995E-2</v>
      </c>
      <c r="I34" s="24"/>
      <c r="J34" s="5"/>
    </row>
    <row r="35" spans="1:10" ht="12.95" customHeight="1">
      <c r="A35" s="18" t="s">
        <v>1471</v>
      </c>
      <c r="B35" s="19" t="s">
        <v>1472</v>
      </c>
      <c r="C35" s="15" t="s">
        <v>1473</v>
      </c>
      <c r="D35" s="15" t="s">
        <v>166</v>
      </c>
      <c r="E35" s="20">
        <v>1000000</v>
      </c>
      <c r="F35" s="21">
        <v>1007.631</v>
      </c>
      <c r="G35" s="22">
        <v>4.7999999999999996E-3</v>
      </c>
      <c r="H35" s="23">
        <v>7.4483999999999995E-2</v>
      </c>
      <c r="I35" s="24"/>
      <c r="J35" s="5"/>
    </row>
    <row r="36" spans="1:10" ht="12.95" customHeight="1">
      <c r="A36" s="18" t="s">
        <v>1474</v>
      </c>
      <c r="B36" s="19" t="s">
        <v>1475</v>
      </c>
      <c r="C36" s="15" t="s">
        <v>1476</v>
      </c>
      <c r="D36" s="15" t="s">
        <v>166</v>
      </c>
      <c r="E36" s="20">
        <v>500000</v>
      </c>
      <c r="F36" s="21">
        <v>505.62299999999999</v>
      </c>
      <c r="G36" s="22">
        <v>2.3999999999999998E-3</v>
      </c>
      <c r="H36" s="23">
        <v>7.4272000000000005E-2</v>
      </c>
      <c r="I36" s="24"/>
      <c r="J36" s="5"/>
    </row>
    <row r="37" spans="1:10" ht="12.95" customHeight="1">
      <c r="A37" s="18" t="s">
        <v>1477</v>
      </c>
      <c r="B37" s="19" t="s">
        <v>1478</v>
      </c>
      <c r="C37" s="15" t="s">
        <v>1479</v>
      </c>
      <c r="D37" s="15" t="s">
        <v>166</v>
      </c>
      <c r="E37" s="20">
        <v>500000</v>
      </c>
      <c r="F37" s="21">
        <v>498.71749999999997</v>
      </c>
      <c r="G37" s="22">
        <v>2.3999999999999998E-3</v>
      </c>
      <c r="H37" s="23">
        <v>7.4255000000000002E-2</v>
      </c>
      <c r="I37" s="24"/>
      <c r="J37" s="5"/>
    </row>
    <row r="38" spans="1:10" ht="12.95" customHeight="1">
      <c r="A38" s="18" t="s">
        <v>1480</v>
      </c>
      <c r="B38" s="19" t="s">
        <v>1481</v>
      </c>
      <c r="C38" s="15" t="s">
        <v>1482</v>
      </c>
      <c r="D38" s="15" t="s">
        <v>166</v>
      </c>
      <c r="E38" s="20">
        <v>200000</v>
      </c>
      <c r="F38" s="21">
        <v>201.1294</v>
      </c>
      <c r="G38" s="22">
        <v>8.9999999999999998E-4</v>
      </c>
      <c r="H38" s="23">
        <v>7.4650999999999995E-2</v>
      </c>
      <c r="I38" s="24"/>
      <c r="J38" s="5"/>
    </row>
    <row r="39" spans="1:10" ht="12.95" customHeight="1">
      <c r="A39" s="18" t="s">
        <v>1483</v>
      </c>
      <c r="B39" s="19" t="s">
        <v>1484</v>
      </c>
      <c r="C39" s="15" t="s">
        <v>1485</v>
      </c>
      <c r="D39" s="15" t="s">
        <v>166</v>
      </c>
      <c r="E39" s="20">
        <v>50000</v>
      </c>
      <c r="F39" s="21">
        <v>50.569499999999998</v>
      </c>
      <c r="G39" s="22">
        <v>2.0000000000000001E-4</v>
      </c>
      <c r="H39" s="23">
        <v>7.4622999999999995E-2</v>
      </c>
      <c r="I39" s="24"/>
      <c r="J39" s="5"/>
    </row>
    <row r="40" spans="1:10" ht="12.95" customHeight="1">
      <c r="A40" s="5"/>
      <c r="B40" s="14" t="s">
        <v>170</v>
      </c>
      <c r="C40" s="15"/>
      <c r="D40" s="15"/>
      <c r="E40" s="15"/>
      <c r="F40" s="25">
        <v>209274.3075</v>
      </c>
      <c r="G40" s="26">
        <v>0.98680000000000001</v>
      </c>
      <c r="H40" s="27"/>
      <c r="I40" s="28"/>
      <c r="J40" s="5"/>
    </row>
    <row r="41" spans="1:10" ht="12.95" customHeight="1">
      <c r="A41" s="5"/>
      <c r="B41" s="29" t="s">
        <v>171</v>
      </c>
      <c r="C41" s="2"/>
      <c r="D41" s="2"/>
      <c r="E41" s="2"/>
      <c r="F41" s="27" t="s">
        <v>172</v>
      </c>
      <c r="G41" s="27" t="s">
        <v>172</v>
      </c>
      <c r="H41" s="27"/>
      <c r="I41" s="28"/>
      <c r="J41" s="5"/>
    </row>
    <row r="42" spans="1:10" ht="12.95" customHeight="1">
      <c r="A42" s="5"/>
      <c r="B42" s="29" t="s">
        <v>170</v>
      </c>
      <c r="C42" s="2"/>
      <c r="D42" s="2"/>
      <c r="E42" s="2"/>
      <c r="F42" s="27" t="s">
        <v>172</v>
      </c>
      <c r="G42" s="27" t="s">
        <v>172</v>
      </c>
      <c r="H42" s="27"/>
      <c r="I42" s="28"/>
      <c r="J42" s="5"/>
    </row>
    <row r="43" spans="1:10" ht="12.95" customHeight="1">
      <c r="A43" s="5"/>
      <c r="B43" s="29" t="s">
        <v>173</v>
      </c>
      <c r="C43" s="30"/>
      <c r="D43" s="2"/>
      <c r="E43" s="30"/>
      <c r="F43" s="25">
        <v>209274.3075</v>
      </c>
      <c r="G43" s="26">
        <v>0.98680000000000001</v>
      </c>
      <c r="H43" s="27"/>
      <c r="I43" s="28"/>
      <c r="J43" s="5"/>
    </row>
    <row r="44" spans="1:10" ht="12.95" customHeight="1">
      <c r="A44" s="5"/>
      <c r="B44" s="14" t="s">
        <v>174</v>
      </c>
      <c r="C44" s="15"/>
      <c r="D44" s="15"/>
      <c r="E44" s="15"/>
      <c r="F44" s="15"/>
      <c r="G44" s="15"/>
      <c r="H44" s="16"/>
      <c r="I44" s="17"/>
      <c r="J44" s="5"/>
    </row>
    <row r="45" spans="1:10" ht="12.95" customHeight="1">
      <c r="A45" s="18" t="s">
        <v>175</v>
      </c>
      <c r="B45" s="19" t="s">
        <v>176</v>
      </c>
      <c r="C45" s="15"/>
      <c r="D45" s="15"/>
      <c r="E45" s="20"/>
      <c r="F45" s="21">
        <v>447.44650000000001</v>
      </c>
      <c r="G45" s="22">
        <v>2.0999999999999999E-3</v>
      </c>
      <c r="H45" s="23">
        <v>6.667976684397843E-2</v>
      </c>
      <c r="I45" s="24"/>
      <c r="J45" s="5"/>
    </row>
    <row r="46" spans="1:10" ht="12.95" customHeight="1">
      <c r="A46" s="5"/>
      <c r="B46" s="14" t="s">
        <v>170</v>
      </c>
      <c r="C46" s="15"/>
      <c r="D46" s="15"/>
      <c r="E46" s="15"/>
      <c r="F46" s="25">
        <v>447.44650000000001</v>
      </c>
      <c r="G46" s="26">
        <v>2.0999999999999999E-3</v>
      </c>
      <c r="H46" s="27"/>
      <c r="I46" s="28"/>
      <c r="J46" s="5"/>
    </row>
    <row r="47" spans="1:10" ht="12.95" customHeight="1">
      <c r="A47" s="5"/>
      <c r="B47" s="29" t="s">
        <v>173</v>
      </c>
      <c r="C47" s="30"/>
      <c r="D47" s="2"/>
      <c r="E47" s="30"/>
      <c r="F47" s="25">
        <v>447.44650000000001</v>
      </c>
      <c r="G47" s="26">
        <v>2.0999999999999999E-3</v>
      </c>
      <c r="H47" s="27"/>
      <c r="I47" s="28"/>
      <c r="J47" s="5"/>
    </row>
    <row r="48" spans="1:10" ht="12.95" customHeight="1">
      <c r="A48" s="5"/>
      <c r="B48" s="29" t="s">
        <v>177</v>
      </c>
      <c r="C48" s="15"/>
      <c r="D48" s="2"/>
      <c r="E48" s="15"/>
      <c r="F48" s="31">
        <v>2362.636</v>
      </c>
      <c r="G48" s="26">
        <v>1.11E-2</v>
      </c>
      <c r="H48" s="27"/>
      <c r="I48" s="28"/>
      <c r="J48" s="5"/>
    </row>
    <row r="49" spans="1:10" ht="12.95" customHeight="1">
      <c r="A49" s="5"/>
      <c r="B49" s="32" t="s">
        <v>178</v>
      </c>
      <c r="C49" s="33"/>
      <c r="D49" s="33"/>
      <c r="E49" s="33"/>
      <c r="F49" s="34">
        <v>212084.39</v>
      </c>
      <c r="G49" s="35">
        <v>1</v>
      </c>
      <c r="H49" s="36"/>
      <c r="I49" s="37"/>
      <c r="J49" s="5"/>
    </row>
    <row r="50" spans="1:10" ht="12.95" customHeight="1">
      <c r="A50" s="5"/>
      <c r="B50" s="7"/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179</v>
      </c>
      <c r="C51" s="5"/>
      <c r="D51" s="5"/>
      <c r="E51" s="5"/>
      <c r="F51" s="5"/>
      <c r="G51" s="5"/>
      <c r="H51" s="5"/>
      <c r="I51" s="5"/>
      <c r="J51" s="5"/>
    </row>
    <row r="52" spans="1:10" ht="12.95" customHeight="1">
      <c r="A52" s="5"/>
      <c r="B52" s="4" t="s">
        <v>180</v>
      </c>
      <c r="C52" s="5"/>
      <c r="D52" s="5"/>
      <c r="E52" s="5"/>
      <c r="F52" s="5"/>
      <c r="G52" s="5"/>
      <c r="H52" s="5"/>
      <c r="I52" s="5"/>
      <c r="J52" s="5"/>
    </row>
    <row r="53" spans="1:10" ht="26.1" customHeight="1">
      <c r="A53" s="5"/>
      <c r="B53" s="105" t="s">
        <v>181</v>
      </c>
      <c r="C53" s="105"/>
      <c r="D53" s="105"/>
      <c r="E53" s="105"/>
      <c r="F53" s="105"/>
      <c r="G53" s="105"/>
      <c r="H53" s="105"/>
      <c r="I53" s="105"/>
      <c r="J53" s="5"/>
    </row>
    <row r="54" spans="1:10">
      <c r="A54" s="44"/>
      <c r="B54" s="107"/>
      <c r="C54" s="107"/>
      <c r="D54" s="107"/>
      <c r="E54" s="107"/>
      <c r="F54" s="107"/>
      <c r="G54" s="107"/>
      <c r="H54" s="107"/>
      <c r="I54" s="107"/>
      <c r="J54" s="44"/>
    </row>
    <row r="55" spans="1:10">
      <c r="A55" s="44"/>
      <c r="B55" s="43"/>
      <c r="C55" s="43"/>
      <c r="D55" s="43"/>
      <c r="E55" s="43"/>
      <c r="F55" s="43"/>
      <c r="G55" s="43"/>
      <c r="H55" s="43"/>
      <c r="I55" s="43"/>
      <c r="J55" s="44"/>
    </row>
    <row r="56" spans="1:10" ht="12.95" customHeight="1">
      <c r="A56" s="5"/>
      <c r="B56" s="105"/>
      <c r="C56" s="105"/>
      <c r="D56" s="105"/>
      <c r="E56" s="105"/>
      <c r="F56" s="105"/>
      <c r="G56" s="105"/>
      <c r="H56" s="105"/>
      <c r="I56" s="105"/>
      <c r="J56" s="5"/>
    </row>
    <row r="57" spans="1:10" ht="12.95" customHeight="1">
      <c r="A57" s="5"/>
      <c r="B57" s="105"/>
      <c r="C57" s="105"/>
      <c r="D57" s="105"/>
      <c r="E57" s="105"/>
      <c r="F57" s="105"/>
      <c r="G57" s="105"/>
      <c r="H57" s="105"/>
      <c r="I57" s="105"/>
      <c r="J57" s="5"/>
    </row>
    <row r="58" spans="1:10" ht="12.95" customHeight="1">
      <c r="A58" s="5"/>
      <c r="B58" s="5"/>
      <c r="C58" s="106" t="s">
        <v>1486</v>
      </c>
      <c r="D58" s="106"/>
      <c r="E58" s="106"/>
      <c r="F58" s="106"/>
      <c r="G58" s="5"/>
      <c r="H58" s="5"/>
      <c r="I58" s="5"/>
      <c r="J58" s="5"/>
    </row>
    <row r="59" spans="1:10" ht="12.95" customHeight="1">
      <c r="A59" s="5"/>
      <c r="B59" s="38" t="s">
        <v>183</v>
      </c>
      <c r="C59" s="106" t="s">
        <v>184</v>
      </c>
      <c r="D59" s="106"/>
      <c r="E59" s="106"/>
      <c r="F59" s="106"/>
      <c r="G59" s="5"/>
      <c r="H59" s="5"/>
      <c r="I59" s="5"/>
      <c r="J59" s="5"/>
    </row>
    <row r="60" spans="1:10" ht="120.95" customHeight="1">
      <c r="A60" s="5"/>
      <c r="B60" s="39"/>
      <c r="C60" s="104"/>
      <c r="D60" s="104"/>
      <c r="E60" s="5"/>
      <c r="F60" s="5"/>
      <c r="G60" s="5"/>
      <c r="H60" s="5"/>
      <c r="I60" s="5"/>
      <c r="J60" s="5"/>
    </row>
  </sheetData>
  <mergeCells count="7">
    <mergeCell ref="C60:D60"/>
    <mergeCell ref="B53:I53"/>
    <mergeCell ref="B56:I56"/>
    <mergeCell ref="B57:I57"/>
    <mergeCell ref="C58:F58"/>
    <mergeCell ref="C59:F59"/>
    <mergeCell ref="B54:I54"/>
  </mergeCells>
  <hyperlinks>
    <hyperlink ref="A1" location="AxisCRISILIBXSDLMay2027IndexFund" display="AXISCSDL" xr:uid="{00000000-0004-0000-0F00-000000000000}"/>
    <hyperlink ref="B1" location="AxisCRISILIBXSDLMay2027IndexFund" display="Axis CRISIL IBX SDL May 2027 Index Fund" xr:uid="{00000000-0004-0000-0F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Below="0"/>
  </sheetPr>
  <dimension ref="A1:J11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34</v>
      </c>
      <c r="B1" s="4" t="s">
        <v>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1487</v>
      </c>
      <c r="B7" s="19" t="s">
        <v>1488</v>
      </c>
      <c r="C7" s="15" t="s">
        <v>1489</v>
      </c>
      <c r="D7" s="15" t="s">
        <v>166</v>
      </c>
      <c r="E7" s="20">
        <v>14000000</v>
      </c>
      <c r="F7" s="21">
        <v>14332.822</v>
      </c>
      <c r="G7" s="22">
        <v>8.4199999999999997E-2</v>
      </c>
      <c r="H7" s="23">
        <v>7.2860999999999995E-2</v>
      </c>
      <c r="I7" s="24"/>
      <c r="J7" s="5"/>
    </row>
    <row r="8" spans="1:10" ht="12.95" customHeight="1">
      <c r="A8" s="18" t="s">
        <v>522</v>
      </c>
      <c r="B8" s="19" t="s">
        <v>523</v>
      </c>
      <c r="C8" s="15" t="s">
        <v>524</v>
      </c>
      <c r="D8" s="15" t="s">
        <v>166</v>
      </c>
      <c r="E8" s="20">
        <v>8500000</v>
      </c>
      <c r="F8" s="21">
        <v>8576.3639999999996</v>
      </c>
      <c r="G8" s="22">
        <v>5.04E-2</v>
      </c>
      <c r="H8" s="23">
        <v>7.1675000000000003E-2</v>
      </c>
      <c r="I8" s="24"/>
      <c r="J8" s="5"/>
    </row>
    <row r="9" spans="1:10" ht="12.95" customHeight="1">
      <c r="A9" s="18" t="s">
        <v>1490</v>
      </c>
      <c r="B9" s="19" t="s">
        <v>1491</v>
      </c>
      <c r="C9" s="15" t="s">
        <v>1492</v>
      </c>
      <c r="D9" s="15" t="s">
        <v>189</v>
      </c>
      <c r="E9" s="20">
        <v>820</v>
      </c>
      <c r="F9" s="21">
        <v>7928.4488000000001</v>
      </c>
      <c r="G9" s="22">
        <v>4.6600000000000003E-2</v>
      </c>
      <c r="H9" s="23">
        <v>7.2355000000000003E-2</v>
      </c>
      <c r="I9" s="41">
        <v>7.4762033000000006E-2</v>
      </c>
      <c r="J9" s="5"/>
    </row>
    <row r="10" spans="1:10" ht="12.95" customHeight="1">
      <c r="A10" s="18" t="s">
        <v>1493</v>
      </c>
      <c r="B10" s="19" t="s">
        <v>1494</v>
      </c>
      <c r="C10" s="15" t="s">
        <v>1495</v>
      </c>
      <c r="D10" s="15" t="s">
        <v>166</v>
      </c>
      <c r="E10" s="20">
        <v>6000000</v>
      </c>
      <c r="F10" s="21">
        <v>5852.3940000000002</v>
      </c>
      <c r="G10" s="22">
        <v>3.44E-2</v>
      </c>
      <c r="H10" s="23">
        <v>7.4948000000000001E-2</v>
      </c>
      <c r="I10" s="41"/>
      <c r="J10" s="5"/>
    </row>
    <row r="11" spans="1:10" ht="12.95" customHeight="1">
      <c r="A11" s="18" t="s">
        <v>1496</v>
      </c>
      <c r="B11" s="19" t="s">
        <v>1497</v>
      </c>
      <c r="C11" s="15" t="s">
        <v>1498</v>
      </c>
      <c r="D11" s="15" t="s">
        <v>189</v>
      </c>
      <c r="E11" s="20">
        <v>500</v>
      </c>
      <c r="F11" s="21">
        <v>5159.71</v>
      </c>
      <c r="G11" s="22">
        <v>3.0300000000000001E-2</v>
      </c>
      <c r="H11" s="23">
        <v>7.4800000000000005E-2</v>
      </c>
      <c r="I11" s="41"/>
      <c r="J11" s="5"/>
    </row>
    <row r="12" spans="1:10" ht="12.95" customHeight="1">
      <c r="A12" s="18" t="s">
        <v>1050</v>
      </c>
      <c r="B12" s="19" t="s">
        <v>1051</v>
      </c>
      <c r="C12" s="15" t="s">
        <v>1052</v>
      </c>
      <c r="D12" s="15" t="s">
        <v>189</v>
      </c>
      <c r="E12" s="20">
        <v>50</v>
      </c>
      <c r="F12" s="21">
        <v>5012.5349999999999</v>
      </c>
      <c r="G12" s="22">
        <v>2.9399999999999999E-2</v>
      </c>
      <c r="H12" s="23">
        <v>7.8063999999999995E-2</v>
      </c>
      <c r="I12" s="41"/>
      <c r="J12" s="5"/>
    </row>
    <row r="13" spans="1:10" ht="12.95" customHeight="1">
      <c r="A13" s="18" t="s">
        <v>1166</v>
      </c>
      <c r="B13" s="19" t="s">
        <v>1167</v>
      </c>
      <c r="C13" s="15" t="s">
        <v>1168</v>
      </c>
      <c r="D13" s="15" t="s">
        <v>189</v>
      </c>
      <c r="E13" s="20">
        <v>5000</v>
      </c>
      <c r="F13" s="21">
        <v>4535.0450000000001</v>
      </c>
      <c r="G13" s="22">
        <v>2.6599999999999999E-2</v>
      </c>
      <c r="H13" s="23">
        <v>7.5109999999999996E-2</v>
      </c>
      <c r="I13" s="41"/>
      <c r="J13" s="5"/>
    </row>
    <row r="14" spans="1:10" ht="12.95" customHeight="1">
      <c r="A14" s="18" t="s">
        <v>1499</v>
      </c>
      <c r="B14" s="19" t="s">
        <v>1500</v>
      </c>
      <c r="C14" s="15" t="s">
        <v>1501</v>
      </c>
      <c r="D14" s="15" t="s">
        <v>534</v>
      </c>
      <c r="E14" s="20">
        <v>2250</v>
      </c>
      <c r="F14" s="21">
        <v>4499.6535000000003</v>
      </c>
      <c r="G14" s="22">
        <v>2.64E-2</v>
      </c>
      <c r="H14" s="23">
        <v>7.485E-2</v>
      </c>
      <c r="I14" s="41"/>
      <c r="J14" s="5"/>
    </row>
    <row r="15" spans="1:10" ht="12.95" customHeight="1">
      <c r="A15" s="18" t="s">
        <v>1502</v>
      </c>
      <c r="B15" s="19" t="s">
        <v>1503</v>
      </c>
      <c r="C15" s="15" t="s">
        <v>1504</v>
      </c>
      <c r="D15" s="15" t="s">
        <v>1505</v>
      </c>
      <c r="E15" s="20">
        <v>440</v>
      </c>
      <c r="F15" s="21">
        <v>4386.3248000000003</v>
      </c>
      <c r="G15" s="22">
        <v>2.58E-2</v>
      </c>
      <c r="H15" s="23">
        <v>7.6950000000000005E-2</v>
      </c>
      <c r="I15" s="41"/>
      <c r="J15" s="5"/>
    </row>
    <row r="16" spans="1:10" ht="12.95" customHeight="1">
      <c r="A16" s="18" t="s">
        <v>1106</v>
      </c>
      <c r="B16" s="19" t="s">
        <v>1107</v>
      </c>
      <c r="C16" s="15" t="s">
        <v>1108</v>
      </c>
      <c r="D16" s="15" t="s">
        <v>166</v>
      </c>
      <c r="E16" s="20">
        <v>4500000</v>
      </c>
      <c r="F16" s="21">
        <v>4361.7645000000002</v>
      </c>
      <c r="G16" s="22">
        <v>2.5600000000000001E-2</v>
      </c>
      <c r="H16" s="23">
        <v>7.1908E-2</v>
      </c>
      <c r="I16" s="41"/>
      <c r="J16" s="5"/>
    </row>
    <row r="17" spans="1:10" ht="12.95" customHeight="1">
      <c r="A17" s="18" t="s">
        <v>1506</v>
      </c>
      <c r="B17" s="19" t="s">
        <v>1507</v>
      </c>
      <c r="C17" s="15" t="s">
        <v>1508</v>
      </c>
      <c r="D17" s="15" t="s">
        <v>189</v>
      </c>
      <c r="E17" s="20">
        <v>400</v>
      </c>
      <c r="F17" s="21">
        <v>3833.0639999999999</v>
      </c>
      <c r="G17" s="22">
        <v>2.2499999999999999E-2</v>
      </c>
      <c r="H17" s="23">
        <v>7.7937000000000006E-2</v>
      </c>
      <c r="I17" s="41"/>
      <c r="J17" s="5"/>
    </row>
    <row r="18" spans="1:10" ht="12.95" customHeight="1">
      <c r="A18" s="18" t="s">
        <v>1509</v>
      </c>
      <c r="B18" s="19" t="s">
        <v>1510</v>
      </c>
      <c r="C18" s="15" t="s">
        <v>1511</v>
      </c>
      <c r="D18" s="15" t="s">
        <v>189</v>
      </c>
      <c r="E18" s="20">
        <v>350</v>
      </c>
      <c r="F18" s="21">
        <v>3618.0479999999998</v>
      </c>
      <c r="G18" s="22">
        <v>2.12E-2</v>
      </c>
      <c r="H18" s="23">
        <v>7.4800000000000005E-2</v>
      </c>
      <c r="I18" s="41"/>
      <c r="J18" s="5"/>
    </row>
    <row r="19" spans="1:10" ht="12.95" customHeight="1">
      <c r="A19" s="18" t="s">
        <v>1103</v>
      </c>
      <c r="B19" s="19" t="s">
        <v>1104</v>
      </c>
      <c r="C19" s="15" t="s">
        <v>1105</v>
      </c>
      <c r="D19" s="15" t="s">
        <v>166</v>
      </c>
      <c r="E19" s="20">
        <v>3500000</v>
      </c>
      <c r="F19" s="21">
        <v>3547.2184999999999</v>
      </c>
      <c r="G19" s="22">
        <v>2.0799999999999999E-2</v>
      </c>
      <c r="H19" s="23">
        <v>7.1793999999999997E-2</v>
      </c>
      <c r="I19" s="41"/>
      <c r="J19" s="5"/>
    </row>
    <row r="20" spans="1:10" ht="12.95" customHeight="1">
      <c r="A20" s="18" t="s">
        <v>1512</v>
      </c>
      <c r="B20" s="19" t="s">
        <v>1513</v>
      </c>
      <c r="C20" s="15" t="s">
        <v>1514</v>
      </c>
      <c r="D20" s="15" t="s">
        <v>166</v>
      </c>
      <c r="E20" s="20">
        <v>3394100</v>
      </c>
      <c r="F20" s="21">
        <v>3269.6145999999999</v>
      </c>
      <c r="G20" s="22">
        <v>1.9199999999999998E-2</v>
      </c>
      <c r="H20" s="23">
        <v>7.4948000000000001E-2</v>
      </c>
      <c r="I20" s="41"/>
      <c r="J20" s="5"/>
    </row>
    <row r="21" spans="1:10" ht="12.95" customHeight="1">
      <c r="A21" s="18" t="s">
        <v>1515</v>
      </c>
      <c r="B21" s="19" t="s">
        <v>1516</v>
      </c>
      <c r="C21" s="15" t="s">
        <v>1517</v>
      </c>
      <c r="D21" s="15" t="s">
        <v>189</v>
      </c>
      <c r="E21" s="20">
        <v>300</v>
      </c>
      <c r="F21" s="21">
        <v>3091.9349999999999</v>
      </c>
      <c r="G21" s="22">
        <v>1.8200000000000001E-2</v>
      </c>
      <c r="H21" s="23">
        <v>7.4732999999999994E-2</v>
      </c>
      <c r="I21" s="41"/>
      <c r="J21" s="5"/>
    </row>
    <row r="22" spans="1:10" ht="12.95" customHeight="1">
      <c r="A22" s="18" t="s">
        <v>1518</v>
      </c>
      <c r="B22" s="19" t="s">
        <v>1519</v>
      </c>
      <c r="C22" s="15" t="s">
        <v>1520</v>
      </c>
      <c r="D22" s="15" t="s">
        <v>189</v>
      </c>
      <c r="E22" s="20">
        <v>300</v>
      </c>
      <c r="F22" s="21">
        <v>3085.683</v>
      </c>
      <c r="G22" s="22">
        <v>1.8100000000000002E-2</v>
      </c>
      <c r="H22" s="23">
        <v>7.6577000000000006E-2</v>
      </c>
      <c r="I22" s="41"/>
      <c r="J22" s="5"/>
    </row>
    <row r="23" spans="1:10" ht="12.95" customHeight="1">
      <c r="A23" s="18" t="s">
        <v>1521</v>
      </c>
      <c r="B23" s="19" t="s">
        <v>1522</v>
      </c>
      <c r="C23" s="15" t="s">
        <v>1523</v>
      </c>
      <c r="D23" s="15" t="s">
        <v>189</v>
      </c>
      <c r="E23" s="20">
        <v>300</v>
      </c>
      <c r="F23" s="21">
        <v>3029.3519999999999</v>
      </c>
      <c r="G23" s="22">
        <v>1.78E-2</v>
      </c>
      <c r="H23" s="23">
        <v>7.5405E-2</v>
      </c>
      <c r="I23" s="41"/>
      <c r="J23" s="5"/>
    </row>
    <row r="24" spans="1:10" ht="12.95" customHeight="1">
      <c r="A24" s="18" t="s">
        <v>1524</v>
      </c>
      <c r="B24" s="19" t="s">
        <v>1525</v>
      </c>
      <c r="C24" s="15" t="s">
        <v>1526</v>
      </c>
      <c r="D24" s="15" t="s">
        <v>166</v>
      </c>
      <c r="E24" s="20">
        <v>3000000</v>
      </c>
      <c r="F24" s="21">
        <v>2869.299</v>
      </c>
      <c r="G24" s="22">
        <v>1.6899999999999998E-2</v>
      </c>
      <c r="H24" s="23">
        <v>7.4954000000000007E-2</v>
      </c>
      <c r="I24" s="41"/>
      <c r="J24" s="5"/>
    </row>
    <row r="25" spans="1:10" ht="12.95" customHeight="1">
      <c r="A25" s="18" t="s">
        <v>1208</v>
      </c>
      <c r="B25" s="19" t="s">
        <v>1209</v>
      </c>
      <c r="C25" s="15" t="s">
        <v>1210</v>
      </c>
      <c r="D25" s="15" t="s">
        <v>189</v>
      </c>
      <c r="E25" s="20">
        <v>2500</v>
      </c>
      <c r="F25" s="21">
        <v>2509.8249999999998</v>
      </c>
      <c r="G25" s="22">
        <v>1.47E-2</v>
      </c>
      <c r="H25" s="23">
        <v>7.4800000000000005E-2</v>
      </c>
      <c r="I25" s="41"/>
      <c r="J25" s="5"/>
    </row>
    <row r="26" spans="1:10" ht="12.95" customHeight="1">
      <c r="A26" s="18" t="s">
        <v>1527</v>
      </c>
      <c r="B26" s="19" t="s">
        <v>1528</v>
      </c>
      <c r="C26" s="15" t="s">
        <v>1529</v>
      </c>
      <c r="D26" s="15" t="s">
        <v>534</v>
      </c>
      <c r="E26" s="20">
        <v>250</v>
      </c>
      <c r="F26" s="21">
        <v>2499.415</v>
      </c>
      <c r="G26" s="22">
        <v>1.47E-2</v>
      </c>
      <c r="H26" s="23">
        <v>7.571E-2</v>
      </c>
      <c r="I26" s="41"/>
      <c r="J26" s="5"/>
    </row>
    <row r="27" spans="1:10" ht="12.95" customHeight="1">
      <c r="A27" s="18" t="s">
        <v>1530</v>
      </c>
      <c r="B27" s="19" t="s">
        <v>1531</v>
      </c>
      <c r="C27" s="15" t="s">
        <v>1532</v>
      </c>
      <c r="D27" s="15" t="s">
        <v>189</v>
      </c>
      <c r="E27" s="20">
        <v>250</v>
      </c>
      <c r="F27" s="21">
        <v>2470.0174999999999</v>
      </c>
      <c r="G27" s="22">
        <v>1.4500000000000001E-2</v>
      </c>
      <c r="H27" s="23">
        <v>7.5341000000000005E-2</v>
      </c>
      <c r="I27" s="41"/>
      <c r="J27" s="5"/>
    </row>
    <row r="28" spans="1:10" ht="12.95" customHeight="1">
      <c r="A28" s="18" t="s">
        <v>1533</v>
      </c>
      <c r="B28" s="19" t="s">
        <v>1534</v>
      </c>
      <c r="C28" s="15" t="s">
        <v>1535</v>
      </c>
      <c r="D28" s="15" t="s">
        <v>189</v>
      </c>
      <c r="E28" s="20">
        <v>250</v>
      </c>
      <c r="F28" s="21">
        <v>2436.7049999999999</v>
      </c>
      <c r="G28" s="22">
        <v>1.43E-2</v>
      </c>
      <c r="H28" s="23">
        <v>7.5405E-2</v>
      </c>
      <c r="I28" s="41"/>
      <c r="J28" s="5"/>
    </row>
    <row r="29" spans="1:10" ht="12.95" customHeight="1">
      <c r="A29" s="18" t="s">
        <v>1536</v>
      </c>
      <c r="B29" s="19" t="s">
        <v>1537</v>
      </c>
      <c r="C29" s="15" t="s">
        <v>1538</v>
      </c>
      <c r="D29" s="15" t="s">
        <v>189</v>
      </c>
      <c r="E29" s="20">
        <v>250</v>
      </c>
      <c r="F29" s="21">
        <v>2406.3525</v>
      </c>
      <c r="G29" s="22">
        <v>1.41E-2</v>
      </c>
      <c r="H29" s="23">
        <v>7.5330999999999995E-2</v>
      </c>
      <c r="I29" s="41"/>
      <c r="J29" s="5"/>
    </row>
    <row r="30" spans="1:10" ht="12.95" customHeight="1">
      <c r="A30" s="18" t="s">
        <v>1539</v>
      </c>
      <c r="B30" s="19" t="s">
        <v>1540</v>
      </c>
      <c r="C30" s="15" t="s">
        <v>1541</v>
      </c>
      <c r="D30" s="15" t="s">
        <v>189</v>
      </c>
      <c r="E30" s="20">
        <v>250</v>
      </c>
      <c r="F30" s="21">
        <v>2403.3150000000001</v>
      </c>
      <c r="G30" s="22">
        <v>1.41E-2</v>
      </c>
      <c r="H30" s="23">
        <v>7.7919000000000002E-2</v>
      </c>
      <c r="I30" s="41"/>
      <c r="J30" s="5"/>
    </row>
    <row r="31" spans="1:10" ht="12.95" customHeight="1">
      <c r="A31" s="18" t="s">
        <v>1542</v>
      </c>
      <c r="B31" s="19" t="s">
        <v>1543</v>
      </c>
      <c r="C31" s="15" t="s">
        <v>1544</v>
      </c>
      <c r="D31" s="15" t="s">
        <v>189</v>
      </c>
      <c r="E31" s="20">
        <v>250</v>
      </c>
      <c r="F31" s="21">
        <v>2400.2224999999999</v>
      </c>
      <c r="G31" s="22">
        <v>1.41E-2</v>
      </c>
      <c r="H31" s="23">
        <v>7.4099999999999999E-2</v>
      </c>
      <c r="I31" s="41"/>
      <c r="J31" s="5"/>
    </row>
    <row r="32" spans="1:10" ht="12.95" customHeight="1">
      <c r="A32" s="18" t="s">
        <v>1545</v>
      </c>
      <c r="B32" s="19" t="s">
        <v>1546</v>
      </c>
      <c r="C32" s="15" t="s">
        <v>1547</v>
      </c>
      <c r="D32" s="15" t="s">
        <v>166</v>
      </c>
      <c r="E32" s="20">
        <v>2500000</v>
      </c>
      <c r="F32" s="21">
        <v>2390.6675</v>
      </c>
      <c r="G32" s="22">
        <v>1.4E-2</v>
      </c>
      <c r="H32" s="23">
        <v>7.4954000000000007E-2</v>
      </c>
      <c r="I32" s="41"/>
      <c r="J32" s="5"/>
    </row>
    <row r="33" spans="1:10" ht="12.95" customHeight="1">
      <c r="A33" s="18" t="s">
        <v>1548</v>
      </c>
      <c r="B33" s="19" t="s">
        <v>1549</v>
      </c>
      <c r="C33" s="15" t="s">
        <v>1550</v>
      </c>
      <c r="D33" s="15" t="s">
        <v>189</v>
      </c>
      <c r="E33" s="20">
        <v>250</v>
      </c>
      <c r="F33" s="21">
        <v>2375.0374999999999</v>
      </c>
      <c r="G33" s="22">
        <v>1.3899999999999999E-2</v>
      </c>
      <c r="H33" s="23">
        <v>7.7919000000000002E-2</v>
      </c>
      <c r="I33" s="41"/>
      <c r="J33" s="5"/>
    </row>
    <row r="34" spans="1:10" ht="12.95" customHeight="1">
      <c r="A34" s="18" t="s">
        <v>1551</v>
      </c>
      <c r="B34" s="19" t="s">
        <v>1552</v>
      </c>
      <c r="C34" s="15" t="s">
        <v>1553</v>
      </c>
      <c r="D34" s="15" t="s">
        <v>534</v>
      </c>
      <c r="E34" s="20">
        <v>250</v>
      </c>
      <c r="F34" s="21">
        <v>2373.84</v>
      </c>
      <c r="G34" s="22">
        <v>1.3899999999999999E-2</v>
      </c>
      <c r="H34" s="23">
        <v>7.5694999999999998E-2</v>
      </c>
      <c r="I34" s="41"/>
      <c r="J34" s="5"/>
    </row>
    <row r="35" spans="1:10" ht="12.95" customHeight="1">
      <c r="A35" s="18" t="s">
        <v>1554</v>
      </c>
      <c r="B35" s="19" t="s">
        <v>1555</v>
      </c>
      <c r="C35" s="15" t="s">
        <v>1556</v>
      </c>
      <c r="D35" s="15" t="s">
        <v>534</v>
      </c>
      <c r="E35" s="20">
        <v>250</v>
      </c>
      <c r="F35" s="21">
        <v>2362.1525000000001</v>
      </c>
      <c r="G35" s="22">
        <v>1.3899999999999999E-2</v>
      </c>
      <c r="H35" s="23">
        <v>7.6200000000000004E-2</v>
      </c>
      <c r="I35" s="41"/>
      <c r="J35" s="5"/>
    </row>
    <row r="36" spans="1:10" ht="12.95" customHeight="1">
      <c r="A36" s="18" t="s">
        <v>1557</v>
      </c>
      <c r="B36" s="19" t="s">
        <v>1558</v>
      </c>
      <c r="C36" s="15" t="s">
        <v>1559</v>
      </c>
      <c r="D36" s="15" t="s">
        <v>189</v>
      </c>
      <c r="E36" s="20">
        <v>250</v>
      </c>
      <c r="F36" s="21">
        <v>2361.69</v>
      </c>
      <c r="G36" s="22">
        <v>1.3899999999999999E-2</v>
      </c>
      <c r="H36" s="23">
        <v>7.4649999999999994E-2</v>
      </c>
      <c r="I36" s="41"/>
      <c r="J36" s="5"/>
    </row>
    <row r="37" spans="1:10" ht="12.95" customHeight="1">
      <c r="A37" s="18" t="s">
        <v>1139</v>
      </c>
      <c r="B37" s="19" t="s">
        <v>1140</v>
      </c>
      <c r="C37" s="15" t="s">
        <v>1141</v>
      </c>
      <c r="D37" s="15" t="s">
        <v>189</v>
      </c>
      <c r="E37" s="20">
        <v>200</v>
      </c>
      <c r="F37" s="21">
        <v>2013.5419999999999</v>
      </c>
      <c r="G37" s="22">
        <v>1.18E-2</v>
      </c>
      <c r="H37" s="23">
        <v>7.5405E-2</v>
      </c>
      <c r="I37" s="41"/>
      <c r="J37" s="5"/>
    </row>
    <row r="38" spans="1:10" ht="12.95" customHeight="1">
      <c r="A38" s="18" t="s">
        <v>1278</v>
      </c>
      <c r="B38" s="19" t="s">
        <v>1279</v>
      </c>
      <c r="C38" s="15" t="s">
        <v>1280</v>
      </c>
      <c r="D38" s="15" t="s">
        <v>189</v>
      </c>
      <c r="E38" s="20">
        <v>200</v>
      </c>
      <c r="F38" s="21">
        <v>2001.288</v>
      </c>
      <c r="G38" s="22">
        <v>1.18E-2</v>
      </c>
      <c r="H38" s="23">
        <v>7.5330999999999995E-2</v>
      </c>
      <c r="I38" s="41"/>
      <c r="J38" s="5"/>
    </row>
    <row r="39" spans="1:10" ht="12.95" customHeight="1">
      <c r="A39" s="18" t="s">
        <v>1560</v>
      </c>
      <c r="B39" s="19" t="s">
        <v>1561</v>
      </c>
      <c r="C39" s="15" t="s">
        <v>1562</v>
      </c>
      <c r="D39" s="15" t="s">
        <v>1505</v>
      </c>
      <c r="E39" s="20">
        <v>203</v>
      </c>
      <c r="F39" s="21">
        <v>1970.6347000000001</v>
      </c>
      <c r="G39" s="22">
        <v>1.1599999999999999E-2</v>
      </c>
      <c r="H39" s="23">
        <v>7.6249999999999998E-2</v>
      </c>
      <c r="I39" s="41"/>
      <c r="J39" s="5"/>
    </row>
    <row r="40" spans="1:10" ht="12.95" customHeight="1">
      <c r="A40" s="18" t="s">
        <v>1563</v>
      </c>
      <c r="B40" s="19" t="s">
        <v>1564</v>
      </c>
      <c r="C40" s="15" t="s">
        <v>1565</v>
      </c>
      <c r="D40" s="15" t="s">
        <v>189</v>
      </c>
      <c r="E40" s="20">
        <v>200</v>
      </c>
      <c r="F40" s="21">
        <v>1944.4760000000001</v>
      </c>
      <c r="G40" s="22">
        <v>1.14E-2</v>
      </c>
      <c r="H40" s="23">
        <v>7.8418000000000002E-2</v>
      </c>
      <c r="I40" s="41"/>
      <c r="J40" s="5"/>
    </row>
    <row r="41" spans="1:10" ht="12.95" customHeight="1">
      <c r="A41" s="18" t="s">
        <v>1566</v>
      </c>
      <c r="B41" s="19" t="s">
        <v>1567</v>
      </c>
      <c r="C41" s="15" t="s">
        <v>1568</v>
      </c>
      <c r="D41" s="15" t="s">
        <v>166</v>
      </c>
      <c r="E41" s="20">
        <v>2000000</v>
      </c>
      <c r="F41" s="21">
        <v>1933.9960000000001</v>
      </c>
      <c r="G41" s="22">
        <v>1.14E-2</v>
      </c>
      <c r="H41" s="23">
        <v>7.4956999999999996E-2</v>
      </c>
      <c r="I41" s="41"/>
      <c r="J41" s="5"/>
    </row>
    <row r="42" spans="1:10" ht="12.95" customHeight="1">
      <c r="A42" s="18" t="s">
        <v>1569</v>
      </c>
      <c r="B42" s="19" t="s">
        <v>1570</v>
      </c>
      <c r="C42" s="15" t="s">
        <v>1571</v>
      </c>
      <c r="D42" s="15" t="s">
        <v>166</v>
      </c>
      <c r="E42" s="20">
        <v>2000000</v>
      </c>
      <c r="F42" s="21">
        <v>1915.386</v>
      </c>
      <c r="G42" s="22">
        <v>1.12E-2</v>
      </c>
      <c r="H42" s="23">
        <v>7.4956999999999996E-2</v>
      </c>
      <c r="I42" s="41"/>
      <c r="J42" s="5"/>
    </row>
    <row r="43" spans="1:10" ht="12.95" customHeight="1">
      <c r="A43" s="18" t="s">
        <v>1572</v>
      </c>
      <c r="B43" s="19" t="s">
        <v>1573</v>
      </c>
      <c r="C43" s="15" t="s">
        <v>1574</v>
      </c>
      <c r="D43" s="15" t="s">
        <v>534</v>
      </c>
      <c r="E43" s="20">
        <v>200</v>
      </c>
      <c r="F43" s="21">
        <v>1903.204</v>
      </c>
      <c r="G43" s="22">
        <v>1.12E-2</v>
      </c>
      <c r="H43" s="23">
        <v>7.5699000000000002E-2</v>
      </c>
      <c r="I43" s="41"/>
      <c r="J43" s="5"/>
    </row>
    <row r="44" spans="1:10" ht="12.95" customHeight="1">
      <c r="A44" s="18" t="s">
        <v>1575</v>
      </c>
      <c r="B44" s="19" t="s">
        <v>1576</v>
      </c>
      <c r="C44" s="15" t="s">
        <v>1577</v>
      </c>
      <c r="D44" s="15" t="s">
        <v>166</v>
      </c>
      <c r="E44" s="20">
        <v>1864800</v>
      </c>
      <c r="F44" s="21">
        <v>1783.1087</v>
      </c>
      <c r="G44" s="22">
        <v>1.0500000000000001E-2</v>
      </c>
      <c r="H44" s="23">
        <v>7.4956999999999996E-2</v>
      </c>
      <c r="I44" s="41"/>
      <c r="J44" s="5"/>
    </row>
    <row r="45" spans="1:10" ht="12.95" customHeight="1">
      <c r="A45" s="18" t="s">
        <v>1578</v>
      </c>
      <c r="B45" s="19" t="s">
        <v>1579</v>
      </c>
      <c r="C45" s="15" t="s">
        <v>1580</v>
      </c>
      <c r="D45" s="15" t="s">
        <v>189</v>
      </c>
      <c r="E45" s="20">
        <v>170</v>
      </c>
      <c r="F45" s="21">
        <v>1692.3296</v>
      </c>
      <c r="G45" s="22">
        <v>9.9000000000000008E-3</v>
      </c>
      <c r="H45" s="23">
        <v>7.4999999999999997E-2</v>
      </c>
      <c r="I45" s="41"/>
      <c r="J45" s="5"/>
    </row>
    <row r="46" spans="1:10" ht="12.95" customHeight="1">
      <c r="A46" s="18" t="s">
        <v>1581</v>
      </c>
      <c r="B46" s="19" t="s">
        <v>1582</v>
      </c>
      <c r="C46" s="15" t="s">
        <v>1583</v>
      </c>
      <c r="D46" s="15" t="s">
        <v>166</v>
      </c>
      <c r="E46" s="20">
        <v>1620300</v>
      </c>
      <c r="F46" s="21">
        <v>1595.5645</v>
      </c>
      <c r="G46" s="22">
        <v>9.4000000000000004E-3</v>
      </c>
      <c r="H46" s="23">
        <v>7.5006000000000003E-2</v>
      </c>
      <c r="I46" s="41"/>
      <c r="J46" s="5"/>
    </row>
    <row r="47" spans="1:10" ht="12.95" customHeight="1">
      <c r="A47" s="18" t="s">
        <v>1584</v>
      </c>
      <c r="B47" s="19" t="s">
        <v>1585</v>
      </c>
      <c r="C47" s="15" t="s">
        <v>1586</v>
      </c>
      <c r="D47" s="15" t="s">
        <v>1226</v>
      </c>
      <c r="E47" s="20">
        <v>150</v>
      </c>
      <c r="F47" s="21">
        <v>1545.7950000000001</v>
      </c>
      <c r="G47" s="22">
        <v>9.1000000000000004E-3</v>
      </c>
      <c r="H47" s="23">
        <v>7.4864E-2</v>
      </c>
      <c r="I47" s="41"/>
      <c r="J47" s="5"/>
    </row>
    <row r="48" spans="1:10" ht="12.95" customHeight="1">
      <c r="A48" s="18" t="s">
        <v>1296</v>
      </c>
      <c r="B48" s="19" t="s">
        <v>1297</v>
      </c>
      <c r="C48" s="15" t="s">
        <v>1298</v>
      </c>
      <c r="D48" s="15" t="s">
        <v>166</v>
      </c>
      <c r="E48" s="20">
        <v>1500000</v>
      </c>
      <c r="F48" s="21">
        <v>1517.7045000000001</v>
      </c>
      <c r="G48" s="22">
        <v>8.8999999999999999E-3</v>
      </c>
      <c r="H48" s="23">
        <v>7.1905999999999998E-2</v>
      </c>
      <c r="I48" s="41"/>
      <c r="J48" s="5"/>
    </row>
    <row r="49" spans="1:10" ht="12.95" customHeight="1">
      <c r="A49" s="18" t="s">
        <v>1587</v>
      </c>
      <c r="B49" s="19" t="s">
        <v>1588</v>
      </c>
      <c r="C49" s="15" t="s">
        <v>1589</v>
      </c>
      <c r="D49" s="15" t="s">
        <v>1505</v>
      </c>
      <c r="E49" s="20">
        <v>150</v>
      </c>
      <c r="F49" s="21">
        <v>1498.3409999999999</v>
      </c>
      <c r="G49" s="22">
        <v>8.8000000000000005E-3</v>
      </c>
      <c r="H49" s="23">
        <v>7.6100000000000001E-2</v>
      </c>
      <c r="I49" s="41"/>
      <c r="J49" s="5"/>
    </row>
    <row r="50" spans="1:10" ht="12.95" customHeight="1">
      <c r="A50" s="18" t="s">
        <v>1590</v>
      </c>
      <c r="B50" s="19" t="s">
        <v>1591</v>
      </c>
      <c r="C50" s="15" t="s">
        <v>1592</v>
      </c>
      <c r="D50" s="15" t="s">
        <v>166</v>
      </c>
      <c r="E50" s="20">
        <v>1500000</v>
      </c>
      <c r="F50" s="21">
        <v>1456.2539999999999</v>
      </c>
      <c r="G50" s="22">
        <v>8.6E-3</v>
      </c>
      <c r="H50" s="23">
        <v>7.5014999999999998E-2</v>
      </c>
      <c r="I50" s="41"/>
      <c r="J50" s="5"/>
    </row>
    <row r="51" spans="1:10" ht="12.95" customHeight="1">
      <c r="A51" s="18" t="s">
        <v>1593</v>
      </c>
      <c r="B51" s="19" t="s">
        <v>1594</v>
      </c>
      <c r="C51" s="15" t="s">
        <v>1595</v>
      </c>
      <c r="D51" s="15" t="s">
        <v>189</v>
      </c>
      <c r="E51" s="20">
        <v>100</v>
      </c>
      <c r="F51" s="21">
        <v>1039.6410000000001</v>
      </c>
      <c r="G51" s="22">
        <v>6.1000000000000004E-3</v>
      </c>
      <c r="H51" s="23">
        <v>7.8949000000000005E-2</v>
      </c>
      <c r="I51" s="41"/>
      <c r="J51" s="5"/>
    </row>
    <row r="52" spans="1:10" ht="12.95" customHeight="1">
      <c r="A52" s="18" t="s">
        <v>1596</v>
      </c>
      <c r="B52" s="19" t="s">
        <v>1597</v>
      </c>
      <c r="C52" s="15" t="s">
        <v>1598</v>
      </c>
      <c r="D52" s="15" t="s">
        <v>189</v>
      </c>
      <c r="E52" s="20">
        <v>100</v>
      </c>
      <c r="F52" s="21">
        <v>1036.2180000000001</v>
      </c>
      <c r="G52" s="22">
        <v>6.1000000000000004E-3</v>
      </c>
      <c r="H52" s="23">
        <v>7.4349999999999999E-2</v>
      </c>
      <c r="I52" s="41"/>
      <c r="J52" s="5"/>
    </row>
    <row r="53" spans="1:10" ht="12.95" customHeight="1">
      <c r="A53" s="18" t="s">
        <v>1599</v>
      </c>
      <c r="B53" s="19" t="s">
        <v>1600</v>
      </c>
      <c r="C53" s="15" t="s">
        <v>1601</v>
      </c>
      <c r="D53" s="15" t="s">
        <v>189</v>
      </c>
      <c r="E53" s="20">
        <v>100</v>
      </c>
      <c r="F53" s="21">
        <v>1035.1659999999999</v>
      </c>
      <c r="G53" s="22">
        <v>6.1000000000000004E-3</v>
      </c>
      <c r="H53" s="23">
        <v>7.6560000000000003E-2</v>
      </c>
      <c r="I53" s="41"/>
      <c r="J53" s="5"/>
    </row>
    <row r="54" spans="1:10" ht="12.95" customHeight="1">
      <c r="A54" s="18" t="s">
        <v>1602</v>
      </c>
      <c r="B54" s="19" t="s">
        <v>1603</v>
      </c>
      <c r="C54" s="15" t="s">
        <v>1604</v>
      </c>
      <c r="D54" s="15" t="s">
        <v>166</v>
      </c>
      <c r="E54" s="20">
        <v>1000000</v>
      </c>
      <c r="F54" s="21">
        <v>1017.429</v>
      </c>
      <c r="G54" s="22">
        <v>6.0000000000000001E-3</v>
      </c>
      <c r="H54" s="23">
        <v>7.5375999999999999E-2</v>
      </c>
      <c r="I54" s="41"/>
      <c r="J54" s="5"/>
    </row>
    <row r="55" spans="1:10" ht="12.95" customHeight="1">
      <c r="A55" s="18" t="s">
        <v>1605</v>
      </c>
      <c r="B55" s="19" t="s">
        <v>1606</v>
      </c>
      <c r="C55" s="15" t="s">
        <v>1607</v>
      </c>
      <c r="D55" s="15" t="s">
        <v>189</v>
      </c>
      <c r="E55" s="20">
        <v>100</v>
      </c>
      <c r="F55" s="21">
        <v>1002.499</v>
      </c>
      <c r="G55" s="22">
        <v>5.8999999999999999E-3</v>
      </c>
      <c r="H55" s="23">
        <v>7.4800000000000005E-2</v>
      </c>
      <c r="I55" s="41"/>
      <c r="J55" s="5"/>
    </row>
    <row r="56" spans="1:10" ht="12.95" customHeight="1">
      <c r="A56" s="18" t="s">
        <v>1217</v>
      </c>
      <c r="B56" s="19" t="s">
        <v>1218</v>
      </c>
      <c r="C56" s="15" t="s">
        <v>1219</v>
      </c>
      <c r="D56" s="15" t="s">
        <v>189</v>
      </c>
      <c r="E56" s="20">
        <v>100</v>
      </c>
      <c r="F56" s="21">
        <v>1001.2089999999999</v>
      </c>
      <c r="G56" s="22">
        <v>5.8999999999999999E-3</v>
      </c>
      <c r="H56" s="23">
        <v>7.7700000000000005E-2</v>
      </c>
      <c r="I56" s="41"/>
      <c r="J56" s="5"/>
    </row>
    <row r="57" spans="1:10" ht="12.95" customHeight="1">
      <c r="A57" s="18" t="s">
        <v>1608</v>
      </c>
      <c r="B57" s="19" t="s">
        <v>1609</v>
      </c>
      <c r="C57" s="15" t="s">
        <v>1610</v>
      </c>
      <c r="D57" s="15" t="s">
        <v>166</v>
      </c>
      <c r="E57" s="20">
        <v>1000000</v>
      </c>
      <c r="F57" s="21">
        <v>967.01300000000003</v>
      </c>
      <c r="G57" s="22">
        <v>5.7000000000000002E-3</v>
      </c>
      <c r="H57" s="23">
        <v>7.4954000000000007E-2</v>
      </c>
      <c r="I57" s="41"/>
      <c r="J57" s="5"/>
    </row>
    <row r="58" spans="1:10" ht="12.95" customHeight="1">
      <c r="A58" s="18" t="s">
        <v>1611</v>
      </c>
      <c r="B58" s="19" t="s">
        <v>1612</v>
      </c>
      <c r="C58" s="15" t="s">
        <v>1613</v>
      </c>
      <c r="D58" s="15" t="s">
        <v>189</v>
      </c>
      <c r="E58" s="20">
        <v>88</v>
      </c>
      <c r="F58" s="21">
        <v>913.98299999999995</v>
      </c>
      <c r="G58" s="22">
        <v>5.4000000000000003E-3</v>
      </c>
      <c r="H58" s="23">
        <v>7.4649999999999994E-2</v>
      </c>
      <c r="I58" s="41"/>
      <c r="J58" s="5"/>
    </row>
    <row r="59" spans="1:10" ht="12.95" customHeight="1">
      <c r="A59" s="18" t="s">
        <v>1614</v>
      </c>
      <c r="B59" s="19" t="s">
        <v>1615</v>
      </c>
      <c r="C59" s="15" t="s">
        <v>1616</v>
      </c>
      <c r="D59" s="15" t="s">
        <v>189</v>
      </c>
      <c r="E59" s="20">
        <v>50</v>
      </c>
      <c r="F59" s="21">
        <v>525.33199999999999</v>
      </c>
      <c r="G59" s="22">
        <v>3.0999999999999999E-3</v>
      </c>
      <c r="H59" s="23">
        <v>7.5899999999999995E-2</v>
      </c>
      <c r="I59" s="41"/>
      <c r="J59" s="5"/>
    </row>
    <row r="60" spans="1:10" ht="12.95" customHeight="1">
      <c r="A60" s="18" t="s">
        <v>1617</v>
      </c>
      <c r="B60" s="19" t="s">
        <v>1618</v>
      </c>
      <c r="C60" s="15" t="s">
        <v>1619</v>
      </c>
      <c r="D60" s="15" t="s">
        <v>189</v>
      </c>
      <c r="E60" s="20">
        <v>50</v>
      </c>
      <c r="F60" s="21">
        <v>524.37649999999996</v>
      </c>
      <c r="G60" s="22">
        <v>3.0999999999999999E-3</v>
      </c>
      <c r="H60" s="23">
        <v>7.5787999999999994E-2</v>
      </c>
      <c r="I60" s="41"/>
      <c r="J60" s="5"/>
    </row>
    <row r="61" spans="1:10" ht="12.95" customHeight="1">
      <c r="A61" s="18" t="s">
        <v>1620</v>
      </c>
      <c r="B61" s="19" t="s">
        <v>1621</v>
      </c>
      <c r="C61" s="15" t="s">
        <v>1622</v>
      </c>
      <c r="D61" s="15" t="s">
        <v>189</v>
      </c>
      <c r="E61" s="20">
        <v>50</v>
      </c>
      <c r="F61" s="21">
        <v>520.28300000000002</v>
      </c>
      <c r="G61" s="22">
        <v>3.0999999999999999E-3</v>
      </c>
      <c r="H61" s="23">
        <v>7.8949000000000005E-2</v>
      </c>
      <c r="I61" s="41"/>
      <c r="J61" s="5"/>
    </row>
    <row r="62" spans="1:10" ht="12.95" customHeight="1">
      <c r="A62" s="18" t="s">
        <v>1623</v>
      </c>
      <c r="B62" s="19" t="s">
        <v>1624</v>
      </c>
      <c r="C62" s="15" t="s">
        <v>1625</v>
      </c>
      <c r="D62" s="15" t="s">
        <v>189</v>
      </c>
      <c r="E62" s="20">
        <v>50</v>
      </c>
      <c r="F62" s="21">
        <v>519.26949999999999</v>
      </c>
      <c r="G62" s="22">
        <v>3.0000000000000001E-3</v>
      </c>
      <c r="H62" s="23">
        <v>7.6575000000000004E-2</v>
      </c>
      <c r="I62" s="41"/>
      <c r="J62" s="5"/>
    </row>
    <row r="63" spans="1:10" ht="12.95" customHeight="1">
      <c r="A63" s="18" t="s">
        <v>1626</v>
      </c>
      <c r="B63" s="19" t="s">
        <v>1627</v>
      </c>
      <c r="C63" s="15" t="s">
        <v>1628</v>
      </c>
      <c r="D63" s="15" t="s">
        <v>189</v>
      </c>
      <c r="E63" s="20">
        <v>50</v>
      </c>
      <c r="F63" s="21">
        <v>515.59849999999994</v>
      </c>
      <c r="G63" s="22">
        <v>3.0000000000000001E-3</v>
      </c>
      <c r="H63" s="23">
        <v>7.4649999999999994E-2</v>
      </c>
      <c r="I63" s="41"/>
      <c r="J63" s="5"/>
    </row>
    <row r="64" spans="1:10" ht="12.95" customHeight="1">
      <c r="A64" s="18" t="s">
        <v>1629</v>
      </c>
      <c r="B64" s="19" t="s">
        <v>1630</v>
      </c>
      <c r="C64" s="15" t="s">
        <v>1631</v>
      </c>
      <c r="D64" s="15" t="s">
        <v>189</v>
      </c>
      <c r="E64" s="20">
        <v>50</v>
      </c>
      <c r="F64" s="21">
        <v>515.45500000000004</v>
      </c>
      <c r="G64" s="22">
        <v>3.0000000000000001E-3</v>
      </c>
      <c r="H64" s="23">
        <v>7.46E-2</v>
      </c>
      <c r="I64" s="41"/>
      <c r="J64" s="5"/>
    </row>
    <row r="65" spans="1:10" ht="12.95" customHeight="1">
      <c r="A65" s="18" t="s">
        <v>1632</v>
      </c>
      <c r="B65" s="19" t="s">
        <v>1633</v>
      </c>
      <c r="C65" s="15" t="s">
        <v>1634</v>
      </c>
      <c r="D65" s="15" t="s">
        <v>189</v>
      </c>
      <c r="E65" s="20">
        <v>50</v>
      </c>
      <c r="F65" s="21">
        <v>514.64449999999999</v>
      </c>
      <c r="G65" s="22">
        <v>3.0000000000000001E-3</v>
      </c>
      <c r="H65" s="23">
        <v>7.4800000000000005E-2</v>
      </c>
      <c r="I65" s="41"/>
      <c r="J65" s="5"/>
    </row>
    <row r="66" spans="1:10" ht="12.95" customHeight="1">
      <c r="A66" s="18" t="s">
        <v>1635</v>
      </c>
      <c r="B66" s="19" t="s">
        <v>1636</v>
      </c>
      <c r="C66" s="15" t="s">
        <v>1637</v>
      </c>
      <c r="D66" s="15" t="s">
        <v>189</v>
      </c>
      <c r="E66" s="20">
        <v>50</v>
      </c>
      <c r="F66" s="21">
        <v>512.58100000000002</v>
      </c>
      <c r="G66" s="22">
        <v>3.0000000000000001E-3</v>
      </c>
      <c r="H66" s="23">
        <v>7.8899999999999998E-2</v>
      </c>
      <c r="I66" s="41"/>
      <c r="J66" s="5"/>
    </row>
    <row r="67" spans="1:10" ht="12.95" customHeight="1">
      <c r="A67" s="18" t="s">
        <v>1638</v>
      </c>
      <c r="B67" s="19" t="s">
        <v>1639</v>
      </c>
      <c r="C67" s="15" t="s">
        <v>1640</v>
      </c>
      <c r="D67" s="15" t="s">
        <v>189</v>
      </c>
      <c r="E67" s="20">
        <v>50</v>
      </c>
      <c r="F67" s="21">
        <v>512.5335</v>
      </c>
      <c r="G67" s="22">
        <v>3.0000000000000001E-3</v>
      </c>
      <c r="H67" s="23">
        <v>7.6589000000000004E-2</v>
      </c>
      <c r="I67" s="41"/>
      <c r="J67" s="5"/>
    </row>
    <row r="68" spans="1:10" ht="12.95" customHeight="1">
      <c r="A68" s="18" t="s">
        <v>1641</v>
      </c>
      <c r="B68" s="19" t="s">
        <v>1642</v>
      </c>
      <c r="C68" s="15" t="s">
        <v>1643</v>
      </c>
      <c r="D68" s="15" t="s">
        <v>166</v>
      </c>
      <c r="E68" s="20">
        <v>500000</v>
      </c>
      <c r="F68" s="21">
        <v>510.48099999999999</v>
      </c>
      <c r="G68" s="22">
        <v>3.0000000000000001E-3</v>
      </c>
      <c r="H68" s="23">
        <v>7.5155E-2</v>
      </c>
      <c r="I68" s="41"/>
      <c r="J68" s="5"/>
    </row>
    <row r="69" spans="1:10" ht="12.95" customHeight="1">
      <c r="A69" s="18" t="s">
        <v>1644</v>
      </c>
      <c r="B69" s="19" t="s">
        <v>1645</v>
      </c>
      <c r="C69" s="15" t="s">
        <v>1646</v>
      </c>
      <c r="D69" s="15" t="s">
        <v>166</v>
      </c>
      <c r="E69" s="20">
        <v>500000</v>
      </c>
      <c r="F69" s="21">
        <v>508.39049999999997</v>
      </c>
      <c r="G69" s="22">
        <v>3.0000000000000001E-3</v>
      </c>
      <c r="H69" s="23">
        <v>7.4909000000000003E-2</v>
      </c>
      <c r="I69" s="41"/>
      <c r="J69" s="5"/>
    </row>
    <row r="70" spans="1:10" ht="12.95" customHeight="1">
      <c r="A70" s="18" t="s">
        <v>1647</v>
      </c>
      <c r="B70" s="19" t="s">
        <v>1648</v>
      </c>
      <c r="C70" s="15" t="s">
        <v>1649</v>
      </c>
      <c r="D70" s="15" t="s">
        <v>189</v>
      </c>
      <c r="E70" s="20">
        <v>50</v>
      </c>
      <c r="F70" s="21">
        <v>506.0455</v>
      </c>
      <c r="G70" s="22">
        <v>3.0000000000000001E-3</v>
      </c>
      <c r="H70" s="23">
        <v>7.5405E-2</v>
      </c>
      <c r="I70" s="41"/>
      <c r="J70" s="5"/>
    </row>
    <row r="71" spans="1:10" ht="12.95" customHeight="1">
      <c r="A71" s="18" t="s">
        <v>1030</v>
      </c>
      <c r="B71" s="19" t="s">
        <v>1031</v>
      </c>
      <c r="C71" s="15" t="s">
        <v>1032</v>
      </c>
      <c r="D71" s="15" t="s">
        <v>166</v>
      </c>
      <c r="E71" s="20">
        <v>500000</v>
      </c>
      <c r="F71" s="21">
        <v>505.90899999999999</v>
      </c>
      <c r="G71" s="22">
        <v>3.0000000000000001E-3</v>
      </c>
      <c r="H71" s="23">
        <v>7.2873999999999994E-2</v>
      </c>
      <c r="I71" s="41"/>
      <c r="J71" s="5"/>
    </row>
    <row r="72" spans="1:10" ht="12.95" customHeight="1">
      <c r="A72" s="18" t="s">
        <v>1650</v>
      </c>
      <c r="B72" s="19" t="s">
        <v>1651</v>
      </c>
      <c r="C72" s="15" t="s">
        <v>1652</v>
      </c>
      <c r="D72" s="15" t="s">
        <v>189</v>
      </c>
      <c r="E72" s="20">
        <v>50</v>
      </c>
      <c r="F72" s="21">
        <v>503.04250000000002</v>
      </c>
      <c r="G72" s="22">
        <v>3.0000000000000001E-3</v>
      </c>
      <c r="H72" s="23">
        <v>7.8899999999999998E-2</v>
      </c>
      <c r="I72" s="41"/>
      <c r="J72" s="5"/>
    </row>
    <row r="73" spans="1:10" ht="12.95" customHeight="1">
      <c r="A73" s="18" t="s">
        <v>1653</v>
      </c>
      <c r="B73" s="19" t="s">
        <v>1654</v>
      </c>
      <c r="C73" s="15" t="s">
        <v>1655</v>
      </c>
      <c r="D73" s="15" t="s">
        <v>189</v>
      </c>
      <c r="E73" s="20">
        <v>50</v>
      </c>
      <c r="F73" s="21">
        <v>502.86649999999997</v>
      </c>
      <c r="G73" s="22">
        <v>3.0000000000000001E-3</v>
      </c>
      <c r="H73" s="23">
        <v>7.4349999999999999E-2</v>
      </c>
      <c r="I73" s="41"/>
      <c r="J73" s="5"/>
    </row>
    <row r="74" spans="1:10" ht="12.95" customHeight="1">
      <c r="A74" s="18" t="s">
        <v>1656</v>
      </c>
      <c r="B74" s="19" t="s">
        <v>1657</v>
      </c>
      <c r="C74" s="15" t="s">
        <v>1658</v>
      </c>
      <c r="D74" s="15" t="s">
        <v>189</v>
      </c>
      <c r="E74" s="20">
        <v>50</v>
      </c>
      <c r="F74" s="21">
        <v>500.33150000000001</v>
      </c>
      <c r="G74" s="22">
        <v>2.8999999999999998E-3</v>
      </c>
      <c r="H74" s="23">
        <v>7.4649999999999994E-2</v>
      </c>
      <c r="I74" s="41"/>
      <c r="J74" s="5"/>
    </row>
    <row r="75" spans="1:10" ht="12.95" customHeight="1">
      <c r="A75" s="18" t="s">
        <v>1659</v>
      </c>
      <c r="B75" s="19" t="s">
        <v>1660</v>
      </c>
      <c r="C75" s="15" t="s">
        <v>1661</v>
      </c>
      <c r="D75" s="15" t="s">
        <v>534</v>
      </c>
      <c r="E75" s="20">
        <v>250</v>
      </c>
      <c r="F75" s="21">
        <v>499.90750000000003</v>
      </c>
      <c r="G75" s="22">
        <v>2.8999999999999998E-3</v>
      </c>
      <c r="H75" s="23">
        <v>7.4899999999999994E-2</v>
      </c>
      <c r="I75" s="41"/>
      <c r="J75" s="5"/>
    </row>
    <row r="76" spans="1:10" ht="12.95" customHeight="1">
      <c r="A76" s="18" t="s">
        <v>1662</v>
      </c>
      <c r="B76" s="19" t="s">
        <v>1663</v>
      </c>
      <c r="C76" s="15" t="s">
        <v>1664</v>
      </c>
      <c r="D76" s="15" t="s">
        <v>534</v>
      </c>
      <c r="E76" s="20">
        <v>250</v>
      </c>
      <c r="F76" s="21">
        <v>499.2595</v>
      </c>
      <c r="G76" s="22">
        <v>2.8999999999999998E-3</v>
      </c>
      <c r="H76" s="23">
        <v>7.5300000000000006E-2</v>
      </c>
      <c r="I76" s="41"/>
      <c r="J76" s="5"/>
    </row>
    <row r="77" spans="1:10" ht="12.95" customHeight="1">
      <c r="A77" s="18" t="s">
        <v>1665</v>
      </c>
      <c r="B77" s="19" t="s">
        <v>1666</v>
      </c>
      <c r="C77" s="15" t="s">
        <v>1667</v>
      </c>
      <c r="D77" s="15" t="s">
        <v>189</v>
      </c>
      <c r="E77" s="20">
        <v>50</v>
      </c>
      <c r="F77" s="21">
        <v>496.65499999999997</v>
      </c>
      <c r="G77" s="22">
        <v>2.8999999999999998E-3</v>
      </c>
      <c r="H77" s="23">
        <v>7.5403999999999999E-2</v>
      </c>
      <c r="I77" s="41"/>
      <c r="J77" s="5"/>
    </row>
    <row r="78" spans="1:10" ht="12.95" customHeight="1">
      <c r="A78" s="18" t="s">
        <v>1668</v>
      </c>
      <c r="B78" s="19" t="s">
        <v>1669</v>
      </c>
      <c r="C78" s="15" t="s">
        <v>1670</v>
      </c>
      <c r="D78" s="15" t="s">
        <v>534</v>
      </c>
      <c r="E78" s="20">
        <v>50</v>
      </c>
      <c r="F78" s="21">
        <v>488.40499999999997</v>
      </c>
      <c r="G78" s="22">
        <v>2.8999999999999998E-3</v>
      </c>
      <c r="H78" s="23">
        <v>7.5450000000000003E-2</v>
      </c>
      <c r="I78" s="41"/>
      <c r="J78" s="5"/>
    </row>
    <row r="79" spans="1:10" ht="12.95" customHeight="1">
      <c r="A79" s="18" t="s">
        <v>1671</v>
      </c>
      <c r="B79" s="19" t="s">
        <v>1672</v>
      </c>
      <c r="C79" s="15" t="s">
        <v>1673</v>
      </c>
      <c r="D79" s="15" t="s">
        <v>166</v>
      </c>
      <c r="E79" s="20">
        <v>500000</v>
      </c>
      <c r="F79" s="21">
        <v>486.93349999999998</v>
      </c>
      <c r="G79" s="22">
        <v>2.8999999999999998E-3</v>
      </c>
      <c r="H79" s="23">
        <v>7.4954000000000007E-2</v>
      </c>
      <c r="I79" s="41"/>
      <c r="J79" s="5"/>
    </row>
    <row r="80" spans="1:10" ht="12.95" customHeight="1">
      <c r="A80" s="18" t="s">
        <v>1674</v>
      </c>
      <c r="B80" s="19" t="s">
        <v>1675</v>
      </c>
      <c r="C80" s="15" t="s">
        <v>1676</v>
      </c>
      <c r="D80" s="15" t="s">
        <v>189</v>
      </c>
      <c r="E80" s="20">
        <v>40</v>
      </c>
      <c r="F80" s="21">
        <v>412.97519999999997</v>
      </c>
      <c r="G80" s="22">
        <v>2.3999999999999998E-3</v>
      </c>
      <c r="H80" s="23">
        <v>7.46E-2</v>
      </c>
      <c r="I80" s="41"/>
      <c r="J80" s="5"/>
    </row>
    <row r="81" spans="1:10" ht="12.95" customHeight="1">
      <c r="A81" s="18" t="s">
        <v>1677</v>
      </c>
      <c r="B81" s="19" t="s">
        <v>1678</v>
      </c>
      <c r="C81" s="15" t="s">
        <v>1679</v>
      </c>
      <c r="D81" s="15" t="s">
        <v>166</v>
      </c>
      <c r="E81" s="20">
        <v>400000</v>
      </c>
      <c r="F81" s="21">
        <v>400.70920000000001</v>
      </c>
      <c r="G81" s="22">
        <v>2.3999999999999998E-3</v>
      </c>
      <c r="H81" s="23">
        <v>7.1780999999999998E-2</v>
      </c>
      <c r="I81" s="41"/>
      <c r="J81" s="5"/>
    </row>
    <row r="82" spans="1:10" ht="12.95" customHeight="1">
      <c r="A82" s="18" t="s">
        <v>1680</v>
      </c>
      <c r="B82" s="19" t="s">
        <v>1681</v>
      </c>
      <c r="C82" s="15" t="s">
        <v>1682</v>
      </c>
      <c r="D82" s="15" t="s">
        <v>189</v>
      </c>
      <c r="E82" s="20">
        <v>25</v>
      </c>
      <c r="F82" s="21">
        <v>288.92250000000001</v>
      </c>
      <c r="G82" s="22">
        <v>1.6999999999999999E-3</v>
      </c>
      <c r="H82" s="23">
        <v>7.5018000000000001E-2</v>
      </c>
      <c r="I82" s="41"/>
      <c r="J82" s="5"/>
    </row>
    <row r="83" spans="1:10" ht="12.95" customHeight="1">
      <c r="A83" s="18" t="s">
        <v>1060</v>
      </c>
      <c r="B83" s="19" t="s">
        <v>1061</v>
      </c>
      <c r="C83" s="15" t="s">
        <v>1062</v>
      </c>
      <c r="D83" s="15" t="s">
        <v>166</v>
      </c>
      <c r="E83" s="20">
        <v>100000</v>
      </c>
      <c r="F83" s="21">
        <v>93.737499999999997</v>
      </c>
      <c r="G83" s="22">
        <v>5.9999999999999995E-4</v>
      </c>
      <c r="H83" s="23">
        <v>7.1787000000000004E-2</v>
      </c>
      <c r="I83" s="41"/>
      <c r="J83" s="5"/>
    </row>
    <row r="84" spans="1:10" ht="12.95" customHeight="1">
      <c r="A84" s="18" t="s">
        <v>1683</v>
      </c>
      <c r="B84" s="19" t="s">
        <v>1684</v>
      </c>
      <c r="C84" s="15" t="s">
        <v>1685</v>
      </c>
      <c r="D84" s="15" t="s">
        <v>166</v>
      </c>
      <c r="E84" s="20">
        <v>30000</v>
      </c>
      <c r="F84" s="21">
        <v>31.577200000000001</v>
      </c>
      <c r="G84" s="22">
        <v>2.0000000000000001E-4</v>
      </c>
      <c r="H84" s="23">
        <v>7.1939000000000003E-2</v>
      </c>
      <c r="I84" s="41"/>
      <c r="J84" s="5"/>
    </row>
    <row r="85" spans="1:10" ht="12.95" customHeight="1">
      <c r="A85" s="5"/>
      <c r="B85" s="14" t="s">
        <v>170</v>
      </c>
      <c r="C85" s="15"/>
      <c r="D85" s="15"/>
      <c r="E85" s="15"/>
      <c r="F85" s="25">
        <v>164659.5197</v>
      </c>
      <c r="G85" s="26">
        <v>0.96709999999999996</v>
      </c>
      <c r="H85" s="27"/>
      <c r="I85" s="28"/>
      <c r="J85" s="5"/>
    </row>
    <row r="86" spans="1:10" ht="12.95" customHeight="1">
      <c r="A86" s="5"/>
      <c r="B86" s="29" t="s">
        <v>171</v>
      </c>
      <c r="C86" s="2"/>
      <c r="D86" s="2"/>
      <c r="E86" s="2"/>
      <c r="F86" s="27" t="s">
        <v>172</v>
      </c>
      <c r="G86" s="27" t="s">
        <v>172</v>
      </c>
      <c r="H86" s="27"/>
      <c r="I86" s="28"/>
      <c r="J86" s="5"/>
    </row>
    <row r="87" spans="1:10" ht="12.95" customHeight="1">
      <c r="A87" s="5"/>
      <c r="B87" s="29" t="s">
        <v>170</v>
      </c>
      <c r="C87" s="2"/>
      <c r="D87" s="2"/>
      <c r="E87" s="2"/>
      <c r="F87" s="27" t="s">
        <v>172</v>
      </c>
      <c r="G87" s="27" t="s">
        <v>172</v>
      </c>
      <c r="H87" s="27"/>
      <c r="I87" s="28"/>
      <c r="J87" s="5"/>
    </row>
    <row r="88" spans="1:10" ht="12.95" customHeight="1">
      <c r="A88" s="5"/>
      <c r="B88" s="29" t="s">
        <v>173</v>
      </c>
      <c r="C88" s="30"/>
      <c r="D88" s="2"/>
      <c r="E88" s="30"/>
      <c r="F88" s="25">
        <v>164659.5197</v>
      </c>
      <c r="G88" s="26">
        <v>0.96709999999999996</v>
      </c>
      <c r="H88" s="27"/>
      <c r="I88" s="28"/>
      <c r="J88" s="5"/>
    </row>
    <row r="89" spans="1:10" ht="12.95" customHeight="1">
      <c r="A89" s="5"/>
      <c r="B89" s="14" t="s">
        <v>227</v>
      </c>
      <c r="C89" s="15"/>
      <c r="D89" s="15"/>
      <c r="E89" s="15"/>
      <c r="F89" s="15"/>
      <c r="G89" s="15"/>
      <c r="H89" s="16"/>
      <c r="I89" s="17"/>
      <c r="J89" s="5"/>
    </row>
    <row r="90" spans="1:10" ht="12.95" customHeight="1">
      <c r="A90" s="5"/>
      <c r="B90" s="14" t="s">
        <v>4513</v>
      </c>
      <c r="C90" s="15"/>
      <c r="D90" s="15"/>
      <c r="E90" s="15"/>
      <c r="F90" s="5"/>
      <c r="G90" s="16"/>
      <c r="H90" s="16"/>
      <c r="I90" s="17"/>
      <c r="J90" s="5"/>
    </row>
    <row r="91" spans="1:10" ht="12.95" customHeight="1">
      <c r="A91" s="18" t="s">
        <v>811</v>
      </c>
      <c r="B91" s="19" t="s">
        <v>4508</v>
      </c>
      <c r="C91" s="15" t="s">
        <v>812</v>
      </c>
      <c r="D91" s="15"/>
      <c r="E91" s="20">
        <v>4323.366</v>
      </c>
      <c r="F91" s="21">
        <v>443.17630000000003</v>
      </c>
      <c r="G91" s="22">
        <v>2.5999999999999999E-3</v>
      </c>
      <c r="H91" s="23"/>
      <c r="I91" s="41"/>
      <c r="J91" s="5"/>
    </row>
    <row r="92" spans="1:10" ht="12.95" customHeight="1">
      <c r="A92" s="5"/>
      <c r="B92" s="14" t="s">
        <v>170</v>
      </c>
      <c r="C92" s="15"/>
      <c r="D92" s="15"/>
      <c r="E92" s="15"/>
      <c r="F92" s="25">
        <v>443.17630000000003</v>
      </c>
      <c r="G92" s="26">
        <v>2.5999999999999999E-3</v>
      </c>
      <c r="H92" s="27"/>
      <c r="I92" s="28"/>
      <c r="J92" s="5"/>
    </row>
    <row r="93" spans="1:10" ht="12.95" customHeight="1">
      <c r="A93" s="5"/>
      <c r="B93" s="29" t="s">
        <v>173</v>
      </c>
      <c r="C93" s="30"/>
      <c r="D93" s="2"/>
      <c r="E93" s="30"/>
      <c r="F93" s="25">
        <v>443.17630000000003</v>
      </c>
      <c r="G93" s="26">
        <v>2.5999999999999999E-3</v>
      </c>
      <c r="H93" s="27"/>
      <c r="I93" s="28"/>
      <c r="J93" s="5"/>
    </row>
    <row r="94" spans="1:10" ht="12.95" customHeight="1">
      <c r="A94" s="5"/>
      <c r="B94" s="14" t="s">
        <v>174</v>
      </c>
      <c r="C94" s="15"/>
      <c r="D94" s="15"/>
      <c r="E94" s="15"/>
      <c r="F94" s="15"/>
      <c r="G94" s="15"/>
      <c r="H94" s="16"/>
      <c r="I94" s="17"/>
      <c r="J94" s="5"/>
    </row>
    <row r="95" spans="1:10" ht="12.95" customHeight="1">
      <c r="A95" s="18" t="s">
        <v>175</v>
      </c>
      <c r="B95" s="19" t="s">
        <v>176</v>
      </c>
      <c r="C95" s="15"/>
      <c r="D95" s="15"/>
      <c r="E95" s="20"/>
      <c r="F95" s="21">
        <v>398.55439999999999</v>
      </c>
      <c r="G95" s="22">
        <v>2.3E-3</v>
      </c>
      <c r="H95" s="23">
        <v>6.6679788759984496E-2</v>
      </c>
      <c r="I95" s="41"/>
      <c r="J95" s="5"/>
    </row>
    <row r="96" spans="1:10" ht="12.95" customHeight="1">
      <c r="A96" s="5"/>
      <c r="B96" s="14" t="s">
        <v>170</v>
      </c>
      <c r="C96" s="15"/>
      <c r="D96" s="15"/>
      <c r="E96" s="15"/>
      <c r="F96" s="25">
        <v>398.55439999999999</v>
      </c>
      <c r="G96" s="26">
        <v>2.3E-3</v>
      </c>
      <c r="H96" s="27"/>
      <c r="I96" s="28"/>
      <c r="J96" s="5"/>
    </row>
    <row r="97" spans="1:10" ht="12.95" customHeight="1">
      <c r="A97" s="5"/>
      <c r="B97" s="29" t="s">
        <v>173</v>
      </c>
      <c r="C97" s="30"/>
      <c r="D97" s="2"/>
      <c r="E97" s="30"/>
      <c r="F97" s="25">
        <v>398.55439999999999</v>
      </c>
      <c r="G97" s="26">
        <v>2.3E-3</v>
      </c>
      <c r="H97" s="27"/>
      <c r="I97" s="28"/>
      <c r="J97" s="5"/>
    </row>
    <row r="98" spans="1:10" ht="12.95" customHeight="1">
      <c r="A98" s="5"/>
      <c r="B98" s="29" t="s">
        <v>177</v>
      </c>
      <c r="C98" s="15"/>
      <c r="D98" s="2"/>
      <c r="E98" s="15"/>
      <c r="F98" s="31">
        <v>4764.5595999999996</v>
      </c>
      <c r="G98" s="26">
        <v>2.8000000000000001E-2</v>
      </c>
      <c r="H98" s="27"/>
      <c r="I98" s="28"/>
      <c r="J98" s="5"/>
    </row>
    <row r="99" spans="1:10" ht="12.95" customHeight="1">
      <c r="A99" s="5"/>
      <c r="B99" s="32" t="s">
        <v>178</v>
      </c>
      <c r="C99" s="33"/>
      <c r="D99" s="33"/>
      <c r="E99" s="33"/>
      <c r="F99" s="34">
        <v>170265.81</v>
      </c>
      <c r="G99" s="35">
        <v>1</v>
      </c>
      <c r="H99" s="36"/>
      <c r="I99" s="37"/>
      <c r="J99" s="5"/>
    </row>
    <row r="100" spans="1:10" ht="12.95" customHeight="1">
      <c r="A100" s="5"/>
      <c r="B100" s="7"/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179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226</v>
      </c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180</v>
      </c>
      <c r="C103" s="5"/>
      <c r="D103" s="5"/>
      <c r="E103" s="5"/>
      <c r="F103" s="5"/>
      <c r="G103" s="5"/>
      <c r="H103" s="5"/>
      <c r="I103" s="5"/>
      <c r="J103" s="5"/>
    </row>
    <row r="104" spans="1:10" ht="26.1" customHeight="1">
      <c r="A104" s="5"/>
      <c r="B104" s="105" t="s">
        <v>181</v>
      </c>
      <c r="C104" s="105"/>
      <c r="D104" s="105"/>
      <c r="E104" s="105"/>
      <c r="F104" s="105"/>
      <c r="G104" s="105"/>
      <c r="H104" s="105"/>
      <c r="I104" s="105"/>
      <c r="J104" s="5"/>
    </row>
    <row r="105" spans="1:10">
      <c r="A105" s="44"/>
      <c r="B105" s="107"/>
      <c r="C105" s="107"/>
      <c r="D105" s="107"/>
      <c r="E105" s="107"/>
      <c r="F105" s="107"/>
      <c r="G105" s="107"/>
      <c r="H105" s="107"/>
      <c r="I105" s="107"/>
      <c r="J105" s="44"/>
    </row>
    <row r="106" spans="1:10">
      <c r="A106" s="44"/>
      <c r="B106" s="43"/>
      <c r="C106" s="43"/>
      <c r="D106" s="43"/>
      <c r="E106" s="43"/>
      <c r="F106" s="43"/>
      <c r="G106" s="43"/>
      <c r="H106" s="43"/>
      <c r="I106" s="43"/>
      <c r="J106" s="44"/>
    </row>
    <row r="107" spans="1:10" ht="12.95" customHeight="1">
      <c r="A107" s="5"/>
      <c r="B107" s="105"/>
      <c r="C107" s="105"/>
      <c r="D107" s="105"/>
      <c r="E107" s="105"/>
      <c r="F107" s="105"/>
      <c r="G107" s="105"/>
      <c r="H107" s="105"/>
      <c r="I107" s="105"/>
      <c r="J107" s="5"/>
    </row>
    <row r="108" spans="1:10" ht="12.95" customHeight="1">
      <c r="A108" s="5"/>
      <c r="B108" s="105"/>
      <c r="C108" s="105"/>
      <c r="D108" s="105"/>
      <c r="E108" s="105"/>
      <c r="F108" s="105"/>
      <c r="G108" s="105"/>
      <c r="H108" s="105"/>
      <c r="I108" s="105"/>
      <c r="J108" s="5"/>
    </row>
    <row r="109" spans="1:10" ht="12.95" customHeight="1">
      <c r="A109" s="5"/>
      <c r="B109" s="5"/>
      <c r="C109" s="106" t="s">
        <v>1686</v>
      </c>
      <c r="D109" s="106"/>
      <c r="E109" s="106"/>
      <c r="F109" s="106"/>
      <c r="G109" s="5"/>
      <c r="H109" s="5"/>
      <c r="I109" s="5"/>
      <c r="J109" s="5"/>
    </row>
    <row r="110" spans="1:10" ht="12.95" customHeight="1">
      <c r="A110" s="5"/>
      <c r="B110" s="38" t="s">
        <v>183</v>
      </c>
      <c r="C110" s="106" t="s">
        <v>184</v>
      </c>
      <c r="D110" s="106"/>
      <c r="E110" s="106"/>
      <c r="F110" s="106"/>
      <c r="G110" s="5"/>
      <c r="H110" s="5"/>
      <c r="I110" s="5"/>
      <c r="J110" s="5"/>
    </row>
    <row r="111" spans="1:10" ht="120.95" customHeight="1">
      <c r="A111" s="5"/>
      <c r="B111" s="39"/>
      <c r="C111" s="104"/>
      <c r="D111" s="104"/>
      <c r="E111" s="5"/>
      <c r="F111" s="5"/>
      <c r="G111" s="5"/>
      <c r="H111" s="5"/>
      <c r="I111" s="5"/>
      <c r="J111" s="5"/>
    </row>
  </sheetData>
  <mergeCells count="7">
    <mergeCell ref="C111:D111"/>
    <mergeCell ref="B104:I104"/>
    <mergeCell ref="B107:I107"/>
    <mergeCell ref="B108:I108"/>
    <mergeCell ref="C109:F109"/>
    <mergeCell ref="C110:F110"/>
    <mergeCell ref="B105:I105"/>
  </mergeCells>
  <hyperlinks>
    <hyperlink ref="A1" location="AxisDynamicBondFund" display="AXISDBF" xr:uid="{00000000-0004-0000-1000-000000000000}"/>
    <hyperlink ref="B1" location="AxisDynamicBondFund" display="Axis Dynamic Bond Fund" xr:uid="{00000000-0004-0000-10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outlinePr summaryBelow="0"/>
  </sheetPr>
  <dimension ref="A1:J1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36</v>
      </c>
      <c r="B1" s="4" t="s">
        <v>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1149804</v>
      </c>
      <c r="F7" s="21">
        <v>12889.877699999999</v>
      </c>
      <c r="G7" s="22">
        <v>5.8999999999999997E-2</v>
      </c>
      <c r="H7" s="40"/>
      <c r="I7" s="24"/>
      <c r="J7" s="5"/>
    </row>
    <row r="8" spans="1:10" ht="12.95" customHeight="1">
      <c r="A8" s="18" t="s">
        <v>262</v>
      </c>
      <c r="B8" s="19" t="s">
        <v>263</v>
      </c>
      <c r="C8" s="15" t="s">
        <v>264</v>
      </c>
      <c r="D8" s="15" t="s">
        <v>265</v>
      </c>
      <c r="E8" s="20">
        <v>695907</v>
      </c>
      <c r="F8" s="21">
        <v>10658.163699999999</v>
      </c>
      <c r="G8" s="22">
        <v>4.8800000000000003E-2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370761</v>
      </c>
      <c r="F9" s="21">
        <v>10606.7307</v>
      </c>
      <c r="G9" s="22">
        <v>4.8599999999999997E-2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464281</v>
      </c>
      <c r="F10" s="21">
        <v>6531.9694</v>
      </c>
      <c r="G10" s="22">
        <v>2.9899999999999999E-2</v>
      </c>
      <c r="H10" s="40"/>
      <c r="I10" s="24"/>
      <c r="J10" s="5"/>
    </row>
    <row r="11" spans="1:10" ht="12.95" customHeight="1">
      <c r="A11" s="18" t="s">
        <v>470</v>
      </c>
      <c r="B11" s="19" t="s">
        <v>471</v>
      </c>
      <c r="C11" s="15" t="s">
        <v>472</v>
      </c>
      <c r="D11" s="15" t="s">
        <v>320</v>
      </c>
      <c r="E11" s="20">
        <v>225860</v>
      </c>
      <c r="F11" s="21">
        <v>5660.6162999999997</v>
      </c>
      <c r="G11" s="22">
        <v>2.5899999999999999E-2</v>
      </c>
      <c r="H11" s="40"/>
      <c r="I11" s="24"/>
      <c r="J11" s="5"/>
    </row>
    <row r="12" spans="1:10" ht="12.95" customHeight="1">
      <c r="A12" s="18" t="s">
        <v>840</v>
      </c>
      <c r="B12" s="19" t="s">
        <v>841</v>
      </c>
      <c r="C12" s="15" t="s">
        <v>842</v>
      </c>
      <c r="D12" s="15" t="s">
        <v>283</v>
      </c>
      <c r="E12" s="20">
        <v>80944</v>
      </c>
      <c r="F12" s="21">
        <v>5421.3863000000001</v>
      </c>
      <c r="G12" s="22">
        <v>2.4799999999999999E-2</v>
      </c>
      <c r="H12" s="40"/>
      <c r="I12" s="24"/>
      <c r="J12" s="5"/>
    </row>
    <row r="13" spans="1:10" ht="12.95" customHeight="1">
      <c r="A13" s="18" t="s">
        <v>843</v>
      </c>
      <c r="B13" s="19" t="s">
        <v>844</v>
      </c>
      <c r="C13" s="15" t="s">
        <v>845</v>
      </c>
      <c r="D13" s="15" t="s">
        <v>448</v>
      </c>
      <c r="E13" s="20">
        <v>350109</v>
      </c>
      <c r="F13" s="21">
        <v>5110.8912</v>
      </c>
      <c r="G13" s="22">
        <v>2.3400000000000001E-2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362000</v>
      </c>
      <c r="F14" s="21">
        <v>4969.3549999999996</v>
      </c>
      <c r="G14" s="22">
        <v>2.2800000000000001E-2</v>
      </c>
      <c r="H14" s="40"/>
      <c r="I14" s="24"/>
      <c r="J14" s="5"/>
    </row>
    <row r="15" spans="1:10" ht="12.95" customHeight="1">
      <c r="A15" s="18" t="s">
        <v>325</v>
      </c>
      <c r="B15" s="19" t="s">
        <v>326</v>
      </c>
      <c r="C15" s="15" t="s">
        <v>327</v>
      </c>
      <c r="D15" s="15" t="s">
        <v>328</v>
      </c>
      <c r="E15" s="20">
        <v>1264000</v>
      </c>
      <c r="F15" s="21">
        <v>4537.76</v>
      </c>
      <c r="G15" s="22">
        <v>2.0799999999999999E-2</v>
      </c>
      <c r="H15" s="40"/>
      <c r="I15" s="24"/>
      <c r="J15" s="5"/>
    </row>
    <row r="16" spans="1:10" ht="12.95" customHeight="1">
      <c r="A16" s="18" t="s">
        <v>273</v>
      </c>
      <c r="B16" s="19" t="s">
        <v>274</v>
      </c>
      <c r="C16" s="15" t="s">
        <v>275</v>
      </c>
      <c r="D16" s="15" t="s">
        <v>265</v>
      </c>
      <c r="E16" s="20">
        <v>519220</v>
      </c>
      <c r="F16" s="21">
        <v>4311.3433000000005</v>
      </c>
      <c r="G16" s="22">
        <v>1.9699999999999999E-2</v>
      </c>
      <c r="H16" s="40"/>
      <c r="I16" s="24"/>
      <c r="J16" s="5"/>
    </row>
    <row r="17" spans="1:10" ht="12.95" customHeight="1">
      <c r="A17" s="18" t="s">
        <v>389</v>
      </c>
      <c r="B17" s="19" t="s">
        <v>390</v>
      </c>
      <c r="C17" s="15" t="s">
        <v>391</v>
      </c>
      <c r="D17" s="15" t="s">
        <v>392</v>
      </c>
      <c r="E17" s="20">
        <v>109135</v>
      </c>
      <c r="F17" s="21">
        <v>4004.4906000000001</v>
      </c>
      <c r="G17" s="22">
        <v>1.83E-2</v>
      </c>
      <c r="H17" s="40"/>
      <c r="I17" s="24"/>
      <c r="J17" s="5"/>
    </row>
    <row r="18" spans="1:10" ht="12.95" customHeight="1">
      <c r="A18" s="18" t="s">
        <v>1687</v>
      </c>
      <c r="B18" s="19" t="s">
        <v>1688</v>
      </c>
      <c r="C18" s="15" t="s">
        <v>1689</v>
      </c>
      <c r="D18" s="15" t="s">
        <v>338</v>
      </c>
      <c r="E18" s="20">
        <v>131413</v>
      </c>
      <c r="F18" s="21">
        <v>3902.3090000000002</v>
      </c>
      <c r="G18" s="22">
        <v>1.7899999999999999E-2</v>
      </c>
      <c r="H18" s="40"/>
      <c r="I18" s="24"/>
      <c r="J18" s="5"/>
    </row>
    <row r="19" spans="1:10" ht="12.95" customHeight="1">
      <c r="A19" s="18" t="s">
        <v>476</v>
      </c>
      <c r="B19" s="19" t="s">
        <v>477</v>
      </c>
      <c r="C19" s="15" t="s">
        <v>478</v>
      </c>
      <c r="D19" s="15" t="s">
        <v>479</v>
      </c>
      <c r="E19" s="20">
        <v>643000</v>
      </c>
      <c r="F19" s="21">
        <v>3504.9929999999999</v>
      </c>
      <c r="G19" s="22">
        <v>1.61E-2</v>
      </c>
      <c r="H19" s="40"/>
      <c r="I19" s="24"/>
      <c r="J19" s="5"/>
    </row>
    <row r="20" spans="1:10" ht="12.95" customHeight="1">
      <c r="A20" s="18" t="s">
        <v>875</v>
      </c>
      <c r="B20" s="19" t="s">
        <v>876</v>
      </c>
      <c r="C20" s="15" t="s">
        <v>877</v>
      </c>
      <c r="D20" s="15" t="s">
        <v>320</v>
      </c>
      <c r="E20" s="20">
        <v>29789</v>
      </c>
      <c r="F20" s="21">
        <v>2706.2561999999998</v>
      </c>
      <c r="G20" s="22">
        <v>1.24E-2</v>
      </c>
      <c r="H20" s="40"/>
      <c r="I20" s="24"/>
      <c r="J20" s="5"/>
    </row>
    <row r="21" spans="1:10" ht="12.95" customHeight="1">
      <c r="A21" s="18" t="s">
        <v>430</v>
      </c>
      <c r="B21" s="19" t="s">
        <v>431</v>
      </c>
      <c r="C21" s="15" t="s">
        <v>432</v>
      </c>
      <c r="D21" s="15" t="s">
        <v>265</v>
      </c>
      <c r="E21" s="20">
        <v>474876</v>
      </c>
      <c r="F21" s="21">
        <v>2694.9213</v>
      </c>
      <c r="G21" s="22">
        <v>1.23E-2</v>
      </c>
      <c r="H21" s="40"/>
      <c r="I21" s="24"/>
      <c r="J21" s="5"/>
    </row>
    <row r="22" spans="1:10" ht="12.95" customHeight="1">
      <c r="A22" s="18" t="s">
        <v>1004</v>
      </c>
      <c r="B22" s="19" t="s">
        <v>1005</v>
      </c>
      <c r="C22" s="15" t="s">
        <v>1006</v>
      </c>
      <c r="D22" s="15" t="s">
        <v>392</v>
      </c>
      <c r="E22" s="20">
        <v>2495138</v>
      </c>
      <c r="F22" s="21">
        <v>2694.7489999999998</v>
      </c>
      <c r="G22" s="22">
        <v>1.23E-2</v>
      </c>
      <c r="H22" s="40"/>
      <c r="I22" s="24"/>
      <c r="J22" s="5"/>
    </row>
    <row r="23" spans="1:10" ht="12.95" customHeight="1">
      <c r="A23" s="18" t="s">
        <v>950</v>
      </c>
      <c r="B23" s="19" t="s">
        <v>951</v>
      </c>
      <c r="C23" s="15" t="s">
        <v>952</v>
      </c>
      <c r="D23" s="15" t="s">
        <v>342</v>
      </c>
      <c r="E23" s="20">
        <v>176120</v>
      </c>
      <c r="F23" s="21">
        <v>2493.3308000000002</v>
      </c>
      <c r="G23" s="22">
        <v>1.14E-2</v>
      </c>
      <c r="H23" s="40"/>
      <c r="I23" s="24"/>
      <c r="J23" s="5"/>
    </row>
    <row r="24" spans="1:10" ht="12.95" customHeight="1">
      <c r="A24" s="18" t="s">
        <v>965</v>
      </c>
      <c r="B24" s="19" t="s">
        <v>966</v>
      </c>
      <c r="C24" s="15" t="s">
        <v>967</v>
      </c>
      <c r="D24" s="15" t="s">
        <v>419</v>
      </c>
      <c r="E24" s="20">
        <v>179449</v>
      </c>
      <c r="F24" s="21">
        <v>2487.8809000000001</v>
      </c>
      <c r="G24" s="22">
        <v>1.14E-2</v>
      </c>
      <c r="H24" s="40"/>
      <c r="I24" s="24"/>
      <c r="J24" s="5"/>
    </row>
    <row r="25" spans="1:10" ht="12.95" customHeight="1">
      <c r="A25" s="18" t="s">
        <v>1007</v>
      </c>
      <c r="B25" s="19" t="s">
        <v>1008</v>
      </c>
      <c r="C25" s="15" t="s">
        <v>1009</v>
      </c>
      <c r="D25" s="15" t="s">
        <v>497</v>
      </c>
      <c r="E25" s="20">
        <v>282101</v>
      </c>
      <c r="F25" s="21">
        <v>2295.1736999999998</v>
      </c>
      <c r="G25" s="22">
        <v>1.0500000000000001E-2</v>
      </c>
      <c r="H25" s="40"/>
      <c r="I25" s="24"/>
      <c r="J25" s="5"/>
    </row>
    <row r="26" spans="1:10" ht="12.95" customHeight="1">
      <c r="A26" s="18" t="s">
        <v>339</v>
      </c>
      <c r="B26" s="19" t="s">
        <v>340</v>
      </c>
      <c r="C26" s="15" t="s">
        <v>341</v>
      </c>
      <c r="D26" s="15" t="s">
        <v>342</v>
      </c>
      <c r="E26" s="20">
        <v>60924</v>
      </c>
      <c r="F26" s="21">
        <v>2064.5925000000002</v>
      </c>
      <c r="G26" s="22">
        <v>9.4999999999999998E-3</v>
      </c>
      <c r="H26" s="40"/>
      <c r="I26" s="24"/>
      <c r="J26" s="5"/>
    </row>
    <row r="27" spans="1:10" ht="12.95" customHeight="1">
      <c r="A27" s="18" t="s">
        <v>276</v>
      </c>
      <c r="B27" s="19" t="s">
        <v>277</v>
      </c>
      <c r="C27" s="15" t="s">
        <v>278</v>
      </c>
      <c r="D27" s="15" t="s">
        <v>279</v>
      </c>
      <c r="E27" s="20">
        <v>54800</v>
      </c>
      <c r="F27" s="21">
        <v>2011.6805999999999</v>
      </c>
      <c r="G27" s="22">
        <v>9.1999999999999998E-3</v>
      </c>
      <c r="H27" s="40"/>
      <c r="I27" s="24"/>
      <c r="J27" s="5"/>
    </row>
    <row r="28" spans="1:10" ht="12.95" customHeight="1">
      <c r="A28" s="18" t="s">
        <v>970</v>
      </c>
      <c r="B28" s="19" t="s">
        <v>971</v>
      </c>
      <c r="C28" s="15" t="s">
        <v>972</v>
      </c>
      <c r="D28" s="15" t="s">
        <v>973</v>
      </c>
      <c r="E28" s="20">
        <v>391000</v>
      </c>
      <c r="F28" s="21">
        <v>1920.5920000000001</v>
      </c>
      <c r="G28" s="22">
        <v>8.8000000000000005E-3</v>
      </c>
      <c r="H28" s="40"/>
      <c r="I28" s="24"/>
      <c r="J28" s="5"/>
    </row>
    <row r="29" spans="1:10" ht="12.95" customHeight="1">
      <c r="A29" s="18" t="s">
        <v>1690</v>
      </c>
      <c r="B29" s="19" t="s">
        <v>1691</v>
      </c>
      <c r="C29" s="15" t="s">
        <v>1692</v>
      </c>
      <c r="D29" s="15" t="s">
        <v>291</v>
      </c>
      <c r="E29" s="20">
        <v>122200</v>
      </c>
      <c r="F29" s="21">
        <v>1903.0817</v>
      </c>
      <c r="G29" s="22">
        <v>8.6999999999999994E-3</v>
      </c>
      <c r="H29" s="40"/>
      <c r="I29" s="24"/>
      <c r="J29" s="5"/>
    </row>
    <row r="30" spans="1:10" ht="12.95" customHeight="1">
      <c r="A30" s="18" t="s">
        <v>1017</v>
      </c>
      <c r="B30" s="19" t="s">
        <v>1018</v>
      </c>
      <c r="C30" s="15" t="s">
        <v>1019</v>
      </c>
      <c r="D30" s="15" t="s">
        <v>419</v>
      </c>
      <c r="E30" s="20">
        <v>346493</v>
      </c>
      <c r="F30" s="21">
        <v>1889.9460999999999</v>
      </c>
      <c r="G30" s="22">
        <v>8.6999999999999994E-3</v>
      </c>
      <c r="H30" s="40"/>
      <c r="I30" s="24"/>
      <c r="J30" s="5"/>
    </row>
    <row r="31" spans="1:10" ht="12.95" customHeight="1">
      <c r="A31" s="18" t="s">
        <v>1693</v>
      </c>
      <c r="B31" s="19" t="s">
        <v>1694</v>
      </c>
      <c r="C31" s="15" t="s">
        <v>1695</v>
      </c>
      <c r="D31" s="15" t="s">
        <v>295</v>
      </c>
      <c r="E31" s="20">
        <v>52370</v>
      </c>
      <c r="F31" s="21">
        <v>1859.8158000000001</v>
      </c>
      <c r="G31" s="22">
        <v>8.5000000000000006E-3</v>
      </c>
      <c r="H31" s="40"/>
      <c r="I31" s="24"/>
      <c r="J31" s="5"/>
    </row>
    <row r="32" spans="1:10" ht="12.95" customHeight="1">
      <c r="A32" s="18" t="s">
        <v>288</v>
      </c>
      <c r="B32" s="19" t="s">
        <v>289</v>
      </c>
      <c r="C32" s="15" t="s">
        <v>290</v>
      </c>
      <c r="D32" s="15" t="s">
        <v>291</v>
      </c>
      <c r="E32" s="20">
        <v>626000</v>
      </c>
      <c r="F32" s="21">
        <v>1852.6469999999999</v>
      </c>
      <c r="G32" s="22">
        <v>8.5000000000000006E-3</v>
      </c>
      <c r="H32" s="40"/>
      <c r="I32" s="24"/>
      <c r="J32" s="5"/>
    </row>
    <row r="33" spans="1:10" ht="12.95" customHeight="1">
      <c r="A33" s="18" t="s">
        <v>968</v>
      </c>
      <c r="B33" s="19" t="s">
        <v>4509</v>
      </c>
      <c r="C33" s="15" t="s">
        <v>969</v>
      </c>
      <c r="D33" s="15" t="s">
        <v>283</v>
      </c>
      <c r="E33" s="20">
        <v>1800</v>
      </c>
      <c r="F33" s="21">
        <v>1828.4214999999999</v>
      </c>
      <c r="G33" s="22">
        <v>8.3999999999999995E-3</v>
      </c>
      <c r="H33" s="40" t="s">
        <v>4515</v>
      </c>
      <c r="I33" s="24"/>
      <c r="J33" s="5"/>
    </row>
    <row r="34" spans="1:10" ht="12.95" customHeight="1">
      <c r="A34" s="18" t="s">
        <v>1696</v>
      </c>
      <c r="B34" s="19" t="s">
        <v>1697</v>
      </c>
      <c r="C34" s="15" t="s">
        <v>1698</v>
      </c>
      <c r="D34" s="15" t="s">
        <v>448</v>
      </c>
      <c r="E34" s="20">
        <v>84139</v>
      </c>
      <c r="F34" s="21">
        <v>1800.3643</v>
      </c>
      <c r="G34" s="22">
        <v>8.2000000000000007E-3</v>
      </c>
      <c r="H34" s="40"/>
      <c r="I34" s="24"/>
      <c r="J34" s="5"/>
    </row>
    <row r="35" spans="1:10" ht="12.95" customHeight="1">
      <c r="A35" s="18" t="s">
        <v>420</v>
      </c>
      <c r="B35" s="19" t="s">
        <v>421</v>
      </c>
      <c r="C35" s="15" t="s">
        <v>422</v>
      </c>
      <c r="D35" s="15" t="s">
        <v>265</v>
      </c>
      <c r="E35" s="20">
        <v>104414</v>
      </c>
      <c r="F35" s="21">
        <v>1754.5728999999999</v>
      </c>
      <c r="G35" s="22">
        <v>8.0000000000000002E-3</v>
      </c>
      <c r="H35" s="40"/>
      <c r="I35" s="24"/>
      <c r="J35" s="5"/>
    </row>
    <row r="36" spans="1:10" ht="12.95" customHeight="1">
      <c r="A36" s="18" t="s">
        <v>459</v>
      </c>
      <c r="B36" s="19" t="s">
        <v>460</v>
      </c>
      <c r="C36" s="15" t="s">
        <v>461</v>
      </c>
      <c r="D36" s="15" t="s">
        <v>462</v>
      </c>
      <c r="E36" s="20">
        <v>246337</v>
      </c>
      <c r="F36" s="21">
        <v>1698.1241</v>
      </c>
      <c r="G36" s="22">
        <v>7.7999999999999996E-3</v>
      </c>
      <c r="H36" s="40"/>
      <c r="I36" s="24"/>
      <c r="J36" s="5"/>
    </row>
    <row r="37" spans="1:10" ht="12.95" customHeight="1">
      <c r="A37" s="18" t="s">
        <v>894</v>
      </c>
      <c r="B37" s="19" t="s">
        <v>895</v>
      </c>
      <c r="C37" s="15" t="s">
        <v>896</v>
      </c>
      <c r="D37" s="15" t="s">
        <v>379</v>
      </c>
      <c r="E37" s="20">
        <v>157470</v>
      </c>
      <c r="F37" s="21">
        <v>1669.5757000000001</v>
      </c>
      <c r="G37" s="22">
        <v>7.6E-3</v>
      </c>
      <c r="H37" s="40"/>
      <c r="I37" s="24"/>
      <c r="J37" s="5"/>
    </row>
    <row r="38" spans="1:10" ht="12.95" customHeight="1">
      <c r="A38" s="18" t="s">
        <v>941</v>
      </c>
      <c r="B38" s="19" t="s">
        <v>942</v>
      </c>
      <c r="C38" s="15" t="s">
        <v>943</v>
      </c>
      <c r="D38" s="15" t="s">
        <v>299</v>
      </c>
      <c r="E38" s="20">
        <v>194369</v>
      </c>
      <c r="F38" s="21">
        <v>1652.6224</v>
      </c>
      <c r="G38" s="22">
        <v>7.6E-3</v>
      </c>
      <c r="H38" s="40"/>
      <c r="I38" s="24"/>
      <c r="J38" s="5"/>
    </row>
    <row r="39" spans="1:10" ht="12.95" customHeight="1">
      <c r="A39" s="18" t="s">
        <v>931</v>
      </c>
      <c r="B39" s="19" t="s">
        <v>932</v>
      </c>
      <c r="C39" s="15" t="s">
        <v>933</v>
      </c>
      <c r="D39" s="15" t="s">
        <v>934</v>
      </c>
      <c r="E39" s="20">
        <v>46400</v>
      </c>
      <c r="F39" s="21">
        <v>1642.4208000000001</v>
      </c>
      <c r="G39" s="22">
        <v>7.4999999999999997E-3</v>
      </c>
      <c r="H39" s="40"/>
      <c r="I39" s="24"/>
      <c r="J39" s="5"/>
    </row>
    <row r="40" spans="1:10" ht="12.95" customHeight="1">
      <c r="A40" s="18" t="s">
        <v>827</v>
      </c>
      <c r="B40" s="19" t="s">
        <v>828</v>
      </c>
      <c r="C40" s="15" t="s">
        <v>829</v>
      </c>
      <c r="D40" s="15" t="s">
        <v>265</v>
      </c>
      <c r="E40" s="20">
        <v>955900</v>
      </c>
      <c r="F40" s="21">
        <v>1549.0360000000001</v>
      </c>
      <c r="G40" s="22">
        <v>7.1000000000000004E-3</v>
      </c>
      <c r="H40" s="40"/>
      <c r="I40" s="24"/>
      <c r="J40" s="5"/>
    </row>
    <row r="41" spans="1:10" ht="12.95" customHeight="1">
      <c r="A41" s="18" t="s">
        <v>974</v>
      </c>
      <c r="B41" s="19" t="s">
        <v>499</v>
      </c>
      <c r="C41" s="15" t="s">
        <v>975</v>
      </c>
      <c r="D41" s="15" t="s">
        <v>352</v>
      </c>
      <c r="E41" s="20">
        <v>64100</v>
      </c>
      <c r="F41" s="21">
        <v>1484.7163</v>
      </c>
      <c r="G41" s="22">
        <v>6.7999999999999996E-3</v>
      </c>
      <c r="H41" s="40"/>
      <c r="I41" s="24"/>
      <c r="J41" s="5"/>
    </row>
    <row r="42" spans="1:10" ht="12.95" customHeight="1">
      <c r="A42" s="18" t="s">
        <v>412</v>
      </c>
      <c r="B42" s="19" t="s">
        <v>413</v>
      </c>
      <c r="C42" s="15" t="s">
        <v>414</v>
      </c>
      <c r="D42" s="15" t="s">
        <v>415</v>
      </c>
      <c r="E42" s="20">
        <v>555000</v>
      </c>
      <c r="F42" s="21">
        <v>1467.1424999999999</v>
      </c>
      <c r="G42" s="22">
        <v>6.7000000000000002E-3</v>
      </c>
      <c r="H42" s="40"/>
      <c r="I42" s="24"/>
      <c r="J42" s="5"/>
    </row>
    <row r="43" spans="1:10" ht="12.95" customHeight="1">
      <c r="A43" s="18" t="s">
        <v>321</v>
      </c>
      <c r="B43" s="19" t="s">
        <v>322</v>
      </c>
      <c r="C43" s="15" t="s">
        <v>323</v>
      </c>
      <c r="D43" s="15" t="s">
        <v>324</v>
      </c>
      <c r="E43" s="20">
        <v>105365</v>
      </c>
      <c r="F43" s="21">
        <v>1352.4650999999999</v>
      </c>
      <c r="G43" s="22">
        <v>6.1999999999999998E-3</v>
      </c>
      <c r="H43" s="40"/>
      <c r="I43" s="24"/>
      <c r="J43" s="5"/>
    </row>
    <row r="44" spans="1:10" ht="12.95" customHeight="1">
      <c r="A44" s="18" t="s">
        <v>1699</v>
      </c>
      <c r="B44" s="19" t="s">
        <v>1700</v>
      </c>
      <c r="C44" s="15" t="s">
        <v>1701</v>
      </c>
      <c r="D44" s="15" t="s">
        <v>448</v>
      </c>
      <c r="E44" s="20">
        <v>92958</v>
      </c>
      <c r="F44" s="21">
        <v>1345.2882</v>
      </c>
      <c r="G44" s="22">
        <v>6.1999999999999998E-3</v>
      </c>
      <c r="H44" s="40"/>
      <c r="I44" s="24"/>
      <c r="J44" s="5"/>
    </row>
    <row r="45" spans="1:10" ht="12.95" customHeight="1">
      <c r="A45" s="18" t="s">
        <v>406</v>
      </c>
      <c r="B45" s="19" t="s">
        <v>407</v>
      </c>
      <c r="C45" s="15" t="s">
        <v>408</v>
      </c>
      <c r="D45" s="15" t="s">
        <v>342</v>
      </c>
      <c r="E45" s="20">
        <v>132927</v>
      </c>
      <c r="F45" s="21">
        <v>1340.7017000000001</v>
      </c>
      <c r="G45" s="22">
        <v>6.1000000000000004E-3</v>
      </c>
      <c r="H45" s="40"/>
      <c r="I45" s="24"/>
      <c r="J45" s="5"/>
    </row>
    <row r="46" spans="1:10" ht="12.95" customHeight="1">
      <c r="A46" s="18" t="s">
        <v>956</v>
      </c>
      <c r="B46" s="19" t="s">
        <v>957</v>
      </c>
      <c r="C46" s="15" t="s">
        <v>958</v>
      </c>
      <c r="D46" s="15" t="s">
        <v>283</v>
      </c>
      <c r="E46" s="20">
        <v>107828</v>
      </c>
      <c r="F46" s="21">
        <v>1338.2533000000001</v>
      </c>
      <c r="G46" s="22">
        <v>6.1000000000000004E-3</v>
      </c>
      <c r="H46" s="40"/>
      <c r="I46" s="24"/>
      <c r="J46" s="5"/>
    </row>
    <row r="47" spans="1:10" ht="12.95" customHeight="1">
      <c r="A47" s="18" t="s">
        <v>296</v>
      </c>
      <c r="B47" s="19" t="s">
        <v>297</v>
      </c>
      <c r="C47" s="15" t="s">
        <v>298</v>
      </c>
      <c r="D47" s="15" t="s">
        <v>299</v>
      </c>
      <c r="E47" s="20">
        <v>201977</v>
      </c>
      <c r="F47" s="21">
        <v>1315.0722000000001</v>
      </c>
      <c r="G47" s="22">
        <v>6.0000000000000001E-3</v>
      </c>
      <c r="H47" s="40"/>
      <c r="I47" s="24"/>
      <c r="J47" s="5"/>
    </row>
    <row r="48" spans="1:10" ht="12.95" customHeight="1">
      <c r="A48" s="18" t="s">
        <v>1702</v>
      </c>
      <c r="B48" s="19" t="s">
        <v>1703</v>
      </c>
      <c r="C48" s="15" t="s">
        <v>1704</v>
      </c>
      <c r="D48" s="15" t="s">
        <v>1016</v>
      </c>
      <c r="E48" s="20">
        <v>187802</v>
      </c>
      <c r="F48" s="21">
        <v>1307.9469999999999</v>
      </c>
      <c r="G48" s="22">
        <v>6.0000000000000001E-3</v>
      </c>
      <c r="H48" s="40"/>
      <c r="I48" s="24"/>
      <c r="J48" s="5"/>
    </row>
    <row r="49" spans="1:10" ht="12.95" customHeight="1">
      <c r="A49" s="18" t="s">
        <v>1705</v>
      </c>
      <c r="B49" s="19" t="s">
        <v>1706</v>
      </c>
      <c r="C49" s="15" t="s">
        <v>1707</v>
      </c>
      <c r="D49" s="15" t="s">
        <v>279</v>
      </c>
      <c r="E49" s="20">
        <v>26048</v>
      </c>
      <c r="F49" s="21">
        <v>1294.8461</v>
      </c>
      <c r="G49" s="22">
        <v>5.8999999999999999E-3</v>
      </c>
      <c r="H49" s="40"/>
      <c r="I49" s="24"/>
      <c r="J49" s="5"/>
    </row>
    <row r="50" spans="1:10" ht="12.95" customHeight="1">
      <c r="A50" s="18" t="s">
        <v>1708</v>
      </c>
      <c r="B50" s="19" t="s">
        <v>1709</v>
      </c>
      <c r="C50" s="15" t="s">
        <v>1710</v>
      </c>
      <c r="D50" s="15" t="s">
        <v>458</v>
      </c>
      <c r="E50" s="20">
        <v>86960</v>
      </c>
      <c r="F50" s="21">
        <v>1224.3968</v>
      </c>
      <c r="G50" s="22">
        <v>5.5999999999999999E-3</v>
      </c>
      <c r="H50" s="40"/>
      <c r="I50" s="24"/>
      <c r="J50" s="5"/>
    </row>
    <row r="51" spans="1:10" ht="12.95" customHeight="1">
      <c r="A51" s="18" t="s">
        <v>1711</v>
      </c>
      <c r="B51" s="19" t="s">
        <v>1712</v>
      </c>
      <c r="C51" s="15" t="s">
        <v>1713</v>
      </c>
      <c r="D51" s="15" t="s">
        <v>320</v>
      </c>
      <c r="E51" s="20">
        <v>54311</v>
      </c>
      <c r="F51" s="21">
        <v>1183.5725</v>
      </c>
      <c r="G51" s="22">
        <v>5.4000000000000003E-3</v>
      </c>
      <c r="H51" s="40"/>
      <c r="I51" s="24"/>
      <c r="J51" s="5"/>
    </row>
    <row r="52" spans="1:10" ht="12.95" customHeight="1">
      <c r="A52" s="18" t="s">
        <v>985</v>
      </c>
      <c r="B52" s="19" t="s">
        <v>986</v>
      </c>
      <c r="C52" s="15" t="s">
        <v>987</v>
      </c>
      <c r="D52" s="15" t="s">
        <v>988</v>
      </c>
      <c r="E52" s="20">
        <v>56624</v>
      </c>
      <c r="F52" s="21">
        <v>1090.2668000000001</v>
      </c>
      <c r="G52" s="22">
        <v>5.0000000000000001E-3</v>
      </c>
      <c r="H52" s="40"/>
      <c r="I52" s="24"/>
      <c r="J52" s="5"/>
    </row>
    <row r="53" spans="1:10" ht="12.95" customHeight="1">
      <c r="A53" s="18" t="s">
        <v>924</v>
      </c>
      <c r="B53" s="19" t="s">
        <v>925</v>
      </c>
      <c r="C53" s="15" t="s">
        <v>926</v>
      </c>
      <c r="D53" s="15" t="s">
        <v>890</v>
      </c>
      <c r="E53" s="20">
        <v>93999</v>
      </c>
      <c r="F53" s="21">
        <v>1089.8244</v>
      </c>
      <c r="G53" s="22">
        <v>5.0000000000000001E-3</v>
      </c>
      <c r="H53" s="40"/>
      <c r="I53" s="24"/>
      <c r="J53" s="5"/>
    </row>
    <row r="54" spans="1:10" ht="12.95" customHeight="1">
      <c r="A54" s="18" t="s">
        <v>1714</v>
      </c>
      <c r="B54" s="19" t="s">
        <v>1715</v>
      </c>
      <c r="C54" s="15" t="s">
        <v>1716</v>
      </c>
      <c r="D54" s="15" t="s">
        <v>287</v>
      </c>
      <c r="E54" s="20">
        <v>632000</v>
      </c>
      <c r="F54" s="21">
        <v>1001.72</v>
      </c>
      <c r="G54" s="22">
        <v>4.5999999999999999E-3</v>
      </c>
      <c r="H54" s="40"/>
      <c r="I54" s="24"/>
      <c r="J54" s="5"/>
    </row>
    <row r="55" spans="1:10" ht="12.95" customHeight="1">
      <c r="A55" s="18" t="s">
        <v>1717</v>
      </c>
      <c r="B55" s="19" t="s">
        <v>1718</v>
      </c>
      <c r="C55" s="15" t="s">
        <v>1719</v>
      </c>
      <c r="D55" s="15" t="s">
        <v>279</v>
      </c>
      <c r="E55" s="20">
        <v>43500</v>
      </c>
      <c r="F55" s="21">
        <v>993.58349999999996</v>
      </c>
      <c r="G55" s="22">
        <v>4.5999999999999999E-3</v>
      </c>
      <c r="H55" s="40"/>
      <c r="I55" s="24"/>
      <c r="J55" s="5"/>
    </row>
    <row r="56" spans="1:10" ht="12.95" customHeight="1">
      <c r="A56" s="18" t="s">
        <v>1720</v>
      </c>
      <c r="B56" s="19" t="s">
        <v>1721</v>
      </c>
      <c r="C56" s="15" t="s">
        <v>1722</v>
      </c>
      <c r="D56" s="15" t="s">
        <v>419</v>
      </c>
      <c r="E56" s="20">
        <v>303092</v>
      </c>
      <c r="F56" s="21">
        <v>904.42650000000003</v>
      </c>
      <c r="G56" s="22">
        <v>4.1000000000000003E-3</v>
      </c>
      <c r="H56" s="40"/>
      <c r="I56" s="24"/>
      <c r="J56" s="5"/>
    </row>
    <row r="57" spans="1:10" ht="12.95" customHeight="1">
      <c r="A57" s="18" t="s">
        <v>494</v>
      </c>
      <c r="B57" s="19" t="s">
        <v>495</v>
      </c>
      <c r="C57" s="15" t="s">
        <v>496</v>
      </c>
      <c r="D57" s="15" t="s">
        <v>497</v>
      </c>
      <c r="E57" s="20">
        <v>119000</v>
      </c>
      <c r="F57" s="21">
        <v>894.64200000000005</v>
      </c>
      <c r="G57" s="22">
        <v>4.1000000000000003E-3</v>
      </c>
      <c r="H57" s="40"/>
      <c r="I57" s="24"/>
      <c r="J57" s="5"/>
    </row>
    <row r="58" spans="1:10" ht="12.95" customHeight="1">
      <c r="A58" s="18" t="s">
        <v>962</v>
      </c>
      <c r="B58" s="19" t="s">
        <v>963</v>
      </c>
      <c r="C58" s="15" t="s">
        <v>964</v>
      </c>
      <c r="D58" s="15" t="s">
        <v>291</v>
      </c>
      <c r="E58" s="20">
        <v>17700</v>
      </c>
      <c r="F58" s="21">
        <v>880.37149999999997</v>
      </c>
      <c r="G58" s="22">
        <v>4.0000000000000001E-3</v>
      </c>
      <c r="H58" s="40"/>
      <c r="I58" s="24"/>
      <c r="J58" s="5"/>
    </row>
    <row r="59" spans="1:10" ht="12.95" customHeight="1">
      <c r="A59" s="18" t="s">
        <v>349</v>
      </c>
      <c r="B59" s="19" t="s">
        <v>350</v>
      </c>
      <c r="C59" s="15" t="s">
        <v>351</v>
      </c>
      <c r="D59" s="15" t="s">
        <v>352</v>
      </c>
      <c r="E59" s="20">
        <v>8739</v>
      </c>
      <c r="F59" s="21">
        <v>866.51549999999997</v>
      </c>
      <c r="G59" s="22">
        <v>4.0000000000000001E-3</v>
      </c>
      <c r="H59" s="40"/>
      <c r="I59" s="24"/>
      <c r="J59" s="5"/>
    </row>
    <row r="60" spans="1:10" ht="12.95" customHeight="1">
      <c r="A60" s="18" t="s">
        <v>1723</v>
      </c>
      <c r="B60" s="19" t="s">
        <v>1724</v>
      </c>
      <c r="C60" s="15" t="s">
        <v>1725</v>
      </c>
      <c r="D60" s="15" t="s">
        <v>497</v>
      </c>
      <c r="E60" s="20">
        <v>392827</v>
      </c>
      <c r="F60" s="21">
        <v>565.47450000000003</v>
      </c>
      <c r="G60" s="22">
        <v>2.5999999999999999E-3</v>
      </c>
      <c r="H60" s="40"/>
      <c r="I60" s="24"/>
      <c r="J60" s="5"/>
    </row>
    <row r="61" spans="1:10" ht="12.95" customHeight="1">
      <c r="A61" s="18" t="s">
        <v>1726</v>
      </c>
      <c r="B61" s="19" t="s">
        <v>1727</v>
      </c>
      <c r="C61" s="15" t="s">
        <v>1728</v>
      </c>
      <c r="D61" s="15" t="s">
        <v>265</v>
      </c>
      <c r="E61" s="20">
        <v>210000</v>
      </c>
      <c r="F61" s="21">
        <v>515.97</v>
      </c>
      <c r="G61" s="22">
        <v>2.3999999999999998E-3</v>
      </c>
      <c r="H61" s="40"/>
      <c r="I61" s="24"/>
      <c r="J61" s="5"/>
    </row>
    <row r="62" spans="1:10" ht="12.95" customHeight="1">
      <c r="A62" s="18" t="s">
        <v>1729</v>
      </c>
      <c r="B62" s="19" t="s">
        <v>1730</v>
      </c>
      <c r="C62" s="15" t="s">
        <v>1731</v>
      </c>
      <c r="D62" s="15" t="s">
        <v>405</v>
      </c>
      <c r="E62" s="20">
        <v>168000</v>
      </c>
      <c r="F62" s="21">
        <v>502.15199999999999</v>
      </c>
      <c r="G62" s="22">
        <v>2.3E-3</v>
      </c>
      <c r="H62" s="40"/>
      <c r="I62" s="24"/>
      <c r="J62" s="5"/>
    </row>
    <row r="63" spans="1:10" ht="12.95" customHeight="1">
      <c r="A63" s="18" t="s">
        <v>1732</v>
      </c>
      <c r="B63" s="19" t="s">
        <v>1733</v>
      </c>
      <c r="C63" s="15" t="s">
        <v>1734</v>
      </c>
      <c r="D63" s="15" t="s">
        <v>1735</v>
      </c>
      <c r="E63" s="20">
        <v>196725</v>
      </c>
      <c r="F63" s="21">
        <v>401.9092</v>
      </c>
      <c r="G63" s="22">
        <v>1.8E-3</v>
      </c>
      <c r="H63" s="40"/>
      <c r="I63" s="24"/>
      <c r="J63" s="5"/>
    </row>
    <row r="64" spans="1:10" ht="12.95" customHeight="1">
      <c r="A64" s="18" t="s">
        <v>1736</v>
      </c>
      <c r="B64" s="19" t="s">
        <v>1737</v>
      </c>
      <c r="C64" s="15" t="s">
        <v>1738</v>
      </c>
      <c r="D64" s="15" t="s">
        <v>458</v>
      </c>
      <c r="E64" s="20">
        <v>66000</v>
      </c>
      <c r="F64" s="21">
        <v>326.04000000000002</v>
      </c>
      <c r="G64" s="22">
        <v>1.5E-3</v>
      </c>
      <c r="H64" s="40"/>
      <c r="I64" s="24"/>
      <c r="J64" s="5"/>
    </row>
    <row r="65" spans="1:10" ht="12.95" customHeight="1">
      <c r="A65" s="18" t="s">
        <v>1739</v>
      </c>
      <c r="B65" s="19" t="s">
        <v>1740</v>
      </c>
      <c r="C65" s="15" t="s">
        <v>1741</v>
      </c>
      <c r="D65" s="15" t="s">
        <v>352</v>
      </c>
      <c r="E65" s="20">
        <v>11100</v>
      </c>
      <c r="F65" s="21">
        <v>282.65039999999999</v>
      </c>
      <c r="G65" s="22">
        <v>1.2999999999999999E-3</v>
      </c>
      <c r="H65" s="40"/>
      <c r="I65" s="24"/>
      <c r="J65" s="5"/>
    </row>
    <row r="66" spans="1:10" ht="12.95" customHeight="1">
      <c r="A66" s="18" t="s">
        <v>1742</v>
      </c>
      <c r="B66" s="19" t="s">
        <v>1743</v>
      </c>
      <c r="C66" s="15" t="s">
        <v>1744</v>
      </c>
      <c r="D66" s="15" t="s">
        <v>479</v>
      </c>
      <c r="E66" s="20">
        <v>62706</v>
      </c>
      <c r="F66" s="21">
        <v>276.90969999999999</v>
      </c>
      <c r="G66" s="22">
        <v>1.2999999999999999E-3</v>
      </c>
      <c r="H66" s="40"/>
      <c r="I66" s="24"/>
      <c r="J66" s="5"/>
    </row>
    <row r="67" spans="1:10" ht="12.95" customHeight="1">
      <c r="A67" s="18" t="s">
        <v>423</v>
      </c>
      <c r="B67" s="19" t="s">
        <v>424</v>
      </c>
      <c r="C67" s="15" t="s">
        <v>425</v>
      </c>
      <c r="D67" s="15" t="s">
        <v>426</v>
      </c>
      <c r="E67" s="20">
        <v>20724</v>
      </c>
      <c r="F67" s="21">
        <v>213.49860000000001</v>
      </c>
      <c r="G67" s="22">
        <v>1E-3</v>
      </c>
      <c r="H67" s="40"/>
      <c r="I67" s="24"/>
      <c r="J67" s="5"/>
    </row>
    <row r="68" spans="1:10" ht="12.95" customHeight="1">
      <c r="A68" s="18" t="s">
        <v>1745</v>
      </c>
      <c r="B68" s="19" t="s">
        <v>1746</v>
      </c>
      <c r="C68" s="15" t="s">
        <v>1747</v>
      </c>
      <c r="D68" s="15" t="s">
        <v>352</v>
      </c>
      <c r="E68" s="20">
        <v>72500</v>
      </c>
      <c r="F68" s="21">
        <v>148.26249999999999</v>
      </c>
      <c r="G68" s="22">
        <v>6.9999999999999999E-4</v>
      </c>
      <c r="H68" s="40"/>
      <c r="I68" s="24"/>
      <c r="J68" s="5"/>
    </row>
    <row r="69" spans="1:10" ht="12.95" customHeight="1">
      <c r="A69" s="18" t="s">
        <v>821</v>
      </c>
      <c r="B69" s="19" t="s">
        <v>822</v>
      </c>
      <c r="C69" s="15" t="s">
        <v>823</v>
      </c>
      <c r="D69" s="15" t="s">
        <v>265</v>
      </c>
      <c r="E69" s="20">
        <v>46800</v>
      </c>
      <c r="F69" s="21">
        <v>123.97320000000001</v>
      </c>
      <c r="G69" s="22">
        <v>5.9999999999999995E-4</v>
      </c>
      <c r="H69" s="40"/>
      <c r="I69" s="24"/>
      <c r="J69" s="5"/>
    </row>
    <row r="70" spans="1:10" ht="12.95" customHeight="1">
      <c r="A70" s="18" t="s">
        <v>855</v>
      </c>
      <c r="B70" s="19" t="s">
        <v>856</v>
      </c>
      <c r="C70" s="15" t="s">
        <v>857</v>
      </c>
      <c r="D70" s="15" t="s">
        <v>858</v>
      </c>
      <c r="E70" s="20">
        <v>3950</v>
      </c>
      <c r="F70" s="21">
        <v>93.018600000000006</v>
      </c>
      <c r="G70" s="22">
        <v>4.0000000000000002E-4</v>
      </c>
      <c r="H70" s="40"/>
      <c r="I70" s="24"/>
      <c r="J70" s="5"/>
    </row>
    <row r="71" spans="1:10" ht="12.95" customHeight="1">
      <c r="A71" s="18" t="s">
        <v>439</v>
      </c>
      <c r="B71" s="19" t="s">
        <v>440</v>
      </c>
      <c r="C71" s="15" t="s">
        <v>441</v>
      </c>
      <c r="D71" s="15" t="s">
        <v>352</v>
      </c>
      <c r="E71" s="20">
        <v>6641</v>
      </c>
      <c r="F71" s="21">
        <v>42.107300000000002</v>
      </c>
      <c r="G71" s="22">
        <v>2.0000000000000001E-4</v>
      </c>
      <c r="H71" s="40"/>
      <c r="I71" s="24"/>
      <c r="J71" s="5"/>
    </row>
    <row r="72" spans="1:10" ht="12.95" customHeight="1">
      <c r="A72" s="18" t="s">
        <v>1748</v>
      </c>
      <c r="B72" s="19" t="s">
        <v>1749</v>
      </c>
      <c r="C72" s="15" t="s">
        <v>1750</v>
      </c>
      <c r="D72" s="15" t="s">
        <v>283</v>
      </c>
      <c r="E72" s="20">
        <v>25000</v>
      </c>
      <c r="F72" s="21">
        <v>28.337499999999999</v>
      </c>
      <c r="G72" s="22">
        <v>1E-4</v>
      </c>
      <c r="H72" s="40"/>
      <c r="I72" s="24"/>
      <c r="J72" s="5"/>
    </row>
    <row r="73" spans="1:10" ht="12.95" customHeight="1">
      <c r="A73" s="18" t="s">
        <v>1751</v>
      </c>
      <c r="B73" s="19" t="s">
        <v>1752</v>
      </c>
      <c r="C73" s="15" t="s">
        <v>1753</v>
      </c>
      <c r="D73" s="15" t="s">
        <v>1016</v>
      </c>
      <c r="E73" s="20">
        <v>1000</v>
      </c>
      <c r="F73" s="21">
        <v>26.938500000000001</v>
      </c>
      <c r="G73" s="22">
        <v>1E-4</v>
      </c>
      <c r="H73" s="40"/>
      <c r="I73" s="24"/>
      <c r="J73" s="5"/>
    </row>
    <row r="74" spans="1:10" ht="12.95" customHeight="1">
      <c r="A74" s="18" t="s">
        <v>859</v>
      </c>
      <c r="B74" s="19" t="s">
        <v>860</v>
      </c>
      <c r="C74" s="15" t="s">
        <v>861</v>
      </c>
      <c r="D74" s="15" t="s">
        <v>283</v>
      </c>
      <c r="E74" s="20">
        <v>1500</v>
      </c>
      <c r="F74" s="21">
        <v>22.928999999999998</v>
      </c>
      <c r="G74" s="22">
        <v>1E-4</v>
      </c>
      <c r="H74" s="40"/>
      <c r="I74" s="24"/>
      <c r="J74" s="5"/>
    </row>
    <row r="75" spans="1:10" ht="12.95" customHeight="1">
      <c r="A75" s="18" t="s">
        <v>1754</v>
      </c>
      <c r="B75" s="19" t="s">
        <v>1755</v>
      </c>
      <c r="C75" s="15" t="s">
        <v>1756</v>
      </c>
      <c r="D75" s="15" t="s">
        <v>934</v>
      </c>
      <c r="E75" s="20">
        <v>3800</v>
      </c>
      <c r="F75" s="21">
        <v>14.787699999999999</v>
      </c>
      <c r="G75" s="22">
        <v>1E-4</v>
      </c>
      <c r="H75" s="40"/>
      <c r="I75" s="24"/>
      <c r="J75" s="5"/>
    </row>
    <row r="76" spans="1:10" ht="12.95" customHeight="1">
      <c r="A76" s="18" t="s">
        <v>1757</v>
      </c>
      <c r="B76" s="19" t="s">
        <v>1758</v>
      </c>
      <c r="C76" s="15" t="s">
        <v>1759</v>
      </c>
      <c r="D76" s="15" t="s">
        <v>265</v>
      </c>
      <c r="E76" s="20">
        <v>10000</v>
      </c>
      <c r="F76" s="21">
        <v>14.31</v>
      </c>
      <c r="G76" s="22">
        <v>1E-4</v>
      </c>
      <c r="H76" s="40"/>
      <c r="I76" s="24"/>
      <c r="J76" s="5"/>
    </row>
    <row r="77" spans="1:10" ht="12.95" customHeight="1">
      <c r="A77" s="18" t="s">
        <v>1760</v>
      </c>
      <c r="B77" s="19" t="s">
        <v>1761</v>
      </c>
      <c r="C77" s="15" t="s">
        <v>1762</v>
      </c>
      <c r="D77" s="15" t="s">
        <v>448</v>
      </c>
      <c r="E77" s="20">
        <v>518</v>
      </c>
      <c r="F77" s="21">
        <v>13.9655</v>
      </c>
      <c r="G77" s="22">
        <v>1E-4</v>
      </c>
      <c r="H77" s="40"/>
      <c r="I77" s="24"/>
      <c r="J77" s="5"/>
    </row>
    <row r="78" spans="1:10" ht="12.95" customHeight="1">
      <c r="A78" s="18" t="s">
        <v>1763</v>
      </c>
      <c r="B78" s="19" t="s">
        <v>1764</v>
      </c>
      <c r="C78" s="15" t="s">
        <v>1765</v>
      </c>
      <c r="D78" s="15" t="s">
        <v>299</v>
      </c>
      <c r="E78" s="20">
        <v>300</v>
      </c>
      <c r="F78" s="21">
        <v>9.1501999999999999</v>
      </c>
      <c r="G78" s="40" t="s">
        <v>505</v>
      </c>
      <c r="H78" s="40"/>
      <c r="I78" s="24"/>
      <c r="J78" s="5"/>
    </row>
    <row r="79" spans="1:10" ht="12.95" customHeight="1">
      <c r="A79" s="18" t="s">
        <v>918</v>
      </c>
      <c r="B79" s="19" t="s">
        <v>919</v>
      </c>
      <c r="C79" s="15" t="s">
        <v>920</v>
      </c>
      <c r="D79" s="15" t="s">
        <v>504</v>
      </c>
      <c r="E79" s="20">
        <v>150</v>
      </c>
      <c r="F79" s="21">
        <v>8.5457000000000001</v>
      </c>
      <c r="G79" s="40" t="s">
        <v>505</v>
      </c>
      <c r="H79" s="40"/>
      <c r="I79" s="24"/>
      <c r="J79" s="5"/>
    </row>
    <row r="80" spans="1:10" ht="12.95" customHeight="1">
      <c r="A80" s="18" t="s">
        <v>1766</v>
      </c>
      <c r="B80" s="19" t="s">
        <v>1767</v>
      </c>
      <c r="C80" s="15" t="s">
        <v>1768</v>
      </c>
      <c r="D80" s="15" t="s">
        <v>448</v>
      </c>
      <c r="E80" s="20">
        <v>725</v>
      </c>
      <c r="F80" s="21">
        <v>8.4124999999999996</v>
      </c>
      <c r="G80" s="40" t="s">
        <v>505</v>
      </c>
      <c r="H80" s="40"/>
      <c r="I80" s="24"/>
      <c r="J80" s="5"/>
    </row>
    <row r="81" spans="1:10" ht="12.95" customHeight="1">
      <c r="A81" s="18" t="s">
        <v>906</v>
      </c>
      <c r="B81" s="19" t="s">
        <v>907</v>
      </c>
      <c r="C81" s="15" t="s">
        <v>908</v>
      </c>
      <c r="D81" s="15" t="s">
        <v>497</v>
      </c>
      <c r="E81" s="20">
        <v>125</v>
      </c>
      <c r="F81" s="21">
        <v>7.2990000000000004</v>
      </c>
      <c r="G81" s="40" t="s">
        <v>505</v>
      </c>
      <c r="H81" s="40"/>
      <c r="I81" s="24"/>
      <c r="J81" s="5"/>
    </row>
    <row r="82" spans="1:10" ht="12.95" customHeight="1">
      <c r="A82" s="18" t="s">
        <v>501</v>
      </c>
      <c r="B82" s="19" t="s">
        <v>502</v>
      </c>
      <c r="C82" s="15" t="s">
        <v>503</v>
      </c>
      <c r="D82" s="15" t="s">
        <v>504</v>
      </c>
      <c r="E82" s="20">
        <v>2</v>
      </c>
      <c r="F82" s="21">
        <v>2.0899999999999998E-2</v>
      </c>
      <c r="G82" s="40" t="s">
        <v>505</v>
      </c>
      <c r="H82" s="40"/>
      <c r="I82" s="24"/>
      <c r="J82" s="5"/>
    </row>
    <row r="83" spans="1:10" ht="12.95" customHeight="1">
      <c r="A83" s="5"/>
      <c r="B83" s="14" t="s">
        <v>170</v>
      </c>
      <c r="C83" s="15"/>
      <c r="D83" s="15"/>
      <c r="E83" s="15"/>
      <c r="F83" s="25">
        <v>150602.10560000001</v>
      </c>
      <c r="G83" s="26">
        <v>0.68969999999999998</v>
      </c>
      <c r="H83" s="27"/>
      <c r="I83" s="28"/>
      <c r="J83" s="5"/>
    </row>
    <row r="84" spans="1:10" ht="12.95" customHeight="1">
      <c r="A84" s="5"/>
      <c r="B84" s="29" t="s">
        <v>506</v>
      </c>
      <c r="C84" s="2"/>
      <c r="D84" s="2"/>
      <c r="E84" s="2"/>
      <c r="F84" s="27" t="s">
        <v>172</v>
      </c>
      <c r="G84" s="27" t="s">
        <v>172</v>
      </c>
      <c r="H84" s="27"/>
      <c r="I84" s="28"/>
      <c r="J84" s="5"/>
    </row>
    <row r="85" spans="1:10" ht="12.95" customHeight="1">
      <c r="A85" s="5"/>
      <c r="B85" s="29" t="s">
        <v>170</v>
      </c>
      <c r="C85" s="2"/>
      <c r="D85" s="2"/>
      <c r="E85" s="2"/>
      <c r="F85" s="27" t="s">
        <v>172</v>
      </c>
      <c r="G85" s="27" t="s">
        <v>172</v>
      </c>
      <c r="H85" s="27"/>
      <c r="I85" s="28"/>
      <c r="J85" s="5"/>
    </row>
    <row r="86" spans="1:10" ht="12.95" customHeight="1">
      <c r="A86" s="5"/>
      <c r="B86" s="29" t="s">
        <v>173</v>
      </c>
      <c r="C86" s="30"/>
      <c r="D86" s="2"/>
      <c r="E86" s="30"/>
      <c r="F86" s="25">
        <v>150602.10560000001</v>
      </c>
      <c r="G86" s="26">
        <v>0.68969999999999998</v>
      </c>
      <c r="H86" s="27"/>
      <c r="I86" s="28"/>
      <c r="J86" s="5"/>
    </row>
    <row r="87" spans="1:10" ht="12.95" customHeight="1">
      <c r="A87" s="5"/>
      <c r="B87" s="14" t="s">
        <v>507</v>
      </c>
      <c r="C87" s="15"/>
      <c r="D87" s="15"/>
      <c r="E87" s="15"/>
      <c r="F87" s="15"/>
      <c r="G87" s="15"/>
      <c r="H87" s="16"/>
      <c r="I87" s="17"/>
      <c r="J87" s="5"/>
    </row>
    <row r="88" spans="1:10" ht="12.95" customHeight="1">
      <c r="A88" s="5"/>
      <c r="B88" s="14" t="s">
        <v>508</v>
      </c>
      <c r="C88" s="15"/>
      <c r="D88" s="15"/>
      <c r="E88" s="15"/>
      <c r="F88" s="5"/>
      <c r="G88" s="16"/>
      <c r="H88" s="16"/>
      <c r="I88" s="17"/>
      <c r="J88" s="5"/>
    </row>
    <row r="89" spans="1:10" ht="12.95" customHeight="1">
      <c r="A89" s="18" t="s">
        <v>1769</v>
      </c>
      <c r="B89" s="19" t="s">
        <v>1770</v>
      </c>
      <c r="C89" s="15"/>
      <c r="D89" s="15"/>
      <c r="E89" s="20">
        <v>-125</v>
      </c>
      <c r="F89" s="21">
        <v>-7.3597999999999999</v>
      </c>
      <c r="G89" s="40" t="s">
        <v>505</v>
      </c>
      <c r="H89" s="40"/>
      <c r="I89" s="24"/>
      <c r="J89" s="5"/>
    </row>
    <row r="90" spans="1:10" ht="12.95" customHeight="1">
      <c r="A90" s="18" t="s">
        <v>1771</v>
      </c>
      <c r="B90" s="19" t="s">
        <v>1772</v>
      </c>
      <c r="C90" s="15"/>
      <c r="D90" s="15"/>
      <c r="E90" s="20">
        <v>-725</v>
      </c>
      <c r="F90" s="21">
        <v>-8.468</v>
      </c>
      <c r="G90" s="40" t="s">
        <v>505</v>
      </c>
      <c r="H90" s="40"/>
      <c r="I90" s="24"/>
      <c r="J90" s="5"/>
    </row>
    <row r="91" spans="1:10" ht="12.95" customHeight="1">
      <c r="A91" s="18" t="s">
        <v>1773</v>
      </c>
      <c r="B91" s="19" t="s">
        <v>1774</v>
      </c>
      <c r="C91" s="15"/>
      <c r="D91" s="15"/>
      <c r="E91" s="20">
        <v>-150</v>
      </c>
      <c r="F91" s="21">
        <v>-8.5946999999999996</v>
      </c>
      <c r="G91" s="40" t="s">
        <v>505</v>
      </c>
      <c r="H91" s="40"/>
      <c r="I91" s="24"/>
      <c r="J91" s="5"/>
    </row>
    <row r="92" spans="1:10" ht="12.95" customHeight="1">
      <c r="A92" s="18" t="s">
        <v>1775</v>
      </c>
      <c r="B92" s="19" t="s">
        <v>1776</v>
      </c>
      <c r="C92" s="15"/>
      <c r="D92" s="15"/>
      <c r="E92" s="20">
        <v>-300</v>
      </c>
      <c r="F92" s="21">
        <v>-9.2240000000000002</v>
      </c>
      <c r="G92" s="40" t="s">
        <v>505</v>
      </c>
      <c r="H92" s="40"/>
      <c r="I92" s="24"/>
      <c r="J92" s="5"/>
    </row>
    <row r="93" spans="1:10" ht="12.95" customHeight="1">
      <c r="A93" s="18" t="s">
        <v>1777</v>
      </c>
      <c r="B93" s="19" t="s">
        <v>1778</v>
      </c>
      <c r="C93" s="15"/>
      <c r="D93" s="15"/>
      <c r="E93" s="20">
        <v>-10000</v>
      </c>
      <c r="F93" s="21">
        <v>-14.43</v>
      </c>
      <c r="G93" s="22">
        <v>-1E-4</v>
      </c>
      <c r="H93" s="40"/>
      <c r="I93" s="24"/>
      <c r="J93" s="5"/>
    </row>
    <row r="94" spans="1:10" ht="12.95" customHeight="1">
      <c r="A94" s="18" t="s">
        <v>1779</v>
      </c>
      <c r="B94" s="19" t="s">
        <v>1780</v>
      </c>
      <c r="C94" s="15"/>
      <c r="D94" s="15"/>
      <c r="E94" s="20">
        <v>-3800</v>
      </c>
      <c r="F94" s="21">
        <v>-14.9017</v>
      </c>
      <c r="G94" s="22">
        <v>-1E-4</v>
      </c>
      <c r="H94" s="40"/>
      <c r="I94" s="24"/>
      <c r="J94" s="5"/>
    </row>
    <row r="95" spans="1:10" ht="12.95" customHeight="1">
      <c r="A95" s="18" t="s">
        <v>1781</v>
      </c>
      <c r="B95" s="19" t="s">
        <v>1782</v>
      </c>
      <c r="C95" s="15"/>
      <c r="D95" s="15"/>
      <c r="E95" s="20">
        <v>-1400</v>
      </c>
      <c r="F95" s="21">
        <v>-16.347100000000001</v>
      </c>
      <c r="G95" s="22">
        <v>-1E-4</v>
      </c>
      <c r="H95" s="40"/>
      <c r="I95" s="24"/>
      <c r="J95" s="5"/>
    </row>
    <row r="96" spans="1:10" ht="12.95" customHeight="1">
      <c r="A96" s="18" t="s">
        <v>1783</v>
      </c>
      <c r="B96" s="19" t="s">
        <v>1784</v>
      </c>
      <c r="C96" s="15"/>
      <c r="D96" s="15"/>
      <c r="E96" s="20">
        <v>-1600</v>
      </c>
      <c r="F96" s="21">
        <v>-22.677600000000002</v>
      </c>
      <c r="G96" s="22">
        <v>-1E-4</v>
      </c>
      <c r="H96" s="40"/>
      <c r="I96" s="24"/>
      <c r="J96" s="5"/>
    </row>
    <row r="97" spans="1:10" ht="12.95" customHeight="1">
      <c r="A97" s="18" t="s">
        <v>1785</v>
      </c>
      <c r="B97" s="19" t="s">
        <v>1786</v>
      </c>
      <c r="C97" s="15"/>
      <c r="D97" s="15"/>
      <c r="E97" s="20">
        <v>-1500</v>
      </c>
      <c r="F97" s="21">
        <v>-23.090299999999999</v>
      </c>
      <c r="G97" s="22">
        <v>-1E-4</v>
      </c>
      <c r="H97" s="40"/>
      <c r="I97" s="24"/>
      <c r="J97" s="5"/>
    </row>
    <row r="98" spans="1:10" ht="12.95" customHeight="1">
      <c r="A98" s="18" t="s">
        <v>1787</v>
      </c>
      <c r="B98" s="19" t="s">
        <v>1788</v>
      </c>
      <c r="C98" s="15"/>
      <c r="D98" s="15"/>
      <c r="E98" s="20">
        <v>-25000</v>
      </c>
      <c r="F98" s="21">
        <v>-28.487500000000001</v>
      </c>
      <c r="G98" s="22">
        <v>-1E-4</v>
      </c>
      <c r="H98" s="40"/>
      <c r="I98" s="24"/>
      <c r="J98" s="5"/>
    </row>
    <row r="99" spans="1:10" ht="12.95" customHeight="1">
      <c r="A99" s="18" t="s">
        <v>1789</v>
      </c>
      <c r="B99" s="19" t="s">
        <v>1790</v>
      </c>
      <c r="C99" s="15"/>
      <c r="D99" s="15"/>
      <c r="E99" s="20">
        <v>-1750</v>
      </c>
      <c r="F99" s="21">
        <v>-38.459800000000001</v>
      </c>
      <c r="G99" s="22">
        <v>-2.0000000000000001E-4</v>
      </c>
      <c r="H99" s="40"/>
      <c r="I99" s="24"/>
      <c r="J99" s="5"/>
    </row>
    <row r="100" spans="1:10" ht="12.95" customHeight="1">
      <c r="A100" s="18" t="s">
        <v>1791</v>
      </c>
      <c r="B100" s="19" t="s">
        <v>1792</v>
      </c>
      <c r="C100" s="15"/>
      <c r="D100" s="15"/>
      <c r="E100" s="20">
        <v>-400</v>
      </c>
      <c r="F100" s="21">
        <v>-39.981000000000002</v>
      </c>
      <c r="G100" s="22">
        <v>-2.0000000000000001E-4</v>
      </c>
      <c r="H100" s="40"/>
      <c r="I100" s="24"/>
      <c r="J100" s="5"/>
    </row>
    <row r="101" spans="1:10" ht="12.95" customHeight="1">
      <c r="A101" s="18" t="s">
        <v>1793</v>
      </c>
      <c r="B101" s="19" t="s">
        <v>1794</v>
      </c>
      <c r="C101" s="15"/>
      <c r="D101" s="15"/>
      <c r="E101" s="20">
        <v>-46800</v>
      </c>
      <c r="F101" s="21">
        <v>-124.9092</v>
      </c>
      <c r="G101" s="22">
        <v>-5.9999999999999995E-4</v>
      </c>
      <c r="H101" s="40"/>
      <c r="I101" s="24"/>
      <c r="J101" s="5"/>
    </row>
    <row r="102" spans="1:10" ht="12.95" customHeight="1">
      <c r="A102" s="18" t="s">
        <v>1795</v>
      </c>
      <c r="B102" s="19" t="s">
        <v>1796</v>
      </c>
      <c r="C102" s="15"/>
      <c r="D102" s="15"/>
      <c r="E102" s="20">
        <v>-72500</v>
      </c>
      <c r="F102" s="21">
        <v>-149.53129999999999</v>
      </c>
      <c r="G102" s="22">
        <v>-6.9999999999999999E-4</v>
      </c>
      <c r="H102" s="40"/>
      <c r="I102" s="24"/>
      <c r="J102" s="5"/>
    </row>
    <row r="103" spans="1:10" ht="12.95" customHeight="1">
      <c r="A103" s="18" t="s">
        <v>1797</v>
      </c>
      <c r="B103" s="19" t="s">
        <v>1798</v>
      </c>
      <c r="C103" s="15"/>
      <c r="D103" s="15"/>
      <c r="E103" s="20">
        <v>-3875</v>
      </c>
      <c r="F103" s="21">
        <v>-260.37479999999999</v>
      </c>
      <c r="G103" s="22">
        <v>-1.1999999999999999E-3</v>
      </c>
      <c r="H103" s="40"/>
      <c r="I103" s="24"/>
      <c r="J103" s="5"/>
    </row>
    <row r="104" spans="1:10" ht="12.95" customHeight="1">
      <c r="A104" s="18" t="s">
        <v>1799</v>
      </c>
      <c r="B104" s="19" t="s">
        <v>1800</v>
      </c>
      <c r="C104" s="15"/>
      <c r="D104" s="15"/>
      <c r="E104" s="20">
        <v>-11100</v>
      </c>
      <c r="F104" s="21">
        <v>-284.0213</v>
      </c>
      <c r="G104" s="22">
        <v>-1.2999999999999999E-3</v>
      </c>
      <c r="H104" s="40"/>
      <c r="I104" s="24"/>
      <c r="J104" s="5"/>
    </row>
    <row r="105" spans="1:10" ht="12.95" customHeight="1">
      <c r="A105" s="18" t="s">
        <v>1801</v>
      </c>
      <c r="B105" s="19" t="s">
        <v>1802</v>
      </c>
      <c r="C105" s="15"/>
      <c r="D105" s="15"/>
      <c r="E105" s="20">
        <v>-196725</v>
      </c>
      <c r="F105" s="21">
        <v>-404.3682</v>
      </c>
      <c r="G105" s="22">
        <v>-1.9E-3</v>
      </c>
      <c r="H105" s="40"/>
      <c r="I105" s="24"/>
      <c r="J105" s="5"/>
    </row>
    <row r="106" spans="1:10" ht="12.95" customHeight="1">
      <c r="A106" s="18" t="s">
        <v>1803</v>
      </c>
      <c r="B106" s="19" t="s">
        <v>1804</v>
      </c>
      <c r="C106" s="15"/>
      <c r="D106" s="15"/>
      <c r="E106" s="20">
        <v>-168000</v>
      </c>
      <c r="F106" s="21">
        <v>-505.09199999999998</v>
      </c>
      <c r="G106" s="22">
        <v>-2.3E-3</v>
      </c>
      <c r="H106" s="40"/>
      <c r="I106" s="24"/>
      <c r="J106" s="5"/>
    </row>
    <row r="107" spans="1:10" ht="12.95" customHeight="1">
      <c r="A107" s="18" t="s">
        <v>1805</v>
      </c>
      <c r="B107" s="19" t="s">
        <v>1806</v>
      </c>
      <c r="C107" s="15"/>
      <c r="D107" s="15"/>
      <c r="E107" s="20">
        <v>-210000</v>
      </c>
      <c r="F107" s="21">
        <v>-520.27499999999998</v>
      </c>
      <c r="G107" s="22">
        <v>-2.3999999999999998E-3</v>
      </c>
      <c r="H107" s="40"/>
      <c r="I107" s="24"/>
      <c r="J107" s="5"/>
    </row>
    <row r="108" spans="1:10" ht="12.95" customHeight="1">
      <c r="A108" s="18" t="s">
        <v>1807</v>
      </c>
      <c r="B108" s="19" t="s">
        <v>1808</v>
      </c>
      <c r="C108" s="15"/>
      <c r="D108" s="15"/>
      <c r="E108" s="20">
        <v>-17700</v>
      </c>
      <c r="F108" s="21">
        <v>-889.18610000000001</v>
      </c>
      <c r="G108" s="22">
        <v>-4.1000000000000003E-3</v>
      </c>
      <c r="H108" s="40"/>
      <c r="I108" s="24"/>
      <c r="J108" s="5"/>
    </row>
    <row r="109" spans="1:10" ht="12.95" customHeight="1">
      <c r="A109" s="18" t="s">
        <v>1809</v>
      </c>
      <c r="B109" s="19" t="s">
        <v>1810</v>
      </c>
      <c r="C109" s="15"/>
      <c r="D109" s="15"/>
      <c r="E109" s="20">
        <v>-632000</v>
      </c>
      <c r="F109" s="21">
        <v>-1010.568</v>
      </c>
      <c r="G109" s="22">
        <v>-4.5999999999999999E-3</v>
      </c>
      <c r="H109" s="40"/>
      <c r="I109" s="24"/>
      <c r="J109" s="5"/>
    </row>
    <row r="110" spans="1:10" ht="12.95" customHeight="1">
      <c r="A110" s="18" t="s">
        <v>1811</v>
      </c>
      <c r="B110" s="19" t="s">
        <v>1812</v>
      </c>
      <c r="C110" s="15"/>
      <c r="D110" s="15"/>
      <c r="E110" s="20">
        <v>-136400</v>
      </c>
      <c r="F110" s="21">
        <v>-2100.2190000000001</v>
      </c>
      <c r="G110" s="22">
        <v>-9.5999999999999992E-3</v>
      </c>
      <c r="H110" s="40"/>
      <c r="I110" s="24"/>
      <c r="J110" s="5"/>
    </row>
    <row r="111" spans="1:10" ht="12.95" customHeight="1">
      <c r="A111" s="5"/>
      <c r="B111" s="14" t="s">
        <v>170</v>
      </c>
      <c r="C111" s="15"/>
      <c r="D111" s="15"/>
      <c r="E111" s="15"/>
      <c r="F111" s="25">
        <v>-6480.5661</v>
      </c>
      <c r="G111" s="26">
        <v>-2.9700000000000001E-2</v>
      </c>
      <c r="H111" s="27"/>
      <c r="I111" s="28"/>
      <c r="J111" s="5"/>
    </row>
    <row r="112" spans="1:10" ht="12.95" customHeight="1">
      <c r="A112" s="5"/>
      <c r="B112" s="14" t="s">
        <v>1813</v>
      </c>
      <c r="C112" s="15"/>
      <c r="D112" s="15"/>
      <c r="E112" s="15"/>
      <c r="F112" s="5"/>
      <c r="G112" s="16"/>
      <c r="H112" s="16"/>
      <c r="I112" s="17"/>
      <c r="J112" s="5"/>
    </row>
    <row r="113" spans="1:10" ht="12.95" customHeight="1">
      <c r="A113" s="18" t="s">
        <v>1814</v>
      </c>
      <c r="B113" s="19" t="s">
        <v>1815</v>
      </c>
      <c r="C113" s="15"/>
      <c r="D113" s="15"/>
      <c r="E113" s="20">
        <v>79125</v>
      </c>
      <c r="F113" s="21">
        <v>32.639099999999999</v>
      </c>
      <c r="G113" s="22">
        <v>1E-4</v>
      </c>
      <c r="H113" s="40"/>
      <c r="I113" s="24"/>
      <c r="J113" s="5"/>
    </row>
    <row r="114" spans="1:10" ht="12.95" customHeight="1">
      <c r="A114" s="5"/>
      <c r="B114" s="14" t="s">
        <v>170</v>
      </c>
      <c r="C114" s="15"/>
      <c r="D114" s="15"/>
      <c r="E114" s="15"/>
      <c r="F114" s="25">
        <v>32.639099999999999</v>
      </c>
      <c r="G114" s="26">
        <v>1E-4</v>
      </c>
      <c r="H114" s="27"/>
      <c r="I114" s="28"/>
      <c r="J114" s="5"/>
    </row>
    <row r="115" spans="1:10" ht="12.95" customHeight="1">
      <c r="A115" s="5"/>
      <c r="B115" s="29" t="s">
        <v>173</v>
      </c>
      <c r="C115" s="30"/>
      <c r="D115" s="2"/>
      <c r="E115" s="30"/>
      <c r="F115" s="25">
        <v>-6447.9269999999997</v>
      </c>
      <c r="G115" s="26">
        <v>-2.9499999999999998E-2</v>
      </c>
      <c r="H115" s="27"/>
      <c r="I115" s="28"/>
      <c r="J115" s="5"/>
    </row>
    <row r="116" spans="1:10" ht="12.95" customHeight="1">
      <c r="A116" s="5"/>
      <c r="B116" s="14" t="s">
        <v>161</v>
      </c>
      <c r="C116" s="15"/>
      <c r="D116" s="15"/>
      <c r="E116" s="15"/>
      <c r="F116" s="15"/>
      <c r="G116" s="15"/>
      <c r="H116" s="16"/>
      <c r="I116" s="17"/>
      <c r="J116" s="5"/>
    </row>
    <row r="117" spans="1:10" ht="12.95" customHeight="1">
      <c r="A117" s="5"/>
      <c r="B117" s="14" t="s">
        <v>162</v>
      </c>
      <c r="C117" s="15"/>
      <c r="D117" s="15"/>
      <c r="E117" s="15"/>
      <c r="F117" s="5"/>
      <c r="G117" s="16"/>
      <c r="H117" s="16"/>
      <c r="I117" s="17"/>
      <c r="J117" s="5"/>
    </row>
    <row r="118" spans="1:10" ht="12.95" customHeight="1">
      <c r="A118" s="18" t="s">
        <v>1030</v>
      </c>
      <c r="B118" s="19" t="s">
        <v>1031</v>
      </c>
      <c r="C118" s="15" t="s">
        <v>1032</v>
      </c>
      <c r="D118" s="15" t="s">
        <v>166</v>
      </c>
      <c r="E118" s="20">
        <v>18000000</v>
      </c>
      <c r="F118" s="21">
        <v>18212.723999999998</v>
      </c>
      <c r="G118" s="22">
        <v>8.3400000000000002E-2</v>
      </c>
      <c r="H118" s="23">
        <v>7.2873999999999994E-2</v>
      </c>
      <c r="I118" s="24"/>
      <c r="J118" s="5"/>
    </row>
    <row r="119" spans="1:10" ht="12.95" customHeight="1">
      <c r="A119" s="18" t="s">
        <v>1033</v>
      </c>
      <c r="B119" s="19" t="s">
        <v>1034</v>
      </c>
      <c r="C119" s="15" t="s">
        <v>1035</v>
      </c>
      <c r="D119" s="15" t="s">
        <v>166</v>
      </c>
      <c r="E119" s="20">
        <v>7000000</v>
      </c>
      <c r="F119" s="21">
        <v>7139.4889999999996</v>
      </c>
      <c r="G119" s="22">
        <v>3.27E-2</v>
      </c>
      <c r="H119" s="23">
        <v>7.2633000000000003E-2</v>
      </c>
      <c r="I119" s="24"/>
      <c r="J119" s="5"/>
    </row>
    <row r="120" spans="1:10" ht="12.95" customHeight="1">
      <c r="A120" s="18" t="s">
        <v>1039</v>
      </c>
      <c r="B120" s="19" t="s">
        <v>1040</v>
      </c>
      <c r="C120" s="15" t="s">
        <v>1041</v>
      </c>
      <c r="D120" s="15" t="s">
        <v>1042</v>
      </c>
      <c r="E120" s="20">
        <v>3000</v>
      </c>
      <c r="F120" s="21">
        <v>3055.5540000000001</v>
      </c>
      <c r="G120" s="22">
        <v>1.4E-2</v>
      </c>
      <c r="H120" s="23">
        <v>7.6624999999999999E-2</v>
      </c>
      <c r="I120" s="24"/>
      <c r="J120" s="5"/>
    </row>
    <row r="121" spans="1:10" ht="12.95" customHeight="1">
      <c r="A121" s="18" t="s">
        <v>1816</v>
      </c>
      <c r="B121" s="19" t="s">
        <v>1817</v>
      </c>
      <c r="C121" s="15" t="s">
        <v>1818</v>
      </c>
      <c r="D121" s="15" t="s">
        <v>1819</v>
      </c>
      <c r="E121" s="20">
        <v>2500</v>
      </c>
      <c r="F121" s="21">
        <v>2493.6174999999998</v>
      </c>
      <c r="G121" s="22">
        <v>1.14E-2</v>
      </c>
      <c r="H121" s="23">
        <v>9.4399999999999998E-2</v>
      </c>
      <c r="I121" s="24"/>
      <c r="J121" s="5"/>
    </row>
    <row r="122" spans="1:10" ht="12.95" customHeight="1">
      <c r="A122" s="18" t="s">
        <v>1820</v>
      </c>
      <c r="B122" s="19" t="s">
        <v>1821</v>
      </c>
      <c r="C122" s="15" t="s">
        <v>1822</v>
      </c>
      <c r="D122" s="15" t="s">
        <v>189</v>
      </c>
      <c r="E122" s="20">
        <v>2500</v>
      </c>
      <c r="F122" s="21">
        <v>2493.4625000000001</v>
      </c>
      <c r="G122" s="22">
        <v>1.14E-2</v>
      </c>
      <c r="H122" s="23">
        <v>7.9000000000000001E-2</v>
      </c>
      <c r="I122" s="24"/>
      <c r="J122" s="5"/>
    </row>
    <row r="123" spans="1:10" ht="12.95" customHeight="1">
      <c r="A123" s="18" t="s">
        <v>1823</v>
      </c>
      <c r="B123" s="19" t="s">
        <v>1824</v>
      </c>
      <c r="C123" s="15" t="s">
        <v>1825</v>
      </c>
      <c r="D123" s="15" t="s">
        <v>1046</v>
      </c>
      <c r="E123" s="20">
        <v>2500</v>
      </c>
      <c r="F123" s="21">
        <v>2486.0300000000002</v>
      </c>
      <c r="G123" s="22">
        <v>1.14E-2</v>
      </c>
      <c r="H123" s="23">
        <v>9.1410000000000005E-2</v>
      </c>
      <c r="I123" s="24"/>
      <c r="J123" s="5"/>
    </row>
    <row r="124" spans="1:10" ht="12.95" customHeight="1">
      <c r="A124" s="18" t="s">
        <v>1050</v>
      </c>
      <c r="B124" s="19" t="s">
        <v>1051</v>
      </c>
      <c r="C124" s="15" t="s">
        <v>1052</v>
      </c>
      <c r="D124" s="15" t="s">
        <v>189</v>
      </c>
      <c r="E124" s="20">
        <v>20</v>
      </c>
      <c r="F124" s="21">
        <v>2005.0139999999999</v>
      </c>
      <c r="G124" s="22">
        <v>9.1999999999999998E-3</v>
      </c>
      <c r="H124" s="23">
        <v>7.8063999999999995E-2</v>
      </c>
      <c r="I124" s="24"/>
      <c r="J124" s="5"/>
    </row>
    <row r="125" spans="1:10" ht="12.95" customHeight="1">
      <c r="A125" s="18" t="s">
        <v>721</v>
      </c>
      <c r="B125" s="19" t="s">
        <v>722</v>
      </c>
      <c r="C125" s="15" t="s">
        <v>723</v>
      </c>
      <c r="D125" s="15" t="s">
        <v>189</v>
      </c>
      <c r="E125" s="20">
        <v>1500</v>
      </c>
      <c r="F125" s="21">
        <v>1500.81</v>
      </c>
      <c r="G125" s="22">
        <v>6.8999999999999999E-3</v>
      </c>
      <c r="H125" s="23">
        <v>7.7399999999999997E-2</v>
      </c>
      <c r="I125" s="24"/>
      <c r="J125" s="5"/>
    </row>
    <row r="126" spans="1:10" ht="12.95" customHeight="1">
      <c r="A126" s="18" t="s">
        <v>1826</v>
      </c>
      <c r="B126" s="19" t="s">
        <v>1827</v>
      </c>
      <c r="C126" s="15" t="s">
        <v>1828</v>
      </c>
      <c r="D126" s="15" t="s">
        <v>189</v>
      </c>
      <c r="E126" s="20">
        <v>150</v>
      </c>
      <c r="F126" s="21">
        <v>1498.404</v>
      </c>
      <c r="G126" s="22">
        <v>6.8999999999999999E-3</v>
      </c>
      <c r="H126" s="23">
        <v>7.9001000000000002E-2</v>
      </c>
      <c r="I126" s="24"/>
      <c r="J126" s="5"/>
    </row>
    <row r="127" spans="1:10" ht="12.95" customHeight="1">
      <c r="A127" s="18" t="s">
        <v>1208</v>
      </c>
      <c r="B127" s="19" t="s">
        <v>1209</v>
      </c>
      <c r="C127" s="15" t="s">
        <v>1210</v>
      </c>
      <c r="D127" s="15" t="s">
        <v>189</v>
      </c>
      <c r="E127" s="20">
        <v>1000</v>
      </c>
      <c r="F127" s="21">
        <v>1003.93</v>
      </c>
      <c r="G127" s="22">
        <v>4.5999999999999999E-3</v>
      </c>
      <c r="H127" s="23">
        <v>7.4800000000000005E-2</v>
      </c>
      <c r="I127" s="24"/>
      <c r="J127" s="5"/>
    </row>
    <row r="128" spans="1:10" ht="12.95" customHeight="1">
      <c r="A128" s="18" t="s">
        <v>1053</v>
      </c>
      <c r="B128" s="19" t="s">
        <v>1054</v>
      </c>
      <c r="C128" s="15" t="s">
        <v>1055</v>
      </c>
      <c r="D128" s="15" t="s">
        <v>1056</v>
      </c>
      <c r="E128" s="20">
        <v>1000</v>
      </c>
      <c r="F128" s="21">
        <v>1001.165</v>
      </c>
      <c r="G128" s="22">
        <v>4.5999999999999999E-3</v>
      </c>
      <c r="H128" s="23">
        <v>9.8574999999999996E-2</v>
      </c>
      <c r="I128" s="24"/>
      <c r="J128" s="5"/>
    </row>
    <row r="129" spans="1:10" ht="12.95" customHeight="1">
      <c r="A129" s="18" t="s">
        <v>1829</v>
      </c>
      <c r="B129" s="19" t="s">
        <v>1830</v>
      </c>
      <c r="C129" s="15" t="s">
        <v>1831</v>
      </c>
      <c r="D129" s="15" t="s">
        <v>1832</v>
      </c>
      <c r="E129" s="20">
        <v>100</v>
      </c>
      <c r="F129" s="21">
        <v>998.89200000000005</v>
      </c>
      <c r="G129" s="22">
        <v>4.5999999999999999E-3</v>
      </c>
      <c r="H129" s="23">
        <v>8.2954E-2</v>
      </c>
      <c r="I129" s="24"/>
      <c r="J129" s="5"/>
    </row>
    <row r="130" spans="1:10" ht="12.95" customHeight="1">
      <c r="A130" s="18" t="s">
        <v>1833</v>
      </c>
      <c r="B130" s="19" t="s">
        <v>1834</v>
      </c>
      <c r="C130" s="15" t="s">
        <v>1835</v>
      </c>
      <c r="D130" s="15" t="s">
        <v>1819</v>
      </c>
      <c r="E130" s="20">
        <v>1000</v>
      </c>
      <c r="F130" s="21">
        <v>997.71299999999997</v>
      </c>
      <c r="G130" s="22">
        <v>4.5999999999999999E-3</v>
      </c>
      <c r="H130" s="23">
        <v>8.7314000000000003E-2</v>
      </c>
      <c r="I130" s="24"/>
      <c r="J130" s="5"/>
    </row>
    <row r="131" spans="1:10" ht="12.95" customHeight="1">
      <c r="A131" s="18" t="s">
        <v>1836</v>
      </c>
      <c r="B131" s="19" t="s">
        <v>1837</v>
      </c>
      <c r="C131" s="15" t="s">
        <v>1838</v>
      </c>
      <c r="D131" s="15" t="s">
        <v>1839</v>
      </c>
      <c r="E131" s="20">
        <v>1000</v>
      </c>
      <c r="F131" s="21">
        <v>993.93299999999999</v>
      </c>
      <c r="G131" s="22">
        <v>4.5999999999999999E-3</v>
      </c>
      <c r="H131" s="23">
        <v>0.109164</v>
      </c>
      <c r="I131" s="24"/>
      <c r="J131" s="5"/>
    </row>
    <row r="132" spans="1:10" ht="12.95" customHeight="1">
      <c r="A132" s="18" t="s">
        <v>1840</v>
      </c>
      <c r="B132" s="19" t="s">
        <v>1841</v>
      </c>
      <c r="C132" s="15" t="s">
        <v>1842</v>
      </c>
      <c r="D132" s="15" t="s">
        <v>1046</v>
      </c>
      <c r="E132" s="20">
        <v>1000</v>
      </c>
      <c r="F132" s="21">
        <v>989.48099999999999</v>
      </c>
      <c r="G132" s="22">
        <v>4.4999999999999997E-3</v>
      </c>
      <c r="H132" s="23">
        <v>9.1550000000000006E-2</v>
      </c>
      <c r="I132" s="24"/>
      <c r="J132" s="5"/>
    </row>
    <row r="133" spans="1:10" ht="12.95" customHeight="1">
      <c r="A133" s="18" t="s">
        <v>1843</v>
      </c>
      <c r="B133" s="19" t="s">
        <v>1844</v>
      </c>
      <c r="C133" s="15" t="s">
        <v>1845</v>
      </c>
      <c r="D133" s="15" t="s">
        <v>189</v>
      </c>
      <c r="E133" s="20">
        <v>100</v>
      </c>
      <c r="F133" s="21">
        <v>951.15599999999995</v>
      </c>
      <c r="G133" s="22">
        <v>4.4000000000000003E-3</v>
      </c>
      <c r="H133" s="23">
        <v>7.7919000000000002E-2</v>
      </c>
      <c r="I133" s="24"/>
      <c r="J133" s="5"/>
    </row>
    <row r="134" spans="1:10" ht="12.95" customHeight="1">
      <c r="A134" s="18" t="s">
        <v>1043</v>
      </c>
      <c r="B134" s="19" t="s">
        <v>1044</v>
      </c>
      <c r="C134" s="15" t="s">
        <v>1045</v>
      </c>
      <c r="D134" s="15" t="s">
        <v>1046</v>
      </c>
      <c r="E134" s="20">
        <v>800</v>
      </c>
      <c r="F134" s="21">
        <v>809.4248</v>
      </c>
      <c r="G134" s="22">
        <v>3.7000000000000002E-3</v>
      </c>
      <c r="H134" s="23">
        <v>8.6475999999999997E-2</v>
      </c>
      <c r="I134" s="24"/>
      <c r="J134" s="5"/>
    </row>
    <row r="135" spans="1:10" ht="12.95" customHeight="1">
      <c r="A135" s="18" t="s">
        <v>1846</v>
      </c>
      <c r="B135" s="19" t="s">
        <v>1847</v>
      </c>
      <c r="C135" s="15" t="s">
        <v>1848</v>
      </c>
      <c r="D135" s="15" t="s">
        <v>1849</v>
      </c>
      <c r="E135" s="20">
        <v>500</v>
      </c>
      <c r="F135" s="21">
        <v>503.8075</v>
      </c>
      <c r="G135" s="22">
        <v>2.3E-3</v>
      </c>
      <c r="H135" s="23">
        <v>7.7695E-2</v>
      </c>
      <c r="I135" s="24"/>
      <c r="J135" s="5"/>
    </row>
    <row r="136" spans="1:10" ht="12.95" customHeight="1">
      <c r="A136" s="18" t="s">
        <v>1850</v>
      </c>
      <c r="B136" s="19" t="s">
        <v>1851</v>
      </c>
      <c r="C136" s="15" t="s">
        <v>1852</v>
      </c>
      <c r="D136" s="15" t="s">
        <v>1853</v>
      </c>
      <c r="E136" s="20">
        <v>500</v>
      </c>
      <c r="F136" s="21">
        <v>498.72699999999998</v>
      </c>
      <c r="G136" s="22">
        <v>2.3E-3</v>
      </c>
      <c r="H136" s="23">
        <v>8.6389999999999995E-2</v>
      </c>
      <c r="I136" s="24"/>
      <c r="J136" s="5"/>
    </row>
    <row r="137" spans="1:10" ht="12.95" customHeight="1">
      <c r="A137" s="18" t="s">
        <v>1854</v>
      </c>
      <c r="B137" s="19" t="s">
        <v>1855</v>
      </c>
      <c r="C137" s="15" t="s">
        <v>1856</v>
      </c>
      <c r="D137" s="15" t="s">
        <v>1857</v>
      </c>
      <c r="E137" s="20">
        <v>500</v>
      </c>
      <c r="F137" s="21">
        <v>249.81399999999999</v>
      </c>
      <c r="G137" s="22">
        <v>1.1000000000000001E-3</v>
      </c>
      <c r="H137" s="23">
        <v>9.3120999999999995E-2</v>
      </c>
      <c r="I137" s="24"/>
      <c r="J137" s="5"/>
    </row>
    <row r="138" spans="1:10" ht="12.95" customHeight="1">
      <c r="A138" s="18" t="s">
        <v>1665</v>
      </c>
      <c r="B138" s="19" t="s">
        <v>1666</v>
      </c>
      <c r="C138" s="15" t="s">
        <v>1667</v>
      </c>
      <c r="D138" s="15" t="s">
        <v>189</v>
      </c>
      <c r="E138" s="20">
        <v>20</v>
      </c>
      <c r="F138" s="21">
        <v>198.66200000000001</v>
      </c>
      <c r="G138" s="22">
        <v>8.9999999999999998E-4</v>
      </c>
      <c r="H138" s="23">
        <v>7.5403999999999999E-2</v>
      </c>
      <c r="I138" s="24"/>
      <c r="J138" s="5"/>
    </row>
    <row r="139" spans="1:10" ht="12.95" customHeight="1">
      <c r="A139" s="18" t="s">
        <v>1858</v>
      </c>
      <c r="B139" s="19" t="s">
        <v>1859</v>
      </c>
      <c r="C139" s="15" t="s">
        <v>1860</v>
      </c>
      <c r="D139" s="15" t="s">
        <v>166</v>
      </c>
      <c r="E139" s="20">
        <v>200000</v>
      </c>
      <c r="F139" s="21">
        <v>195.83760000000001</v>
      </c>
      <c r="G139" s="22">
        <v>8.9999999999999998E-4</v>
      </c>
      <c r="H139" s="23">
        <v>7.4090000000000003E-2</v>
      </c>
      <c r="I139" s="24"/>
      <c r="J139" s="5"/>
    </row>
    <row r="140" spans="1:10" ht="12.95" customHeight="1">
      <c r="A140" s="18" t="s">
        <v>1861</v>
      </c>
      <c r="B140" s="19" t="s">
        <v>1862</v>
      </c>
      <c r="C140" s="15" t="s">
        <v>1863</v>
      </c>
      <c r="D140" s="15" t="s">
        <v>166</v>
      </c>
      <c r="E140" s="20">
        <v>125000</v>
      </c>
      <c r="F140" s="21">
        <v>127.46939999999999</v>
      </c>
      <c r="G140" s="22">
        <v>5.9999999999999995E-4</v>
      </c>
      <c r="H140" s="23">
        <v>7.4229000000000003E-2</v>
      </c>
      <c r="I140" s="24"/>
      <c r="J140" s="5"/>
    </row>
    <row r="141" spans="1:10" ht="12.95" customHeight="1">
      <c r="A141" s="18" t="s">
        <v>868</v>
      </c>
      <c r="B141" s="19" t="s">
        <v>869</v>
      </c>
      <c r="C141" s="15" t="s">
        <v>870</v>
      </c>
      <c r="D141" s="15" t="s">
        <v>166</v>
      </c>
      <c r="E141" s="20">
        <v>100000</v>
      </c>
      <c r="F141" s="21">
        <v>100.1421</v>
      </c>
      <c r="G141" s="22">
        <v>5.0000000000000001E-4</v>
      </c>
      <c r="H141" s="23">
        <v>7.5341000000000005E-2</v>
      </c>
      <c r="I141" s="24"/>
      <c r="J141" s="5"/>
    </row>
    <row r="142" spans="1:10" ht="12.95" customHeight="1">
      <c r="A142" s="5"/>
      <c r="B142" s="14" t="s">
        <v>170</v>
      </c>
      <c r="C142" s="15"/>
      <c r="D142" s="15"/>
      <c r="E142" s="15"/>
      <c r="F142" s="25">
        <v>50505.259400000003</v>
      </c>
      <c r="G142" s="26">
        <v>0.23130000000000001</v>
      </c>
      <c r="H142" s="27"/>
      <c r="I142" s="28"/>
      <c r="J142" s="5"/>
    </row>
    <row r="143" spans="1:10" ht="12.95" customHeight="1">
      <c r="A143" s="5"/>
      <c r="B143" s="29" t="s">
        <v>171</v>
      </c>
      <c r="C143" s="2"/>
      <c r="D143" s="2"/>
      <c r="E143" s="2"/>
      <c r="F143" s="27" t="s">
        <v>172</v>
      </c>
      <c r="G143" s="27" t="s">
        <v>172</v>
      </c>
      <c r="H143" s="27"/>
      <c r="I143" s="28"/>
      <c r="J143" s="5"/>
    </row>
    <row r="144" spans="1:10" ht="12.95" customHeight="1">
      <c r="A144" s="5"/>
      <c r="B144" s="29" t="s">
        <v>170</v>
      </c>
      <c r="C144" s="2"/>
      <c r="D144" s="2"/>
      <c r="E144" s="2"/>
      <c r="F144" s="27" t="s">
        <v>172</v>
      </c>
      <c r="G144" s="27" t="s">
        <v>172</v>
      </c>
      <c r="H144" s="27"/>
      <c r="I144" s="28"/>
      <c r="J144" s="5"/>
    </row>
    <row r="145" spans="1:10" ht="12.95" customHeight="1">
      <c r="A145" s="5"/>
      <c r="B145" s="14" t="s">
        <v>1864</v>
      </c>
      <c r="C145" s="15"/>
      <c r="D145" s="15"/>
      <c r="E145" s="15"/>
      <c r="F145" s="5"/>
      <c r="G145" s="16"/>
      <c r="H145" s="16"/>
      <c r="I145" s="17"/>
      <c r="J145" s="5"/>
    </row>
    <row r="146" spans="1:10" ht="12.95" customHeight="1">
      <c r="A146" s="18" t="s">
        <v>1865</v>
      </c>
      <c r="B146" s="19" t="s">
        <v>1866</v>
      </c>
      <c r="C146" s="15" t="s">
        <v>1867</v>
      </c>
      <c r="D146" s="15" t="s">
        <v>1868</v>
      </c>
      <c r="E146" s="20">
        <v>10</v>
      </c>
      <c r="F146" s="21">
        <v>703.505</v>
      </c>
      <c r="G146" s="22">
        <v>3.2000000000000002E-3</v>
      </c>
      <c r="H146" s="23">
        <v>0.1052</v>
      </c>
      <c r="I146" s="24"/>
      <c r="J146" s="5"/>
    </row>
    <row r="147" spans="1:10" ht="12.95" customHeight="1">
      <c r="A147" s="5"/>
      <c r="B147" s="14" t="s">
        <v>170</v>
      </c>
      <c r="C147" s="15"/>
      <c r="D147" s="15"/>
      <c r="E147" s="15"/>
      <c r="F147" s="25">
        <v>703.505</v>
      </c>
      <c r="G147" s="26">
        <v>3.2000000000000002E-3</v>
      </c>
      <c r="H147" s="27"/>
      <c r="I147" s="28"/>
      <c r="J147" s="5"/>
    </row>
    <row r="148" spans="1:10" ht="12.95" customHeight="1">
      <c r="A148" s="5"/>
      <c r="B148" s="29" t="s">
        <v>173</v>
      </c>
      <c r="C148" s="30"/>
      <c r="D148" s="2"/>
      <c r="E148" s="30"/>
      <c r="F148" s="25">
        <v>51208.7644</v>
      </c>
      <c r="G148" s="26">
        <v>0.23449999999999999</v>
      </c>
      <c r="H148" s="27"/>
      <c r="I148" s="28"/>
      <c r="J148" s="5"/>
    </row>
    <row r="149" spans="1:10" ht="12.95" customHeight="1">
      <c r="A149" s="5"/>
      <c r="B149" s="14" t="s">
        <v>515</v>
      </c>
      <c r="C149" s="15"/>
      <c r="D149" s="15"/>
      <c r="E149" s="15"/>
      <c r="F149" s="15"/>
      <c r="G149" s="15"/>
      <c r="H149" s="16"/>
      <c r="I149" s="17"/>
      <c r="J149" s="5"/>
    </row>
    <row r="150" spans="1:10" ht="12.95" customHeight="1">
      <c r="A150" s="5"/>
      <c r="B150" s="14" t="s">
        <v>1869</v>
      </c>
      <c r="C150" s="15"/>
      <c r="D150" s="15"/>
      <c r="E150" s="15"/>
      <c r="F150" s="5"/>
      <c r="G150" s="16"/>
      <c r="H150" s="16"/>
      <c r="I150" s="17"/>
      <c r="J150" s="5"/>
    </row>
    <row r="151" spans="1:10" ht="12.95" customHeight="1">
      <c r="A151" s="18" t="s">
        <v>1870</v>
      </c>
      <c r="B151" s="19" t="s">
        <v>1871</v>
      </c>
      <c r="C151" s="15" t="s">
        <v>1872</v>
      </c>
      <c r="D151" s="15" t="s">
        <v>1309</v>
      </c>
      <c r="E151" s="20">
        <v>300</v>
      </c>
      <c r="F151" s="21">
        <v>1476.4185</v>
      </c>
      <c r="G151" s="22">
        <v>6.7999999999999996E-3</v>
      </c>
      <c r="H151" s="23">
        <v>0.106</v>
      </c>
      <c r="I151" s="24"/>
      <c r="J151" s="5"/>
    </row>
    <row r="152" spans="1:10" ht="12.95" customHeight="1">
      <c r="A152" s="5"/>
      <c r="B152" s="14" t="s">
        <v>170</v>
      </c>
      <c r="C152" s="15"/>
      <c r="D152" s="15"/>
      <c r="E152" s="15"/>
      <c r="F152" s="25">
        <v>1476.4185</v>
      </c>
      <c r="G152" s="26">
        <v>6.7999999999999996E-3</v>
      </c>
      <c r="H152" s="27"/>
      <c r="I152" s="28"/>
      <c r="J152" s="5"/>
    </row>
    <row r="153" spans="1:10" ht="12.95" customHeight="1">
      <c r="A153" s="5"/>
      <c r="B153" s="14" t="s">
        <v>516</v>
      </c>
      <c r="C153" s="15"/>
      <c r="D153" s="15"/>
      <c r="E153" s="15"/>
      <c r="F153" s="5"/>
      <c r="G153" s="16"/>
      <c r="H153" s="16"/>
      <c r="I153" s="17"/>
      <c r="J153" s="5"/>
    </row>
    <row r="154" spans="1:10" ht="12.95" customHeight="1">
      <c r="A154" s="18" t="s">
        <v>517</v>
      </c>
      <c r="B154" s="19" t="s">
        <v>518</v>
      </c>
      <c r="C154" s="15" t="s">
        <v>519</v>
      </c>
      <c r="D154" s="15" t="s">
        <v>166</v>
      </c>
      <c r="E154" s="20">
        <v>1500000</v>
      </c>
      <c r="F154" s="21">
        <v>1486.6379999999999</v>
      </c>
      <c r="G154" s="22">
        <v>6.7999999999999996E-3</v>
      </c>
      <c r="H154" s="23">
        <v>6.8350999999999995E-2</v>
      </c>
      <c r="I154" s="24"/>
      <c r="J154" s="5"/>
    </row>
    <row r="155" spans="1:10" ht="12.95" customHeight="1">
      <c r="A155" s="18" t="s">
        <v>1873</v>
      </c>
      <c r="B155" s="19" t="s">
        <v>1874</v>
      </c>
      <c r="C155" s="15" t="s">
        <v>1875</v>
      </c>
      <c r="D155" s="15" t="s">
        <v>166</v>
      </c>
      <c r="E155" s="20">
        <v>500000</v>
      </c>
      <c r="F155" s="21">
        <v>496.27050000000003</v>
      </c>
      <c r="G155" s="22">
        <v>2.3E-3</v>
      </c>
      <c r="H155" s="23">
        <v>6.8574999999999997E-2</v>
      </c>
      <c r="I155" s="24"/>
      <c r="J155" s="5"/>
    </row>
    <row r="156" spans="1:10" ht="12.95" customHeight="1">
      <c r="A156" s="5"/>
      <c r="B156" s="14" t="s">
        <v>170</v>
      </c>
      <c r="C156" s="15"/>
      <c r="D156" s="15"/>
      <c r="E156" s="15"/>
      <c r="F156" s="25">
        <v>1982.9085</v>
      </c>
      <c r="G156" s="26">
        <v>9.1000000000000004E-3</v>
      </c>
      <c r="H156" s="27"/>
      <c r="I156" s="28"/>
      <c r="J156" s="5"/>
    </row>
    <row r="157" spans="1:10" ht="12.95" customHeight="1">
      <c r="A157" s="5"/>
      <c r="B157" s="29" t="s">
        <v>173</v>
      </c>
      <c r="C157" s="30"/>
      <c r="D157" s="2"/>
      <c r="E157" s="30"/>
      <c r="F157" s="25">
        <v>3459.3270000000002</v>
      </c>
      <c r="G157" s="26">
        <v>1.5800000000000002E-2</v>
      </c>
      <c r="H157" s="27"/>
      <c r="I157" s="28"/>
      <c r="J157" s="5"/>
    </row>
    <row r="158" spans="1:10" ht="12.95" customHeight="1">
      <c r="A158" s="5"/>
      <c r="B158" s="14" t="s">
        <v>174</v>
      </c>
      <c r="C158" s="15"/>
      <c r="D158" s="15"/>
      <c r="E158" s="15"/>
      <c r="F158" s="15"/>
      <c r="G158" s="15"/>
      <c r="H158" s="16"/>
      <c r="I158" s="17"/>
      <c r="J158" s="5"/>
    </row>
    <row r="159" spans="1:10" ht="12.95" customHeight="1">
      <c r="A159" s="18" t="s">
        <v>175</v>
      </c>
      <c r="B159" s="19" t="s">
        <v>176</v>
      </c>
      <c r="C159" s="15"/>
      <c r="D159" s="15"/>
      <c r="E159" s="20"/>
      <c r="F159" s="21">
        <v>10121.361999999999</v>
      </c>
      <c r="G159" s="22">
        <v>4.6399999999999997E-2</v>
      </c>
      <c r="H159" s="23">
        <v>6.6679777801981463E-2</v>
      </c>
      <c r="I159" s="24"/>
      <c r="J159" s="5"/>
    </row>
    <row r="160" spans="1:10" ht="12.95" customHeight="1">
      <c r="A160" s="5"/>
      <c r="B160" s="14" t="s">
        <v>170</v>
      </c>
      <c r="C160" s="15"/>
      <c r="D160" s="15"/>
      <c r="E160" s="15"/>
      <c r="F160" s="25">
        <v>10121.361999999999</v>
      </c>
      <c r="G160" s="26">
        <v>4.6399999999999997E-2</v>
      </c>
      <c r="H160" s="27"/>
      <c r="I160" s="28"/>
      <c r="J160" s="5"/>
    </row>
    <row r="161" spans="1:10" ht="12.95" customHeight="1">
      <c r="A161" s="5"/>
      <c r="B161" s="29" t="s">
        <v>173</v>
      </c>
      <c r="C161" s="30"/>
      <c r="D161" s="2"/>
      <c r="E161" s="30"/>
      <c r="F161" s="25">
        <v>10121.361999999999</v>
      </c>
      <c r="G161" s="26">
        <v>4.6399999999999997E-2</v>
      </c>
      <c r="H161" s="27"/>
      <c r="I161" s="28"/>
      <c r="J161" s="5"/>
    </row>
    <row r="162" spans="1:10" ht="12.95" customHeight="1">
      <c r="A162" s="5"/>
      <c r="B162" s="29" t="s">
        <v>177</v>
      </c>
      <c r="C162" s="15"/>
      <c r="D162" s="2"/>
      <c r="E162" s="15"/>
      <c r="F162" s="31">
        <v>9422.9079999999994</v>
      </c>
      <c r="G162" s="26">
        <v>4.3099999999999999E-2</v>
      </c>
      <c r="H162" s="27"/>
      <c r="I162" s="28"/>
      <c r="J162" s="5"/>
    </row>
    <row r="163" spans="1:10" ht="12.95" customHeight="1">
      <c r="A163" s="5"/>
      <c r="B163" s="32" t="s">
        <v>178</v>
      </c>
      <c r="C163" s="33"/>
      <c r="D163" s="33"/>
      <c r="E163" s="33"/>
      <c r="F163" s="34">
        <v>218366.54</v>
      </c>
      <c r="G163" s="35">
        <v>1</v>
      </c>
      <c r="H163" s="36"/>
      <c r="I163" s="37"/>
      <c r="J163" s="5"/>
    </row>
    <row r="164" spans="1:10" ht="12.95" customHeight="1">
      <c r="A164" s="5"/>
      <c r="B164" s="7"/>
      <c r="C164" s="5"/>
      <c r="D164" s="5"/>
      <c r="E164" s="5"/>
      <c r="F164" s="5"/>
      <c r="G164" s="5"/>
      <c r="H164" s="5"/>
      <c r="I164" s="5"/>
      <c r="J164" s="5"/>
    </row>
    <row r="165" spans="1:10" ht="12.95" customHeight="1">
      <c r="A165" s="5"/>
      <c r="B165" s="43" t="s">
        <v>4514</v>
      </c>
      <c r="C165" s="5"/>
      <c r="D165" s="5"/>
      <c r="E165" s="5"/>
      <c r="F165" s="5"/>
      <c r="G165" s="5"/>
      <c r="H165" s="5"/>
      <c r="I165" s="5"/>
      <c r="J165" s="5"/>
    </row>
    <row r="166" spans="1:10" ht="12.95" customHeight="1">
      <c r="A166" s="5"/>
      <c r="B166" s="4" t="s">
        <v>226</v>
      </c>
      <c r="C166" s="5"/>
      <c r="D166" s="5"/>
      <c r="E166" s="5"/>
      <c r="F166" s="5"/>
      <c r="G166" s="5"/>
      <c r="H166" s="5"/>
      <c r="I166" s="5"/>
      <c r="J166" s="5"/>
    </row>
    <row r="167" spans="1:10" ht="12.95" customHeight="1">
      <c r="A167" s="5"/>
      <c r="B167" s="4" t="s">
        <v>520</v>
      </c>
      <c r="C167" s="5"/>
      <c r="D167" s="5"/>
      <c r="E167" s="5"/>
      <c r="F167" s="5"/>
      <c r="G167" s="5"/>
      <c r="H167" s="5"/>
      <c r="I167" s="5"/>
      <c r="J167" s="5"/>
    </row>
    <row r="168" spans="1:10" ht="12.95" customHeight="1">
      <c r="A168" s="44"/>
      <c r="B168" s="45" t="s">
        <v>4516</v>
      </c>
      <c r="C168" s="44"/>
      <c r="D168" s="44"/>
      <c r="E168" s="44"/>
      <c r="F168" s="44"/>
      <c r="G168" s="44"/>
      <c r="H168" s="44"/>
      <c r="I168" s="44"/>
      <c r="J168" s="44"/>
    </row>
    <row r="169" spans="1:10" ht="12.95" customHeight="1">
      <c r="A169" s="5"/>
      <c r="B169" s="4" t="s">
        <v>180</v>
      </c>
      <c r="C169" s="5"/>
      <c r="D169" s="5"/>
      <c r="E169" s="5"/>
      <c r="F169" s="5"/>
      <c r="G169" s="5"/>
      <c r="H169" s="5"/>
      <c r="I169" s="5"/>
      <c r="J169" s="5"/>
    </row>
    <row r="170" spans="1:10" ht="26.1" customHeight="1">
      <c r="A170" s="5"/>
      <c r="B170" s="105" t="s">
        <v>181</v>
      </c>
      <c r="C170" s="105"/>
      <c r="D170" s="105"/>
      <c r="E170" s="105"/>
      <c r="F170" s="105"/>
      <c r="G170" s="105"/>
      <c r="H170" s="105"/>
      <c r="I170" s="105"/>
      <c r="J170" s="5"/>
    </row>
    <row r="171" spans="1:10" ht="12.95" customHeight="1">
      <c r="A171" s="5"/>
      <c r="B171" s="105"/>
      <c r="C171" s="105"/>
      <c r="D171" s="105"/>
      <c r="E171" s="105"/>
      <c r="F171" s="105"/>
      <c r="G171" s="105"/>
      <c r="H171" s="105"/>
      <c r="I171" s="105"/>
      <c r="J171" s="5"/>
    </row>
    <row r="172" spans="1:10" ht="12.95" customHeight="1">
      <c r="A172" s="44"/>
      <c r="B172" s="107"/>
      <c r="C172" s="107"/>
      <c r="D172" s="107"/>
      <c r="E172" s="107"/>
      <c r="F172" s="107"/>
      <c r="G172" s="107"/>
      <c r="H172" s="107"/>
      <c r="I172" s="107"/>
      <c r="J172" s="44"/>
    </row>
    <row r="173" spans="1:10" ht="12.95" customHeight="1">
      <c r="A173" s="44"/>
      <c r="B173" s="43"/>
      <c r="C173" s="43"/>
      <c r="D173" s="43"/>
      <c r="E173" s="43"/>
      <c r="F173" s="43"/>
      <c r="G173" s="43"/>
      <c r="H173" s="43"/>
      <c r="I173" s="43"/>
      <c r="J173" s="44"/>
    </row>
    <row r="174" spans="1:10" ht="12.95" customHeight="1">
      <c r="A174" s="5"/>
      <c r="B174" s="105"/>
      <c r="C174" s="105"/>
      <c r="D174" s="105"/>
      <c r="E174" s="105"/>
      <c r="F174" s="105"/>
      <c r="G174" s="105"/>
      <c r="H174" s="105"/>
      <c r="I174" s="105"/>
      <c r="J174" s="5"/>
    </row>
    <row r="175" spans="1:10" ht="12.95" customHeight="1">
      <c r="A175" s="5"/>
      <c r="B175" s="5"/>
      <c r="C175" s="106" t="s">
        <v>1876</v>
      </c>
      <c r="D175" s="106"/>
      <c r="E175" s="106"/>
      <c r="F175" s="106"/>
      <c r="G175" s="5"/>
      <c r="H175" s="5"/>
      <c r="I175" s="5"/>
      <c r="J175" s="5"/>
    </row>
    <row r="176" spans="1:10" ht="12.95" customHeight="1">
      <c r="A176" s="5"/>
      <c r="B176" s="38" t="s">
        <v>183</v>
      </c>
      <c r="C176" s="106" t="s">
        <v>184</v>
      </c>
      <c r="D176" s="106"/>
      <c r="E176" s="106"/>
      <c r="F176" s="106"/>
      <c r="G176" s="5"/>
      <c r="H176" s="5"/>
      <c r="I176" s="5"/>
      <c r="J176" s="5"/>
    </row>
    <row r="177" spans="1:10" ht="120.95" customHeight="1">
      <c r="A177" s="5"/>
      <c r="B177" s="5"/>
      <c r="C177" s="104"/>
      <c r="D177" s="104"/>
      <c r="E177" s="5"/>
      <c r="F177" s="5"/>
      <c r="G177" s="5"/>
      <c r="H177" s="5"/>
      <c r="I177" s="5"/>
      <c r="J177" s="5"/>
    </row>
  </sheetData>
  <mergeCells count="7">
    <mergeCell ref="C177:D177"/>
    <mergeCell ref="B170:I170"/>
    <mergeCell ref="B171:I171"/>
    <mergeCell ref="B174:I174"/>
    <mergeCell ref="C175:F175"/>
    <mergeCell ref="C176:F176"/>
    <mergeCell ref="B172:I172"/>
  </mergeCells>
  <hyperlinks>
    <hyperlink ref="A1" location="AxisBalancedAdvantageFund" display="AXISDEF" xr:uid="{00000000-0004-0000-1100-000000000000}"/>
    <hyperlink ref="B1" location="AxisBalancedAdvantageFund" display="Axis Balanced Advantage Fund" xr:uid="{00000000-0004-0000-1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outlinePr summaryBelow="0"/>
  </sheetPr>
  <dimension ref="A1:J32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38</v>
      </c>
      <c r="B1" s="4" t="s">
        <v>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1959650</v>
      </c>
      <c r="F7" s="21">
        <v>30013.0196</v>
      </c>
      <c r="G7" s="22">
        <v>6.08E-2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695500</v>
      </c>
      <c r="F8" s="21">
        <v>19896.864000000001</v>
      </c>
      <c r="G8" s="22">
        <v>4.0300000000000002E-2</v>
      </c>
      <c r="H8" s="40"/>
      <c r="I8" s="24"/>
      <c r="J8" s="5"/>
    </row>
    <row r="9" spans="1:10" ht="12.95" customHeight="1">
      <c r="A9" s="18" t="s">
        <v>1877</v>
      </c>
      <c r="B9" s="19" t="s">
        <v>1878</v>
      </c>
      <c r="C9" s="15" t="s">
        <v>1879</v>
      </c>
      <c r="D9" s="15" t="s">
        <v>303</v>
      </c>
      <c r="E9" s="20">
        <v>99320000</v>
      </c>
      <c r="F9" s="21">
        <v>15146.3</v>
      </c>
      <c r="G9" s="22">
        <v>3.0700000000000002E-2</v>
      </c>
      <c r="H9" s="40"/>
      <c r="I9" s="24"/>
      <c r="J9" s="5"/>
    </row>
    <row r="10" spans="1:10" ht="12.95" customHeight="1">
      <c r="A10" s="18" t="s">
        <v>288</v>
      </c>
      <c r="B10" s="19" t="s">
        <v>289</v>
      </c>
      <c r="C10" s="15" t="s">
        <v>290</v>
      </c>
      <c r="D10" s="15" t="s">
        <v>291</v>
      </c>
      <c r="E10" s="20">
        <v>4956150</v>
      </c>
      <c r="F10" s="21">
        <v>14667.725899999999</v>
      </c>
      <c r="G10" s="22">
        <v>2.9700000000000001E-2</v>
      </c>
      <c r="H10" s="40"/>
      <c r="I10" s="24"/>
      <c r="J10" s="5"/>
    </row>
    <row r="11" spans="1:10" ht="12.95" customHeight="1">
      <c r="A11" s="18" t="s">
        <v>821</v>
      </c>
      <c r="B11" s="19" t="s">
        <v>822</v>
      </c>
      <c r="C11" s="15" t="s">
        <v>823</v>
      </c>
      <c r="D11" s="15" t="s">
        <v>265</v>
      </c>
      <c r="E11" s="20">
        <v>5036850</v>
      </c>
      <c r="F11" s="21">
        <v>13342.6157</v>
      </c>
      <c r="G11" s="22">
        <v>2.7E-2</v>
      </c>
      <c r="H11" s="40"/>
      <c r="I11" s="24"/>
      <c r="J11" s="5"/>
    </row>
    <row r="12" spans="1:10" ht="12.95" customHeight="1">
      <c r="A12" s="18" t="s">
        <v>1714</v>
      </c>
      <c r="B12" s="19" t="s">
        <v>1715</v>
      </c>
      <c r="C12" s="15" t="s">
        <v>1716</v>
      </c>
      <c r="D12" s="15" t="s">
        <v>287</v>
      </c>
      <c r="E12" s="20">
        <v>8368000</v>
      </c>
      <c r="F12" s="21">
        <v>13263.28</v>
      </c>
      <c r="G12" s="22">
        <v>2.69E-2</v>
      </c>
      <c r="H12" s="40"/>
      <c r="I12" s="24"/>
      <c r="J12" s="5"/>
    </row>
    <row r="13" spans="1:10" ht="12.95" customHeight="1">
      <c r="A13" s="18" t="s">
        <v>884</v>
      </c>
      <c r="B13" s="19" t="s">
        <v>885</v>
      </c>
      <c r="C13" s="15" t="s">
        <v>886</v>
      </c>
      <c r="D13" s="15" t="s">
        <v>328</v>
      </c>
      <c r="E13" s="20">
        <v>2710125</v>
      </c>
      <c r="F13" s="21">
        <v>11836.4709</v>
      </c>
      <c r="G13" s="22">
        <v>2.4E-2</v>
      </c>
      <c r="H13" s="40"/>
      <c r="I13" s="24"/>
      <c r="J13" s="5"/>
    </row>
    <row r="14" spans="1:10" ht="12.95" customHeight="1">
      <c r="A14" s="18" t="s">
        <v>1880</v>
      </c>
      <c r="B14" s="19" t="s">
        <v>1881</v>
      </c>
      <c r="C14" s="15" t="s">
        <v>1882</v>
      </c>
      <c r="D14" s="15" t="s">
        <v>466</v>
      </c>
      <c r="E14" s="20">
        <v>12026250</v>
      </c>
      <c r="F14" s="21">
        <v>10174.2075</v>
      </c>
      <c r="G14" s="22">
        <v>2.06E-2</v>
      </c>
      <c r="H14" s="40"/>
      <c r="I14" s="24"/>
      <c r="J14" s="5"/>
    </row>
    <row r="15" spans="1:10" ht="12.95" customHeight="1">
      <c r="A15" s="18" t="s">
        <v>818</v>
      </c>
      <c r="B15" s="19" t="s">
        <v>819</v>
      </c>
      <c r="C15" s="15" t="s">
        <v>820</v>
      </c>
      <c r="D15" s="15" t="s">
        <v>265</v>
      </c>
      <c r="E15" s="20">
        <v>625500</v>
      </c>
      <c r="F15" s="21">
        <v>9143.8718000000008</v>
      </c>
      <c r="G15" s="22">
        <v>1.8499999999999999E-2</v>
      </c>
      <c r="H15" s="40"/>
      <c r="I15" s="24"/>
      <c r="J15" s="5"/>
    </row>
    <row r="16" spans="1:10" ht="12.95" customHeight="1">
      <c r="A16" s="18" t="s">
        <v>1766</v>
      </c>
      <c r="B16" s="19" t="s">
        <v>1767</v>
      </c>
      <c r="C16" s="15" t="s">
        <v>1768</v>
      </c>
      <c r="D16" s="15" t="s">
        <v>448</v>
      </c>
      <c r="E16" s="20">
        <v>706875</v>
      </c>
      <c r="F16" s="21">
        <v>8202.2240999999995</v>
      </c>
      <c r="G16" s="22">
        <v>1.66E-2</v>
      </c>
      <c r="H16" s="40"/>
      <c r="I16" s="24"/>
      <c r="J16" s="5"/>
    </row>
    <row r="17" spans="1:10" ht="12.95" customHeight="1">
      <c r="A17" s="18" t="s">
        <v>349</v>
      </c>
      <c r="B17" s="19" t="s">
        <v>350</v>
      </c>
      <c r="C17" s="15" t="s">
        <v>351</v>
      </c>
      <c r="D17" s="15" t="s">
        <v>352</v>
      </c>
      <c r="E17" s="20">
        <v>76900</v>
      </c>
      <c r="F17" s="21">
        <v>7625.0195000000003</v>
      </c>
      <c r="G17" s="22">
        <v>1.54E-2</v>
      </c>
      <c r="H17" s="40"/>
      <c r="I17" s="24"/>
      <c r="J17" s="5"/>
    </row>
    <row r="18" spans="1:10" ht="12.95" customHeight="1">
      <c r="A18" s="18" t="s">
        <v>399</v>
      </c>
      <c r="B18" s="19" t="s">
        <v>400</v>
      </c>
      <c r="C18" s="15" t="s">
        <v>401</v>
      </c>
      <c r="D18" s="15" t="s">
        <v>287</v>
      </c>
      <c r="E18" s="20">
        <v>4328500</v>
      </c>
      <c r="F18" s="21">
        <v>7237.2520000000004</v>
      </c>
      <c r="G18" s="22">
        <v>1.47E-2</v>
      </c>
      <c r="H18" s="40"/>
      <c r="I18" s="24"/>
      <c r="J18" s="5"/>
    </row>
    <row r="19" spans="1:10" ht="12.95" customHeight="1">
      <c r="A19" s="18" t="s">
        <v>1726</v>
      </c>
      <c r="B19" s="19" t="s">
        <v>1727</v>
      </c>
      <c r="C19" s="15" t="s">
        <v>1728</v>
      </c>
      <c r="D19" s="15" t="s">
        <v>265</v>
      </c>
      <c r="E19" s="20">
        <v>2917500</v>
      </c>
      <c r="F19" s="21">
        <v>7168.2974999999997</v>
      </c>
      <c r="G19" s="22">
        <v>1.4500000000000001E-2</v>
      </c>
      <c r="H19" s="40"/>
      <c r="I19" s="24"/>
      <c r="J19" s="5"/>
    </row>
    <row r="20" spans="1:10" ht="12.95" customHeight="1">
      <c r="A20" s="18" t="s">
        <v>1699</v>
      </c>
      <c r="B20" s="19" t="s">
        <v>1700</v>
      </c>
      <c r="C20" s="15" t="s">
        <v>1701</v>
      </c>
      <c r="D20" s="15" t="s">
        <v>448</v>
      </c>
      <c r="E20" s="20">
        <v>464100</v>
      </c>
      <c r="F20" s="21">
        <v>6716.4552000000003</v>
      </c>
      <c r="G20" s="22">
        <v>1.3599999999999999E-2</v>
      </c>
      <c r="H20" s="40"/>
      <c r="I20" s="24"/>
      <c r="J20" s="5"/>
    </row>
    <row r="21" spans="1:10" ht="12.95" customHeight="1">
      <c r="A21" s="18" t="s">
        <v>276</v>
      </c>
      <c r="B21" s="19" t="s">
        <v>277</v>
      </c>
      <c r="C21" s="15" t="s">
        <v>278</v>
      </c>
      <c r="D21" s="15" t="s">
        <v>279</v>
      </c>
      <c r="E21" s="20">
        <v>175350</v>
      </c>
      <c r="F21" s="21">
        <v>6437.0108</v>
      </c>
      <c r="G21" s="22">
        <v>1.2999999999999999E-2</v>
      </c>
      <c r="H21" s="40"/>
      <c r="I21" s="24"/>
      <c r="J21" s="5"/>
    </row>
    <row r="22" spans="1:10" ht="12.95" customHeight="1">
      <c r="A22" s="18" t="s">
        <v>1883</v>
      </c>
      <c r="B22" s="19" t="s">
        <v>1884</v>
      </c>
      <c r="C22" s="15" t="s">
        <v>1885</v>
      </c>
      <c r="D22" s="15" t="s">
        <v>1886</v>
      </c>
      <c r="E22" s="20">
        <v>1414500</v>
      </c>
      <c r="F22" s="21">
        <v>6365.25</v>
      </c>
      <c r="G22" s="22">
        <v>1.29E-2</v>
      </c>
      <c r="H22" s="40"/>
      <c r="I22" s="24"/>
      <c r="J22" s="5"/>
    </row>
    <row r="23" spans="1:10" ht="12.95" customHeight="1">
      <c r="A23" s="18" t="s">
        <v>836</v>
      </c>
      <c r="B23" s="19" t="s">
        <v>837</v>
      </c>
      <c r="C23" s="15" t="s">
        <v>838</v>
      </c>
      <c r="D23" s="15" t="s">
        <v>265</v>
      </c>
      <c r="E23" s="20">
        <v>3322500</v>
      </c>
      <c r="F23" s="21">
        <v>6256.2674999999999</v>
      </c>
      <c r="G23" s="22">
        <v>1.2699999999999999E-2</v>
      </c>
      <c r="H23" s="40"/>
      <c r="I23" s="24"/>
      <c r="J23" s="5"/>
    </row>
    <row r="24" spans="1:10" ht="12.95" customHeight="1">
      <c r="A24" s="18" t="s">
        <v>906</v>
      </c>
      <c r="B24" s="19" t="s">
        <v>907</v>
      </c>
      <c r="C24" s="15" t="s">
        <v>908</v>
      </c>
      <c r="D24" s="15" t="s">
        <v>497</v>
      </c>
      <c r="E24" s="20">
        <v>92875</v>
      </c>
      <c r="F24" s="21">
        <v>5423.1570000000002</v>
      </c>
      <c r="G24" s="22">
        <v>1.0999999999999999E-2</v>
      </c>
      <c r="H24" s="40"/>
      <c r="I24" s="24"/>
      <c r="J24" s="5"/>
    </row>
    <row r="25" spans="1:10" ht="12.95" customHeight="1">
      <c r="A25" s="18" t="s">
        <v>420</v>
      </c>
      <c r="B25" s="19" t="s">
        <v>421</v>
      </c>
      <c r="C25" s="15" t="s">
        <v>422</v>
      </c>
      <c r="D25" s="15" t="s">
        <v>265</v>
      </c>
      <c r="E25" s="20">
        <v>314800</v>
      </c>
      <c r="F25" s="21">
        <v>5289.8991999999998</v>
      </c>
      <c r="G25" s="22">
        <v>1.0699999999999999E-2</v>
      </c>
      <c r="H25" s="40"/>
      <c r="I25" s="24"/>
      <c r="J25" s="5"/>
    </row>
    <row r="26" spans="1:10" ht="12.95" customHeight="1">
      <c r="A26" s="18" t="s">
        <v>459</v>
      </c>
      <c r="B26" s="19" t="s">
        <v>460</v>
      </c>
      <c r="C26" s="15" t="s">
        <v>461</v>
      </c>
      <c r="D26" s="15" t="s">
        <v>462</v>
      </c>
      <c r="E26" s="20">
        <v>765800</v>
      </c>
      <c r="F26" s="21">
        <v>5279.0423000000001</v>
      </c>
      <c r="G26" s="22">
        <v>1.0699999999999999E-2</v>
      </c>
      <c r="H26" s="40"/>
      <c r="I26" s="24"/>
      <c r="J26" s="5"/>
    </row>
    <row r="27" spans="1:10" ht="12.95" customHeight="1">
      <c r="A27" s="18" t="s">
        <v>470</v>
      </c>
      <c r="B27" s="19" t="s">
        <v>471</v>
      </c>
      <c r="C27" s="15" t="s">
        <v>472</v>
      </c>
      <c r="D27" s="15" t="s">
        <v>320</v>
      </c>
      <c r="E27" s="20">
        <v>204050</v>
      </c>
      <c r="F27" s="21">
        <v>5114.0030999999999</v>
      </c>
      <c r="G27" s="22">
        <v>1.04E-2</v>
      </c>
      <c r="H27" s="40"/>
      <c r="I27" s="24"/>
      <c r="J27" s="5"/>
    </row>
    <row r="28" spans="1:10" ht="12.95" customHeight="1">
      <c r="A28" s="18" t="s">
        <v>416</v>
      </c>
      <c r="B28" s="19" t="s">
        <v>417</v>
      </c>
      <c r="C28" s="15" t="s">
        <v>418</v>
      </c>
      <c r="D28" s="15" t="s">
        <v>419</v>
      </c>
      <c r="E28" s="20">
        <v>913000</v>
      </c>
      <c r="F28" s="21">
        <v>5020.1305000000002</v>
      </c>
      <c r="G28" s="22">
        <v>1.0200000000000001E-2</v>
      </c>
      <c r="H28" s="40"/>
      <c r="I28" s="24"/>
      <c r="J28" s="5"/>
    </row>
    <row r="29" spans="1:10" ht="12.95" customHeight="1">
      <c r="A29" s="18" t="s">
        <v>1887</v>
      </c>
      <c r="B29" s="19" t="s">
        <v>1888</v>
      </c>
      <c r="C29" s="15" t="s">
        <v>1889</v>
      </c>
      <c r="D29" s="15" t="s">
        <v>448</v>
      </c>
      <c r="E29" s="20">
        <v>1622500</v>
      </c>
      <c r="F29" s="21">
        <v>5017.5812999999998</v>
      </c>
      <c r="G29" s="22">
        <v>1.0200000000000001E-2</v>
      </c>
      <c r="H29" s="40"/>
      <c r="I29" s="24"/>
      <c r="J29" s="5"/>
    </row>
    <row r="30" spans="1:10" ht="12.95" customHeight="1">
      <c r="A30" s="18" t="s">
        <v>359</v>
      </c>
      <c r="B30" s="19" t="s">
        <v>360</v>
      </c>
      <c r="C30" s="15" t="s">
        <v>361</v>
      </c>
      <c r="D30" s="15" t="s">
        <v>324</v>
      </c>
      <c r="E30" s="20">
        <v>589875</v>
      </c>
      <c r="F30" s="21">
        <v>4811.3154000000004</v>
      </c>
      <c r="G30" s="22">
        <v>9.7000000000000003E-3</v>
      </c>
      <c r="H30" s="40"/>
      <c r="I30" s="24"/>
      <c r="J30" s="5"/>
    </row>
    <row r="31" spans="1:10" ht="12.95" customHeight="1">
      <c r="A31" s="18" t="s">
        <v>875</v>
      </c>
      <c r="B31" s="19" t="s">
        <v>876</v>
      </c>
      <c r="C31" s="15" t="s">
        <v>877</v>
      </c>
      <c r="D31" s="15" t="s">
        <v>320</v>
      </c>
      <c r="E31" s="20">
        <v>52125</v>
      </c>
      <c r="F31" s="21">
        <v>4735.4259000000002</v>
      </c>
      <c r="G31" s="22">
        <v>9.5999999999999992E-3</v>
      </c>
      <c r="H31" s="40"/>
      <c r="I31" s="24"/>
      <c r="J31" s="5"/>
    </row>
    <row r="32" spans="1:10" ht="12.95" customHeight="1">
      <c r="A32" s="18" t="s">
        <v>962</v>
      </c>
      <c r="B32" s="19" t="s">
        <v>963</v>
      </c>
      <c r="C32" s="15" t="s">
        <v>964</v>
      </c>
      <c r="D32" s="15" t="s">
        <v>291</v>
      </c>
      <c r="E32" s="20">
        <v>92400</v>
      </c>
      <c r="F32" s="21">
        <v>4595.8374000000003</v>
      </c>
      <c r="G32" s="22">
        <v>9.2999999999999992E-3</v>
      </c>
      <c r="H32" s="40"/>
      <c r="I32" s="24"/>
      <c r="J32" s="5"/>
    </row>
    <row r="33" spans="1:10" ht="12.95" customHeight="1">
      <c r="A33" s="18" t="s">
        <v>273</v>
      </c>
      <c r="B33" s="19" t="s">
        <v>274</v>
      </c>
      <c r="C33" s="15" t="s">
        <v>275</v>
      </c>
      <c r="D33" s="15" t="s">
        <v>265</v>
      </c>
      <c r="E33" s="20">
        <v>536250</v>
      </c>
      <c r="F33" s="21">
        <v>4452.7519000000002</v>
      </c>
      <c r="G33" s="22">
        <v>8.9999999999999993E-3</v>
      </c>
      <c r="H33" s="40"/>
      <c r="I33" s="24"/>
      <c r="J33" s="5"/>
    </row>
    <row r="34" spans="1:10" ht="12.95" customHeight="1">
      <c r="A34" s="18" t="s">
        <v>1890</v>
      </c>
      <c r="B34" s="19" t="s">
        <v>1891</v>
      </c>
      <c r="C34" s="15" t="s">
        <v>1892</v>
      </c>
      <c r="D34" s="15" t="s">
        <v>283</v>
      </c>
      <c r="E34" s="20">
        <v>692000</v>
      </c>
      <c r="F34" s="21">
        <v>4378.2839999999997</v>
      </c>
      <c r="G34" s="22">
        <v>8.8999999999999999E-3</v>
      </c>
      <c r="H34" s="40"/>
      <c r="I34" s="24"/>
      <c r="J34" s="5"/>
    </row>
    <row r="35" spans="1:10" ht="12.95" customHeight="1">
      <c r="A35" s="18" t="s">
        <v>442</v>
      </c>
      <c r="B35" s="19" t="s">
        <v>443</v>
      </c>
      <c r="C35" s="15" t="s">
        <v>444</v>
      </c>
      <c r="D35" s="15" t="s">
        <v>279</v>
      </c>
      <c r="E35" s="20">
        <v>322700</v>
      </c>
      <c r="F35" s="21">
        <v>4272.8707000000004</v>
      </c>
      <c r="G35" s="22">
        <v>8.6999999999999994E-3</v>
      </c>
      <c r="H35" s="40"/>
      <c r="I35" s="24"/>
      <c r="J35" s="5"/>
    </row>
    <row r="36" spans="1:10" ht="12.95" customHeight="1">
      <c r="A36" s="18" t="s">
        <v>1893</v>
      </c>
      <c r="B36" s="19" t="s">
        <v>1894</v>
      </c>
      <c r="C36" s="15" t="s">
        <v>1895</v>
      </c>
      <c r="D36" s="15" t="s">
        <v>448</v>
      </c>
      <c r="E36" s="20">
        <v>343750</v>
      </c>
      <c r="F36" s="21">
        <v>4075.8438000000001</v>
      </c>
      <c r="G36" s="22">
        <v>8.3000000000000001E-3</v>
      </c>
      <c r="H36" s="40"/>
      <c r="I36" s="24"/>
      <c r="J36" s="5"/>
    </row>
    <row r="37" spans="1:10" ht="12.95" customHeight="1">
      <c r="A37" s="18" t="s">
        <v>325</v>
      </c>
      <c r="B37" s="19" t="s">
        <v>326</v>
      </c>
      <c r="C37" s="15" t="s">
        <v>327</v>
      </c>
      <c r="D37" s="15" t="s">
        <v>328</v>
      </c>
      <c r="E37" s="20">
        <v>1095000</v>
      </c>
      <c r="F37" s="21">
        <v>3931.05</v>
      </c>
      <c r="G37" s="22">
        <v>8.0000000000000002E-3</v>
      </c>
      <c r="H37" s="40"/>
      <c r="I37" s="24"/>
      <c r="J37" s="5"/>
    </row>
    <row r="38" spans="1:10" ht="12.95" customHeight="1">
      <c r="A38" s="18" t="s">
        <v>1896</v>
      </c>
      <c r="B38" s="19" t="s">
        <v>1897</v>
      </c>
      <c r="C38" s="15" t="s">
        <v>1898</v>
      </c>
      <c r="D38" s="15" t="s">
        <v>462</v>
      </c>
      <c r="E38" s="20">
        <v>1099750</v>
      </c>
      <c r="F38" s="21">
        <v>3914.0102999999999</v>
      </c>
      <c r="G38" s="22">
        <v>7.9000000000000008E-3</v>
      </c>
      <c r="H38" s="40"/>
      <c r="I38" s="24"/>
      <c r="J38" s="5"/>
    </row>
    <row r="39" spans="1:10" ht="12.95" customHeight="1">
      <c r="A39" s="18" t="s">
        <v>824</v>
      </c>
      <c r="B39" s="19" t="s">
        <v>825</v>
      </c>
      <c r="C39" s="15" t="s">
        <v>826</v>
      </c>
      <c r="D39" s="15" t="s">
        <v>265</v>
      </c>
      <c r="E39" s="20">
        <v>2912000</v>
      </c>
      <c r="F39" s="21">
        <v>3769.5839999999998</v>
      </c>
      <c r="G39" s="22">
        <v>7.6E-3</v>
      </c>
      <c r="H39" s="40"/>
      <c r="I39" s="24"/>
      <c r="J39" s="5"/>
    </row>
    <row r="40" spans="1:10" ht="12.95" customHeight="1">
      <c r="A40" s="18" t="s">
        <v>1899</v>
      </c>
      <c r="B40" s="19" t="s">
        <v>1900</v>
      </c>
      <c r="C40" s="15" t="s">
        <v>1901</v>
      </c>
      <c r="D40" s="15" t="s">
        <v>279</v>
      </c>
      <c r="E40" s="20">
        <v>591000</v>
      </c>
      <c r="F40" s="21">
        <v>3573.4814999999999</v>
      </c>
      <c r="G40" s="22">
        <v>7.1999999999999998E-3</v>
      </c>
      <c r="H40" s="40"/>
      <c r="I40" s="24"/>
      <c r="J40" s="5"/>
    </row>
    <row r="41" spans="1:10" ht="12.95" customHeight="1">
      <c r="A41" s="18" t="s">
        <v>1902</v>
      </c>
      <c r="B41" s="19" t="s">
        <v>1903</v>
      </c>
      <c r="C41" s="15" t="s">
        <v>1904</v>
      </c>
      <c r="D41" s="15" t="s">
        <v>352</v>
      </c>
      <c r="E41" s="20">
        <v>447950</v>
      </c>
      <c r="F41" s="21">
        <v>3323.1170999999999</v>
      </c>
      <c r="G41" s="22">
        <v>6.7000000000000002E-3</v>
      </c>
      <c r="H41" s="40"/>
      <c r="I41" s="24"/>
      <c r="J41" s="5"/>
    </row>
    <row r="42" spans="1:10" ht="12.95" customHeight="1">
      <c r="A42" s="18" t="s">
        <v>1905</v>
      </c>
      <c r="B42" s="19" t="s">
        <v>1906</v>
      </c>
      <c r="C42" s="15" t="s">
        <v>1907</v>
      </c>
      <c r="D42" s="15" t="s">
        <v>283</v>
      </c>
      <c r="E42" s="20">
        <v>662625</v>
      </c>
      <c r="F42" s="21">
        <v>3263.0967999999998</v>
      </c>
      <c r="G42" s="22">
        <v>6.6E-3</v>
      </c>
      <c r="H42" s="40"/>
      <c r="I42" s="24"/>
      <c r="J42" s="5"/>
    </row>
    <row r="43" spans="1:10" ht="12.95" customHeight="1">
      <c r="A43" s="18" t="s">
        <v>846</v>
      </c>
      <c r="B43" s="19" t="s">
        <v>847</v>
      </c>
      <c r="C43" s="15" t="s">
        <v>848</v>
      </c>
      <c r="D43" s="15" t="s">
        <v>486</v>
      </c>
      <c r="E43" s="20">
        <v>100100</v>
      </c>
      <c r="F43" s="21">
        <v>3245.1419000000001</v>
      </c>
      <c r="G43" s="22">
        <v>6.6E-3</v>
      </c>
      <c r="H43" s="40"/>
      <c r="I43" s="24"/>
      <c r="J43" s="5"/>
    </row>
    <row r="44" spans="1:10" ht="12.95" customHeight="1">
      <c r="A44" s="18" t="s">
        <v>894</v>
      </c>
      <c r="B44" s="19" t="s">
        <v>895</v>
      </c>
      <c r="C44" s="15" t="s">
        <v>896</v>
      </c>
      <c r="D44" s="15" t="s">
        <v>379</v>
      </c>
      <c r="E44" s="20">
        <v>296550</v>
      </c>
      <c r="F44" s="21">
        <v>3144.1714000000002</v>
      </c>
      <c r="G44" s="22">
        <v>6.4000000000000003E-3</v>
      </c>
      <c r="H44" s="40"/>
      <c r="I44" s="24"/>
      <c r="J44" s="5"/>
    </row>
    <row r="45" spans="1:10" ht="12.95" customHeight="1">
      <c r="A45" s="18" t="s">
        <v>266</v>
      </c>
      <c r="B45" s="19" t="s">
        <v>267</v>
      </c>
      <c r="C45" s="15" t="s">
        <v>268</v>
      </c>
      <c r="D45" s="15" t="s">
        <v>265</v>
      </c>
      <c r="E45" s="20">
        <v>256900</v>
      </c>
      <c r="F45" s="21">
        <v>2879.9775</v>
      </c>
      <c r="G45" s="22">
        <v>5.7999999999999996E-3</v>
      </c>
      <c r="H45" s="40"/>
      <c r="I45" s="24"/>
      <c r="J45" s="5"/>
    </row>
    <row r="46" spans="1:10" ht="12.95" customHeight="1">
      <c r="A46" s="18" t="s">
        <v>1732</v>
      </c>
      <c r="B46" s="19" t="s">
        <v>1733</v>
      </c>
      <c r="C46" s="15" t="s">
        <v>1734</v>
      </c>
      <c r="D46" s="15" t="s">
        <v>1735</v>
      </c>
      <c r="E46" s="20">
        <v>1381650</v>
      </c>
      <c r="F46" s="21">
        <v>2822.7109999999998</v>
      </c>
      <c r="G46" s="22">
        <v>5.7000000000000002E-3</v>
      </c>
      <c r="H46" s="40"/>
      <c r="I46" s="24"/>
      <c r="J46" s="5"/>
    </row>
    <row r="47" spans="1:10" ht="12.95" customHeight="1">
      <c r="A47" s="18" t="s">
        <v>1908</v>
      </c>
      <c r="B47" s="19" t="s">
        <v>1909</v>
      </c>
      <c r="C47" s="15" t="s">
        <v>1910</v>
      </c>
      <c r="D47" s="15" t="s">
        <v>283</v>
      </c>
      <c r="E47" s="20">
        <v>111600</v>
      </c>
      <c r="F47" s="21">
        <v>2627.1197999999999</v>
      </c>
      <c r="G47" s="22">
        <v>5.3E-3</v>
      </c>
      <c r="H47" s="40"/>
      <c r="I47" s="24"/>
      <c r="J47" s="5"/>
    </row>
    <row r="48" spans="1:10" ht="12.95" customHeight="1">
      <c r="A48" s="18" t="s">
        <v>974</v>
      </c>
      <c r="B48" s="19" t="s">
        <v>499</v>
      </c>
      <c r="C48" s="15" t="s">
        <v>975</v>
      </c>
      <c r="D48" s="15" t="s">
        <v>352</v>
      </c>
      <c r="E48" s="20">
        <v>108279</v>
      </c>
      <c r="F48" s="21">
        <v>2508.0122999999999</v>
      </c>
      <c r="G48" s="22">
        <v>5.1000000000000004E-3</v>
      </c>
      <c r="H48" s="40"/>
      <c r="I48" s="24"/>
      <c r="J48" s="5"/>
    </row>
    <row r="49" spans="1:10" ht="12.95" customHeight="1">
      <c r="A49" s="18" t="s">
        <v>300</v>
      </c>
      <c r="B49" s="19" t="s">
        <v>301</v>
      </c>
      <c r="C49" s="15" t="s">
        <v>302</v>
      </c>
      <c r="D49" s="15" t="s">
        <v>303</v>
      </c>
      <c r="E49" s="20">
        <v>172425</v>
      </c>
      <c r="F49" s="21">
        <v>2366.9641999999999</v>
      </c>
      <c r="G49" s="22">
        <v>4.7999999999999996E-3</v>
      </c>
      <c r="H49" s="40"/>
      <c r="I49" s="24"/>
      <c r="J49" s="5"/>
    </row>
    <row r="50" spans="1:10" ht="12.95" customHeight="1">
      <c r="A50" s="18" t="s">
        <v>389</v>
      </c>
      <c r="B50" s="19" t="s">
        <v>390</v>
      </c>
      <c r="C50" s="15" t="s">
        <v>391</v>
      </c>
      <c r="D50" s="15" t="s">
        <v>392</v>
      </c>
      <c r="E50" s="20">
        <v>63600</v>
      </c>
      <c r="F50" s="21">
        <v>2333.6747999999998</v>
      </c>
      <c r="G50" s="22">
        <v>4.7000000000000002E-3</v>
      </c>
      <c r="H50" s="40"/>
      <c r="I50" s="24"/>
      <c r="J50" s="5"/>
    </row>
    <row r="51" spans="1:10" ht="12.95" customHeight="1">
      <c r="A51" s="18" t="s">
        <v>372</v>
      </c>
      <c r="B51" s="19" t="s">
        <v>373</v>
      </c>
      <c r="C51" s="15" t="s">
        <v>374</v>
      </c>
      <c r="D51" s="15" t="s">
        <v>375</v>
      </c>
      <c r="E51" s="20">
        <v>542400</v>
      </c>
      <c r="F51" s="21">
        <v>2313.0648000000001</v>
      </c>
      <c r="G51" s="22">
        <v>4.7000000000000002E-3</v>
      </c>
      <c r="H51" s="40"/>
      <c r="I51" s="24"/>
      <c r="J51" s="5"/>
    </row>
    <row r="52" spans="1:10" ht="12.95" customHeight="1">
      <c r="A52" s="18" t="s">
        <v>1911</v>
      </c>
      <c r="B52" s="19" t="s">
        <v>1912</v>
      </c>
      <c r="C52" s="15" t="s">
        <v>1913</v>
      </c>
      <c r="D52" s="15" t="s">
        <v>1914</v>
      </c>
      <c r="E52" s="20">
        <v>1506000</v>
      </c>
      <c r="F52" s="21">
        <v>2242.4340000000002</v>
      </c>
      <c r="G52" s="22">
        <v>4.4999999999999997E-3</v>
      </c>
      <c r="H52" s="40"/>
      <c r="I52" s="24"/>
      <c r="J52" s="5"/>
    </row>
    <row r="53" spans="1:10" ht="12.95" customHeight="1">
      <c r="A53" s="18" t="s">
        <v>445</v>
      </c>
      <c r="B53" s="19" t="s">
        <v>446</v>
      </c>
      <c r="C53" s="15" t="s">
        <v>447</v>
      </c>
      <c r="D53" s="15" t="s">
        <v>448</v>
      </c>
      <c r="E53" s="20">
        <v>506000</v>
      </c>
      <c r="F53" s="21">
        <v>2117.61</v>
      </c>
      <c r="G53" s="22">
        <v>4.3E-3</v>
      </c>
      <c r="H53" s="40"/>
      <c r="I53" s="24"/>
      <c r="J53" s="5"/>
    </row>
    <row r="54" spans="1:10" ht="12.95" customHeight="1">
      <c r="A54" s="18" t="s">
        <v>1915</v>
      </c>
      <c r="B54" s="19" t="s">
        <v>1916</v>
      </c>
      <c r="C54" s="15" t="s">
        <v>1917</v>
      </c>
      <c r="D54" s="15" t="s">
        <v>405</v>
      </c>
      <c r="E54" s="20">
        <v>30150</v>
      </c>
      <c r="F54" s="21">
        <v>2100.8368999999998</v>
      </c>
      <c r="G54" s="22">
        <v>4.3E-3</v>
      </c>
      <c r="H54" s="40"/>
      <c r="I54" s="24"/>
      <c r="J54" s="5"/>
    </row>
    <row r="55" spans="1:10" ht="12.95" customHeight="1">
      <c r="A55" s="18" t="s">
        <v>1918</v>
      </c>
      <c r="B55" s="19" t="s">
        <v>1919</v>
      </c>
      <c r="C55" s="15" t="s">
        <v>1920</v>
      </c>
      <c r="D55" s="15" t="s">
        <v>283</v>
      </c>
      <c r="E55" s="20">
        <v>246750</v>
      </c>
      <c r="F55" s="21">
        <v>1961.2924</v>
      </c>
      <c r="G55" s="22">
        <v>4.0000000000000001E-3</v>
      </c>
      <c r="H55" s="40"/>
      <c r="I55" s="24"/>
      <c r="J55" s="5"/>
    </row>
    <row r="56" spans="1:10" ht="12.95" customHeight="1">
      <c r="A56" s="18" t="s">
        <v>343</v>
      </c>
      <c r="B56" s="19" t="s">
        <v>344</v>
      </c>
      <c r="C56" s="15" t="s">
        <v>345</v>
      </c>
      <c r="D56" s="15" t="s">
        <v>283</v>
      </c>
      <c r="E56" s="20">
        <v>364000</v>
      </c>
      <c r="F56" s="21">
        <v>1957.41</v>
      </c>
      <c r="G56" s="22">
        <v>4.0000000000000001E-3</v>
      </c>
      <c r="H56" s="40"/>
      <c r="I56" s="24"/>
      <c r="J56" s="5"/>
    </row>
    <row r="57" spans="1:10" ht="12.95" customHeight="1">
      <c r="A57" s="18" t="s">
        <v>855</v>
      </c>
      <c r="B57" s="19" t="s">
        <v>856</v>
      </c>
      <c r="C57" s="15" t="s">
        <v>857</v>
      </c>
      <c r="D57" s="15" t="s">
        <v>858</v>
      </c>
      <c r="E57" s="20">
        <v>82000</v>
      </c>
      <c r="F57" s="21">
        <v>1931.018</v>
      </c>
      <c r="G57" s="22">
        <v>3.8999999999999998E-3</v>
      </c>
      <c r="H57" s="40"/>
      <c r="I57" s="24"/>
      <c r="J57" s="5"/>
    </row>
    <row r="58" spans="1:10" ht="12.95" customHeight="1">
      <c r="A58" s="18" t="s">
        <v>903</v>
      </c>
      <c r="B58" s="19" t="s">
        <v>904</v>
      </c>
      <c r="C58" s="15" t="s">
        <v>905</v>
      </c>
      <c r="D58" s="15" t="s">
        <v>858</v>
      </c>
      <c r="E58" s="20">
        <v>35200</v>
      </c>
      <c r="F58" s="21">
        <v>1823.2896000000001</v>
      </c>
      <c r="G58" s="22">
        <v>3.7000000000000002E-3</v>
      </c>
      <c r="H58" s="40"/>
      <c r="I58" s="24"/>
      <c r="J58" s="5"/>
    </row>
    <row r="59" spans="1:10" ht="12.95" customHeight="1">
      <c r="A59" s="18" t="s">
        <v>409</v>
      </c>
      <c r="B59" s="19" t="s">
        <v>410</v>
      </c>
      <c r="C59" s="15" t="s">
        <v>411</v>
      </c>
      <c r="D59" s="15" t="s">
        <v>375</v>
      </c>
      <c r="E59" s="20">
        <v>76800</v>
      </c>
      <c r="F59" s="21">
        <v>1788.7103999999999</v>
      </c>
      <c r="G59" s="22">
        <v>3.5999999999999999E-3</v>
      </c>
      <c r="H59" s="40"/>
      <c r="I59" s="24"/>
      <c r="J59" s="5"/>
    </row>
    <row r="60" spans="1:10" ht="12.95" customHeight="1">
      <c r="A60" s="18" t="s">
        <v>1711</v>
      </c>
      <c r="B60" s="19" t="s">
        <v>1712</v>
      </c>
      <c r="C60" s="15" t="s">
        <v>1713</v>
      </c>
      <c r="D60" s="15" t="s">
        <v>320</v>
      </c>
      <c r="E60" s="20">
        <v>80850</v>
      </c>
      <c r="F60" s="21">
        <v>1761.9236000000001</v>
      </c>
      <c r="G60" s="22">
        <v>3.5999999999999999E-3</v>
      </c>
      <c r="H60" s="40"/>
      <c r="I60" s="24"/>
      <c r="J60" s="5"/>
    </row>
    <row r="61" spans="1:10" ht="12.95" customHeight="1">
      <c r="A61" s="18" t="s">
        <v>1729</v>
      </c>
      <c r="B61" s="19" t="s">
        <v>1730</v>
      </c>
      <c r="C61" s="15" t="s">
        <v>1731</v>
      </c>
      <c r="D61" s="15" t="s">
        <v>405</v>
      </c>
      <c r="E61" s="20">
        <v>517125</v>
      </c>
      <c r="F61" s="21">
        <v>1545.6866</v>
      </c>
      <c r="G61" s="22">
        <v>3.0999999999999999E-3</v>
      </c>
      <c r="H61" s="40"/>
      <c r="I61" s="24"/>
      <c r="J61" s="5"/>
    </row>
    <row r="62" spans="1:10" ht="12.95" customHeight="1">
      <c r="A62" s="18" t="s">
        <v>1921</v>
      </c>
      <c r="B62" s="19" t="s">
        <v>1922</v>
      </c>
      <c r="C62" s="15" t="s">
        <v>1923</v>
      </c>
      <c r="D62" s="15" t="s">
        <v>1924</v>
      </c>
      <c r="E62" s="20">
        <v>670000</v>
      </c>
      <c r="F62" s="21">
        <v>1500.8</v>
      </c>
      <c r="G62" s="22">
        <v>3.0000000000000001E-3</v>
      </c>
      <c r="H62" s="40"/>
      <c r="I62" s="24"/>
      <c r="J62" s="5"/>
    </row>
    <row r="63" spans="1:10" ht="12.95" customHeight="1">
      <c r="A63" s="18" t="s">
        <v>380</v>
      </c>
      <c r="B63" s="19" t="s">
        <v>381</v>
      </c>
      <c r="C63" s="15" t="s">
        <v>382</v>
      </c>
      <c r="D63" s="15" t="s">
        <v>320</v>
      </c>
      <c r="E63" s="20">
        <v>11650</v>
      </c>
      <c r="F63" s="21">
        <v>1444.5184999999999</v>
      </c>
      <c r="G63" s="22">
        <v>2.8999999999999998E-3</v>
      </c>
      <c r="H63" s="40"/>
      <c r="I63" s="24"/>
      <c r="J63" s="5"/>
    </row>
    <row r="64" spans="1:10" ht="12.95" customHeight="1">
      <c r="A64" s="18" t="s">
        <v>369</v>
      </c>
      <c r="B64" s="19" t="s">
        <v>370</v>
      </c>
      <c r="C64" s="15" t="s">
        <v>371</v>
      </c>
      <c r="D64" s="15" t="s">
        <v>352</v>
      </c>
      <c r="E64" s="20">
        <v>5425</v>
      </c>
      <c r="F64" s="21">
        <v>1338.9226000000001</v>
      </c>
      <c r="G64" s="22">
        <v>2.7000000000000001E-3</v>
      </c>
      <c r="H64" s="40"/>
      <c r="I64" s="24"/>
      <c r="J64" s="5"/>
    </row>
    <row r="65" spans="1:10" ht="12.95" customHeight="1">
      <c r="A65" s="18" t="s">
        <v>1925</v>
      </c>
      <c r="B65" s="19" t="s">
        <v>1926</v>
      </c>
      <c r="C65" s="15" t="s">
        <v>1927</v>
      </c>
      <c r="D65" s="15" t="s">
        <v>448</v>
      </c>
      <c r="E65" s="20">
        <v>128700</v>
      </c>
      <c r="F65" s="21">
        <v>1287.1931</v>
      </c>
      <c r="G65" s="22">
        <v>2.5999999999999999E-3</v>
      </c>
      <c r="H65" s="40"/>
      <c r="I65" s="24"/>
      <c r="J65" s="5"/>
    </row>
    <row r="66" spans="1:10" ht="12.95" customHeight="1">
      <c r="A66" s="18" t="s">
        <v>1928</v>
      </c>
      <c r="B66" s="19" t="s">
        <v>1929</v>
      </c>
      <c r="C66" s="15" t="s">
        <v>1930</v>
      </c>
      <c r="D66" s="15" t="s">
        <v>462</v>
      </c>
      <c r="E66" s="20">
        <v>663750</v>
      </c>
      <c r="F66" s="21">
        <v>1272.0769</v>
      </c>
      <c r="G66" s="22">
        <v>2.5999999999999999E-3</v>
      </c>
      <c r="H66" s="40"/>
      <c r="I66" s="24"/>
      <c r="J66" s="5"/>
    </row>
    <row r="67" spans="1:10" ht="12.95" customHeight="1">
      <c r="A67" s="18" t="s">
        <v>1017</v>
      </c>
      <c r="B67" s="19" t="s">
        <v>1018</v>
      </c>
      <c r="C67" s="15" t="s">
        <v>1019</v>
      </c>
      <c r="D67" s="15" t="s">
        <v>419</v>
      </c>
      <c r="E67" s="20">
        <v>228000</v>
      </c>
      <c r="F67" s="21">
        <v>1243.626</v>
      </c>
      <c r="G67" s="22">
        <v>2.5000000000000001E-3</v>
      </c>
      <c r="H67" s="40"/>
      <c r="I67" s="24"/>
      <c r="J67" s="5"/>
    </row>
    <row r="68" spans="1:10" ht="12.95" customHeight="1">
      <c r="A68" s="18" t="s">
        <v>1931</v>
      </c>
      <c r="B68" s="19" t="s">
        <v>1932</v>
      </c>
      <c r="C68" s="15" t="s">
        <v>1933</v>
      </c>
      <c r="D68" s="15" t="s">
        <v>458</v>
      </c>
      <c r="E68" s="20">
        <v>115500</v>
      </c>
      <c r="F68" s="21">
        <v>1178.5043000000001</v>
      </c>
      <c r="G68" s="22">
        <v>2.3999999999999998E-3</v>
      </c>
      <c r="H68" s="40"/>
      <c r="I68" s="24"/>
      <c r="J68" s="5"/>
    </row>
    <row r="69" spans="1:10" ht="12.95" customHeight="1">
      <c r="A69" s="18" t="s">
        <v>314</v>
      </c>
      <c r="B69" s="19" t="s">
        <v>315</v>
      </c>
      <c r="C69" s="15" t="s">
        <v>316</v>
      </c>
      <c r="D69" s="15" t="s">
        <v>272</v>
      </c>
      <c r="E69" s="20">
        <v>172800</v>
      </c>
      <c r="F69" s="21">
        <v>1084.8384000000001</v>
      </c>
      <c r="G69" s="22">
        <v>2.2000000000000001E-3</v>
      </c>
      <c r="H69" s="40"/>
      <c r="I69" s="24"/>
      <c r="J69" s="5"/>
    </row>
    <row r="70" spans="1:10" ht="12.95" customHeight="1">
      <c r="A70" s="18" t="s">
        <v>1934</v>
      </c>
      <c r="B70" s="19" t="s">
        <v>1935</v>
      </c>
      <c r="C70" s="15" t="s">
        <v>1936</v>
      </c>
      <c r="D70" s="15" t="s">
        <v>1016</v>
      </c>
      <c r="E70" s="20">
        <v>29400</v>
      </c>
      <c r="F70" s="21">
        <v>1067.6169</v>
      </c>
      <c r="G70" s="22">
        <v>2.2000000000000001E-3</v>
      </c>
      <c r="H70" s="40"/>
      <c r="I70" s="24"/>
      <c r="J70" s="5"/>
    </row>
    <row r="71" spans="1:10" ht="12.95" customHeight="1">
      <c r="A71" s="18" t="s">
        <v>346</v>
      </c>
      <c r="B71" s="19" t="s">
        <v>347</v>
      </c>
      <c r="C71" s="15" t="s">
        <v>348</v>
      </c>
      <c r="D71" s="15" t="s">
        <v>279</v>
      </c>
      <c r="E71" s="20">
        <v>86400</v>
      </c>
      <c r="F71" s="21">
        <v>1061.3807999999999</v>
      </c>
      <c r="G71" s="22">
        <v>2.0999999999999999E-3</v>
      </c>
      <c r="H71" s="40"/>
      <c r="I71" s="24"/>
      <c r="J71" s="5"/>
    </row>
    <row r="72" spans="1:10" ht="12.95" customHeight="1">
      <c r="A72" s="18" t="s">
        <v>1937</v>
      </c>
      <c r="B72" s="19" t="s">
        <v>1938</v>
      </c>
      <c r="C72" s="15" t="s">
        <v>1939</v>
      </c>
      <c r="D72" s="15" t="s">
        <v>338</v>
      </c>
      <c r="E72" s="20">
        <v>159900</v>
      </c>
      <c r="F72" s="21">
        <v>1013.2064</v>
      </c>
      <c r="G72" s="22">
        <v>2.0999999999999999E-3</v>
      </c>
      <c r="H72" s="40"/>
      <c r="I72" s="24"/>
      <c r="J72" s="5"/>
    </row>
    <row r="73" spans="1:10" ht="12.95" customHeight="1">
      <c r="A73" s="18" t="s">
        <v>843</v>
      </c>
      <c r="B73" s="19" t="s">
        <v>844</v>
      </c>
      <c r="C73" s="15" t="s">
        <v>845</v>
      </c>
      <c r="D73" s="15" t="s">
        <v>448</v>
      </c>
      <c r="E73" s="20">
        <v>66850</v>
      </c>
      <c r="F73" s="21">
        <v>975.87630000000001</v>
      </c>
      <c r="G73" s="22">
        <v>2E-3</v>
      </c>
      <c r="H73" s="40"/>
      <c r="I73" s="24"/>
      <c r="J73" s="5"/>
    </row>
    <row r="74" spans="1:10" ht="12.95" customHeight="1">
      <c r="A74" s="18" t="s">
        <v>924</v>
      </c>
      <c r="B74" s="19" t="s">
        <v>925</v>
      </c>
      <c r="C74" s="15" t="s">
        <v>926</v>
      </c>
      <c r="D74" s="15" t="s">
        <v>890</v>
      </c>
      <c r="E74" s="20">
        <v>77000</v>
      </c>
      <c r="F74" s="21">
        <v>892.73800000000006</v>
      </c>
      <c r="G74" s="22">
        <v>1.8E-3</v>
      </c>
      <c r="H74" s="40"/>
      <c r="I74" s="24"/>
      <c r="J74" s="5"/>
    </row>
    <row r="75" spans="1:10" ht="12.95" customHeight="1">
      <c r="A75" s="18" t="s">
        <v>1940</v>
      </c>
      <c r="B75" s="19" t="s">
        <v>1941</v>
      </c>
      <c r="C75" s="15" t="s">
        <v>1942</v>
      </c>
      <c r="D75" s="15" t="s">
        <v>283</v>
      </c>
      <c r="E75" s="20">
        <v>571136</v>
      </c>
      <c r="F75" s="21">
        <v>873.55250000000001</v>
      </c>
      <c r="G75" s="22">
        <v>1.8E-3</v>
      </c>
      <c r="H75" s="40"/>
      <c r="I75" s="24"/>
      <c r="J75" s="5"/>
    </row>
    <row r="76" spans="1:10" ht="12.95" customHeight="1">
      <c r="A76" s="18" t="s">
        <v>1943</v>
      </c>
      <c r="B76" s="19" t="s">
        <v>1944</v>
      </c>
      <c r="C76" s="15" t="s">
        <v>1945</v>
      </c>
      <c r="D76" s="15" t="s">
        <v>934</v>
      </c>
      <c r="E76" s="20">
        <v>167700</v>
      </c>
      <c r="F76" s="21">
        <v>853.25760000000002</v>
      </c>
      <c r="G76" s="22">
        <v>1.6999999999999999E-3</v>
      </c>
      <c r="H76" s="40"/>
      <c r="I76" s="24"/>
      <c r="J76" s="5"/>
    </row>
    <row r="77" spans="1:10" ht="12.95" customHeight="1">
      <c r="A77" s="18" t="s">
        <v>1946</v>
      </c>
      <c r="B77" s="19" t="s">
        <v>1947</v>
      </c>
      <c r="C77" s="15" t="s">
        <v>1948</v>
      </c>
      <c r="D77" s="15" t="s">
        <v>1735</v>
      </c>
      <c r="E77" s="20">
        <v>273000</v>
      </c>
      <c r="F77" s="21">
        <v>811.76549999999997</v>
      </c>
      <c r="G77" s="22">
        <v>1.6000000000000001E-3</v>
      </c>
      <c r="H77" s="40"/>
      <c r="I77" s="24"/>
      <c r="J77" s="5"/>
    </row>
    <row r="78" spans="1:10" ht="12.95" customHeight="1">
      <c r="A78" s="18" t="s">
        <v>1949</v>
      </c>
      <c r="B78" s="19" t="s">
        <v>1950</v>
      </c>
      <c r="C78" s="15" t="s">
        <v>1951</v>
      </c>
      <c r="D78" s="15" t="s">
        <v>283</v>
      </c>
      <c r="E78" s="20">
        <v>361800</v>
      </c>
      <c r="F78" s="21">
        <v>809.88930000000005</v>
      </c>
      <c r="G78" s="22">
        <v>1.6000000000000001E-3</v>
      </c>
      <c r="H78" s="40"/>
      <c r="I78" s="24"/>
      <c r="J78" s="5"/>
    </row>
    <row r="79" spans="1:10" ht="12.95" customHeight="1">
      <c r="A79" s="18" t="s">
        <v>944</v>
      </c>
      <c r="B79" s="19" t="s">
        <v>945</v>
      </c>
      <c r="C79" s="15" t="s">
        <v>946</v>
      </c>
      <c r="D79" s="15" t="s">
        <v>299</v>
      </c>
      <c r="E79" s="20">
        <v>511200</v>
      </c>
      <c r="F79" s="21">
        <v>773.19</v>
      </c>
      <c r="G79" s="22">
        <v>1.6000000000000001E-3</v>
      </c>
      <c r="H79" s="40"/>
      <c r="I79" s="24"/>
      <c r="J79" s="5"/>
    </row>
    <row r="80" spans="1:10" ht="12.95" customHeight="1">
      <c r="A80" s="18" t="s">
        <v>1952</v>
      </c>
      <c r="B80" s="19" t="s">
        <v>1953</v>
      </c>
      <c r="C80" s="15" t="s">
        <v>1954</v>
      </c>
      <c r="D80" s="15" t="s">
        <v>486</v>
      </c>
      <c r="E80" s="20">
        <v>7900</v>
      </c>
      <c r="F80" s="21">
        <v>742.31169999999997</v>
      </c>
      <c r="G80" s="22">
        <v>1.5E-3</v>
      </c>
      <c r="H80" s="40"/>
      <c r="I80" s="24"/>
      <c r="J80" s="5"/>
    </row>
    <row r="81" spans="1:10" ht="12.95" customHeight="1">
      <c r="A81" s="18" t="s">
        <v>1955</v>
      </c>
      <c r="B81" s="19" t="s">
        <v>1956</v>
      </c>
      <c r="C81" s="15" t="s">
        <v>1957</v>
      </c>
      <c r="D81" s="15" t="s">
        <v>265</v>
      </c>
      <c r="E81" s="20">
        <v>621000</v>
      </c>
      <c r="F81" s="21">
        <v>732.78</v>
      </c>
      <c r="G81" s="22">
        <v>1.5E-3</v>
      </c>
      <c r="H81" s="40"/>
      <c r="I81" s="24"/>
      <c r="J81" s="5"/>
    </row>
    <row r="82" spans="1:10" ht="12.95" customHeight="1">
      <c r="A82" s="18" t="s">
        <v>840</v>
      </c>
      <c r="B82" s="19" t="s">
        <v>841</v>
      </c>
      <c r="C82" s="15" t="s">
        <v>842</v>
      </c>
      <c r="D82" s="15" t="s">
        <v>283</v>
      </c>
      <c r="E82" s="20">
        <v>10750</v>
      </c>
      <c r="F82" s="21">
        <v>720.00279999999998</v>
      </c>
      <c r="G82" s="22">
        <v>1.5E-3</v>
      </c>
      <c r="H82" s="40"/>
      <c r="I82" s="24"/>
      <c r="J82" s="5"/>
    </row>
    <row r="83" spans="1:10" ht="12.95" customHeight="1">
      <c r="A83" s="18" t="s">
        <v>1958</v>
      </c>
      <c r="B83" s="19" t="s">
        <v>1959</v>
      </c>
      <c r="C83" s="15" t="s">
        <v>1960</v>
      </c>
      <c r="D83" s="15" t="s">
        <v>272</v>
      </c>
      <c r="E83" s="20">
        <v>399750</v>
      </c>
      <c r="F83" s="21">
        <v>649.19399999999996</v>
      </c>
      <c r="G83" s="22">
        <v>1.2999999999999999E-3</v>
      </c>
      <c r="H83" s="40"/>
      <c r="I83" s="24"/>
      <c r="J83" s="5"/>
    </row>
    <row r="84" spans="1:10" ht="12.95" customHeight="1">
      <c r="A84" s="18" t="s">
        <v>317</v>
      </c>
      <c r="B84" s="19" t="s">
        <v>318</v>
      </c>
      <c r="C84" s="15" t="s">
        <v>319</v>
      </c>
      <c r="D84" s="15" t="s">
        <v>320</v>
      </c>
      <c r="E84" s="20">
        <v>68400</v>
      </c>
      <c r="F84" s="21">
        <v>631.33199999999999</v>
      </c>
      <c r="G84" s="22">
        <v>1.2999999999999999E-3</v>
      </c>
      <c r="H84" s="40"/>
      <c r="I84" s="24"/>
      <c r="J84" s="5"/>
    </row>
    <row r="85" spans="1:10" ht="12.95" customHeight="1">
      <c r="A85" s="18" t="s">
        <v>965</v>
      </c>
      <c r="B85" s="19" t="s">
        <v>966</v>
      </c>
      <c r="C85" s="15" t="s">
        <v>967</v>
      </c>
      <c r="D85" s="15" t="s">
        <v>419</v>
      </c>
      <c r="E85" s="20">
        <v>42000</v>
      </c>
      <c r="F85" s="21">
        <v>582.28800000000001</v>
      </c>
      <c r="G85" s="22">
        <v>1.1999999999999999E-3</v>
      </c>
      <c r="H85" s="40"/>
      <c r="I85" s="24"/>
      <c r="J85" s="5"/>
    </row>
    <row r="86" spans="1:10" ht="12.95" customHeight="1">
      <c r="A86" s="18" t="s">
        <v>1961</v>
      </c>
      <c r="B86" s="19" t="s">
        <v>1962</v>
      </c>
      <c r="C86" s="15" t="s">
        <v>1963</v>
      </c>
      <c r="D86" s="15" t="s">
        <v>497</v>
      </c>
      <c r="E86" s="20">
        <v>21900</v>
      </c>
      <c r="F86" s="21">
        <v>579.87919999999997</v>
      </c>
      <c r="G86" s="22">
        <v>1.1999999999999999E-3</v>
      </c>
      <c r="H86" s="40"/>
      <c r="I86" s="24"/>
      <c r="J86" s="5"/>
    </row>
    <row r="87" spans="1:10" ht="12.95" customHeight="1">
      <c r="A87" s="18" t="s">
        <v>1964</v>
      </c>
      <c r="B87" s="19" t="s">
        <v>1965</v>
      </c>
      <c r="C87" s="15" t="s">
        <v>1966</v>
      </c>
      <c r="D87" s="15" t="s">
        <v>338</v>
      </c>
      <c r="E87" s="20">
        <v>82000</v>
      </c>
      <c r="F87" s="21">
        <v>501.553</v>
      </c>
      <c r="G87" s="22">
        <v>1E-3</v>
      </c>
      <c r="H87" s="40"/>
      <c r="I87" s="24"/>
      <c r="J87" s="5"/>
    </row>
    <row r="88" spans="1:10" ht="12.95" customHeight="1">
      <c r="A88" s="18" t="s">
        <v>956</v>
      </c>
      <c r="B88" s="19" t="s">
        <v>957</v>
      </c>
      <c r="C88" s="15" t="s">
        <v>958</v>
      </c>
      <c r="D88" s="15" t="s">
        <v>283</v>
      </c>
      <c r="E88" s="20">
        <v>37500</v>
      </c>
      <c r="F88" s="21">
        <v>465.41250000000002</v>
      </c>
      <c r="G88" s="22">
        <v>8.9999999999999998E-4</v>
      </c>
      <c r="H88" s="40"/>
      <c r="I88" s="24"/>
      <c r="J88" s="5"/>
    </row>
    <row r="89" spans="1:10" ht="12.95" customHeight="1">
      <c r="A89" s="18" t="s">
        <v>1967</v>
      </c>
      <c r="B89" s="19" t="s">
        <v>1968</v>
      </c>
      <c r="C89" s="15" t="s">
        <v>1969</v>
      </c>
      <c r="D89" s="15" t="s">
        <v>299</v>
      </c>
      <c r="E89" s="20">
        <v>29000</v>
      </c>
      <c r="F89" s="21">
        <v>450.81950000000001</v>
      </c>
      <c r="G89" s="22">
        <v>8.9999999999999998E-4</v>
      </c>
      <c r="H89" s="40"/>
      <c r="I89" s="24"/>
      <c r="J89" s="5"/>
    </row>
    <row r="90" spans="1:10" ht="12.95" customHeight="1">
      <c r="A90" s="18" t="s">
        <v>1970</v>
      </c>
      <c r="B90" s="19" t="s">
        <v>1971</v>
      </c>
      <c r="C90" s="15" t="s">
        <v>1972</v>
      </c>
      <c r="D90" s="15" t="s">
        <v>448</v>
      </c>
      <c r="E90" s="20">
        <v>1660</v>
      </c>
      <c r="F90" s="21">
        <v>429.73669999999998</v>
      </c>
      <c r="G90" s="22">
        <v>8.9999999999999998E-4</v>
      </c>
      <c r="H90" s="40"/>
      <c r="I90" s="24"/>
      <c r="J90" s="5"/>
    </row>
    <row r="91" spans="1:10" ht="12.95" customHeight="1">
      <c r="A91" s="18" t="s">
        <v>909</v>
      </c>
      <c r="B91" s="19" t="s">
        <v>910</v>
      </c>
      <c r="C91" s="15" t="s">
        <v>911</v>
      </c>
      <c r="D91" s="15" t="s">
        <v>458</v>
      </c>
      <c r="E91" s="20">
        <v>76000</v>
      </c>
      <c r="F91" s="21">
        <v>423.62400000000002</v>
      </c>
      <c r="G91" s="22">
        <v>8.9999999999999998E-4</v>
      </c>
      <c r="H91" s="40"/>
      <c r="I91" s="24"/>
      <c r="J91" s="5"/>
    </row>
    <row r="92" spans="1:10" ht="12.95" customHeight="1">
      <c r="A92" s="18" t="s">
        <v>1973</v>
      </c>
      <c r="B92" s="19" t="s">
        <v>1974</v>
      </c>
      <c r="C92" s="15" t="s">
        <v>1975</v>
      </c>
      <c r="D92" s="15" t="s">
        <v>448</v>
      </c>
      <c r="E92" s="20">
        <v>100300</v>
      </c>
      <c r="F92" s="21">
        <v>420.20690000000002</v>
      </c>
      <c r="G92" s="22">
        <v>8.9999999999999998E-4</v>
      </c>
      <c r="H92" s="40"/>
      <c r="I92" s="24"/>
      <c r="J92" s="5"/>
    </row>
    <row r="93" spans="1:10" ht="12.95" customHeight="1">
      <c r="A93" s="18" t="s">
        <v>491</v>
      </c>
      <c r="B93" s="19" t="s">
        <v>492</v>
      </c>
      <c r="C93" s="15" t="s">
        <v>493</v>
      </c>
      <c r="D93" s="15" t="s">
        <v>379</v>
      </c>
      <c r="E93" s="20">
        <v>105600</v>
      </c>
      <c r="F93" s="21">
        <v>399.43200000000002</v>
      </c>
      <c r="G93" s="22">
        <v>8.0000000000000004E-4</v>
      </c>
      <c r="H93" s="40"/>
      <c r="I93" s="24"/>
      <c r="J93" s="5"/>
    </row>
    <row r="94" spans="1:10" ht="12.95" customHeight="1">
      <c r="A94" s="18" t="s">
        <v>1745</v>
      </c>
      <c r="B94" s="19" t="s">
        <v>1746</v>
      </c>
      <c r="C94" s="15" t="s">
        <v>1747</v>
      </c>
      <c r="D94" s="15" t="s">
        <v>352</v>
      </c>
      <c r="E94" s="20">
        <v>191400</v>
      </c>
      <c r="F94" s="21">
        <v>391.41300000000001</v>
      </c>
      <c r="G94" s="22">
        <v>8.0000000000000004E-4</v>
      </c>
      <c r="H94" s="40"/>
      <c r="I94" s="24"/>
      <c r="J94" s="5"/>
    </row>
    <row r="95" spans="1:10" ht="12.95" customHeight="1">
      <c r="A95" s="18" t="s">
        <v>1976</v>
      </c>
      <c r="B95" s="19" t="s">
        <v>1977</v>
      </c>
      <c r="C95" s="15" t="s">
        <v>1978</v>
      </c>
      <c r="D95" s="15" t="s">
        <v>1016</v>
      </c>
      <c r="E95" s="20">
        <v>247500</v>
      </c>
      <c r="F95" s="21">
        <v>379.04629999999997</v>
      </c>
      <c r="G95" s="22">
        <v>8.0000000000000004E-4</v>
      </c>
      <c r="H95" s="40"/>
      <c r="I95" s="24"/>
      <c r="J95" s="5"/>
    </row>
    <row r="96" spans="1:10" ht="12.95" customHeight="1">
      <c r="A96" s="18" t="s">
        <v>449</v>
      </c>
      <c r="B96" s="19" t="s">
        <v>450</v>
      </c>
      <c r="C96" s="15" t="s">
        <v>451</v>
      </c>
      <c r="D96" s="15" t="s">
        <v>448</v>
      </c>
      <c r="E96" s="20">
        <v>8800</v>
      </c>
      <c r="F96" s="21">
        <v>379.03359999999998</v>
      </c>
      <c r="G96" s="22">
        <v>8.0000000000000004E-4</v>
      </c>
      <c r="H96" s="40"/>
      <c r="I96" s="24"/>
      <c r="J96" s="5"/>
    </row>
    <row r="97" spans="1:10" ht="12.95" customHeight="1">
      <c r="A97" s="18" t="s">
        <v>1979</v>
      </c>
      <c r="B97" s="19" t="s">
        <v>1980</v>
      </c>
      <c r="C97" s="15" t="s">
        <v>1981</v>
      </c>
      <c r="D97" s="15" t="s">
        <v>310</v>
      </c>
      <c r="E97" s="20">
        <v>34000</v>
      </c>
      <c r="F97" s="21">
        <v>365.44900000000001</v>
      </c>
      <c r="G97" s="22">
        <v>6.9999999999999999E-4</v>
      </c>
      <c r="H97" s="40"/>
      <c r="I97" s="24"/>
      <c r="J97" s="5"/>
    </row>
    <row r="98" spans="1:10" ht="12.95" customHeight="1">
      <c r="A98" s="18" t="s">
        <v>396</v>
      </c>
      <c r="B98" s="19" t="s">
        <v>397</v>
      </c>
      <c r="C98" s="15" t="s">
        <v>398</v>
      </c>
      <c r="D98" s="15" t="s">
        <v>328</v>
      </c>
      <c r="E98" s="20">
        <v>111600</v>
      </c>
      <c r="F98" s="21">
        <v>345.96</v>
      </c>
      <c r="G98" s="22">
        <v>6.9999999999999999E-4</v>
      </c>
      <c r="H98" s="40"/>
      <c r="I98" s="24"/>
      <c r="J98" s="5"/>
    </row>
    <row r="99" spans="1:10" ht="12.95" customHeight="1">
      <c r="A99" s="18" t="s">
        <v>897</v>
      </c>
      <c r="B99" s="19" t="s">
        <v>898</v>
      </c>
      <c r="C99" s="15" t="s">
        <v>899</v>
      </c>
      <c r="D99" s="15" t="s">
        <v>320</v>
      </c>
      <c r="E99" s="20">
        <v>7175</v>
      </c>
      <c r="F99" s="21">
        <v>339.625</v>
      </c>
      <c r="G99" s="22">
        <v>6.9999999999999999E-4</v>
      </c>
      <c r="H99" s="40"/>
      <c r="I99" s="24"/>
      <c r="J99" s="5"/>
    </row>
    <row r="100" spans="1:10" ht="12.95" customHeight="1">
      <c r="A100" s="18" t="s">
        <v>1982</v>
      </c>
      <c r="B100" s="19" t="s">
        <v>1983</v>
      </c>
      <c r="C100" s="15" t="s">
        <v>1984</v>
      </c>
      <c r="D100" s="15" t="s">
        <v>324</v>
      </c>
      <c r="E100" s="20">
        <v>11875</v>
      </c>
      <c r="F100" s="21">
        <v>329.97059999999999</v>
      </c>
      <c r="G100" s="22">
        <v>6.9999999999999999E-4</v>
      </c>
      <c r="H100" s="40"/>
      <c r="I100" s="24"/>
      <c r="J100" s="5"/>
    </row>
    <row r="101" spans="1:10" ht="12.95" customHeight="1">
      <c r="A101" s="18" t="s">
        <v>1748</v>
      </c>
      <c r="B101" s="19" t="s">
        <v>1749</v>
      </c>
      <c r="C101" s="15" t="s">
        <v>1750</v>
      </c>
      <c r="D101" s="15" t="s">
        <v>283</v>
      </c>
      <c r="E101" s="20">
        <v>255000</v>
      </c>
      <c r="F101" s="21">
        <v>289.04250000000002</v>
      </c>
      <c r="G101" s="22">
        <v>5.9999999999999995E-4</v>
      </c>
      <c r="H101" s="40"/>
      <c r="I101" s="24"/>
      <c r="J101" s="5"/>
    </row>
    <row r="102" spans="1:10" ht="12.95" customHeight="1">
      <c r="A102" s="18" t="s">
        <v>1985</v>
      </c>
      <c r="B102" s="19" t="s">
        <v>1986</v>
      </c>
      <c r="C102" s="15" t="s">
        <v>1987</v>
      </c>
      <c r="D102" s="15" t="s">
        <v>279</v>
      </c>
      <c r="E102" s="20">
        <v>3800</v>
      </c>
      <c r="F102" s="21">
        <v>283.28809999999999</v>
      </c>
      <c r="G102" s="22">
        <v>5.9999999999999995E-4</v>
      </c>
      <c r="H102" s="40"/>
      <c r="I102" s="24"/>
      <c r="J102" s="5"/>
    </row>
    <row r="103" spans="1:10" ht="12.95" customHeight="1">
      <c r="A103" s="18" t="s">
        <v>1988</v>
      </c>
      <c r="B103" s="19" t="s">
        <v>1989</v>
      </c>
      <c r="C103" s="15" t="s">
        <v>1990</v>
      </c>
      <c r="D103" s="15" t="s">
        <v>486</v>
      </c>
      <c r="E103" s="20">
        <v>60720</v>
      </c>
      <c r="F103" s="21">
        <v>279.31200000000001</v>
      </c>
      <c r="G103" s="22">
        <v>5.9999999999999995E-4</v>
      </c>
      <c r="H103" s="40"/>
      <c r="I103" s="24"/>
      <c r="J103" s="5"/>
    </row>
    <row r="104" spans="1:10" ht="12.95" customHeight="1">
      <c r="A104" s="18" t="s">
        <v>1991</v>
      </c>
      <c r="B104" s="19" t="s">
        <v>1992</v>
      </c>
      <c r="C104" s="15" t="s">
        <v>1993</v>
      </c>
      <c r="D104" s="15" t="s">
        <v>338</v>
      </c>
      <c r="E104" s="20">
        <v>12600</v>
      </c>
      <c r="F104" s="21">
        <v>276.10379999999998</v>
      </c>
      <c r="G104" s="22">
        <v>5.9999999999999995E-4</v>
      </c>
      <c r="H104" s="40"/>
      <c r="I104" s="24"/>
      <c r="J104" s="5"/>
    </row>
    <row r="105" spans="1:10" ht="12.95" customHeight="1">
      <c r="A105" s="18" t="s">
        <v>852</v>
      </c>
      <c r="B105" s="19" t="s">
        <v>853</v>
      </c>
      <c r="C105" s="15" t="s">
        <v>854</v>
      </c>
      <c r="D105" s="15" t="s">
        <v>287</v>
      </c>
      <c r="E105" s="20">
        <v>30375</v>
      </c>
      <c r="F105" s="21">
        <v>267.46710000000002</v>
      </c>
      <c r="G105" s="22">
        <v>5.0000000000000001E-4</v>
      </c>
      <c r="H105" s="40"/>
      <c r="I105" s="24"/>
      <c r="J105" s="5"/>
    </row>
    <row r="106" spans="1:10" ht="12.95" customHeight="1">
      <c r="A106" s="18" t="s">
        <v>1994</v>
      </c>
      <c r="B106" s="19" t="s">
        <v>1995</v>
      </c>
      <c r="C106" s="15" t="s">
        <v>1996</v>
      </c>
      <c r="D106" s="15" t="s">
        <v>303</v>
      </c>
      <c r="E106" s="20">
        <v>14500</v>
      </c>
      <c r="F106" s="21">
        <v>257.8535</v>
      </c>
      <c r="G106" s="22">
        <v>5.0000000000000001E-4</v>
      </c>
      <c r="H106" s="40"/>
      <c r="I106" s="24"/>
      <c r="J106" s="5"/>
    </row>
    <row r="107" spans="1:10" ht="12.95" customHeight="1">
      <c r="A107" s="18" t="s">
        <v>1997</v>
      </c>
      <c r="B107" s="19" t="s">
        <v>1998</v>
      </c>
      <c r="C107" s="15" t="s">
        <v>1999</v>
      </c>
      <c r="D107" s="15" t="s">
        <v>283</v>
      </c>
      <c r="E107" s="20">
        <v>135000</v>
      </c>
      <c r="F107" s="21">
        <v>227.67750000000001</v>
      </c>
      <c r="G107" s="22">
        <v>5.0000000000000001E-4</v>
      </c>
      <c r="H107" s="40"/>
      <c r="I107" s="24"/>
      <c r="J107" s="5"/>
    </row>
    <row r="108" spans="1:10" ht="12.95" customHeight="1">
      <c r="A108" s="18" t="s">
        <v>476</v>
      </c>
      <c r="B108" s="19" t="s">
        <v>477</v>
      </c>
      <c r="C108" s="15" t="s">
        <v>478</v>
      </c>
      <c r="D108" s="15" t="s">
        <v>479</v>
      </c>
      <c r="E108" s="20">
        <v>38750</v>
      </c>
      <c r="F108" s="21">
        <v>211.22630000000001</v>
      </c>
      <c r="G108" s="22">
        <v>4.0000000000000002E-4</v>
      </c>
      <c r="H108" s="40"/>
      <c r="I108" s="24"/>
      <c r="J108" s="5"/>
    </row>
    <row r="109" spans="1:10" ht="12.95" customHeight="1">
      <c r="A109" s="18" t="s">
        <v>2000</v>
      </c>
      <c r="B109" s="19" t="s">
        <v>2001</v>
      </c>
      <c r="C109" s="15" t="s">
        <v>2002</v>
      </c>
      <c r="D109" s="15" t="s">
        <v>299</v>
      </c>
      <c r="E109" s="20">
        <v>40800</v>
      </c>
      <c r="F109" s="21">
        <v>189.108</v>
      </c>
      <c r="G109" s="22">
        <v>4.0000000000000002E-4</v>
      </c>
      <c r="H109" s="40"/>
      <c r="I109" s="24"/>
      <c r="J109" s="5"/>
    </row>
    <row r="110" spans="1:10" ht="12.95" customHeight="1">
      <c r="A110" s="18" t="s">
        <v>2003</v>
      </c>
      <c r="B110" s="19" t="s">
        <v>2004</v>
      </c>
      <c r="C110" s="15" t="s">
        <v>2005</v>
      </c>
      <c r="D110" s="15" t="s">
        <v>299</v>
      </c>
      <c r="E110" s="20">
        <v>37800</v>
      </c>
      <c r="F110" s="21">
        <v>184.55850000000001</v>
      </c>
      <c r="G110" s="22">
        <v>4.0000000000000002E-4</v>
      </c>
      <c r="H110" s="40"/>
      <c r="I110" s="24"/>
      <c r="J110" s="5"/>
    </row>
    <row r="111" spans="1:10" ht="12.95" customHeight="1">
      <c r="A111" s="18" t="s">
        <v>859</v>
      </c>
      <c r="B111" s="19" t="s">
        <v>860</v>
      </c>
      <c r="C111" s="15" t="s">
        <v>861</v>
      </c>
      <c r="D111" s="15" t="s">
        <v>283</v>
      </c>
      <c r="E111" s="20">
        <v>9500</v>
      </c>
      <c r="F111" s="21">
        <v>145.21700000000001</v>
      </c>
      <c r="G111" s="22">
        <v>2.9999999999999997E-4</v>
      </c>
      <c r="H111" s="40"/>
      <c r="I111" s="24"/>
      <c r="J111" s="5"/>
    </row>
    <row r="112" spans="1:10" ht="12.95" customHeight="1">
      <c r="A112" s="18" t="s">
        <v>849</v>
      </c>
      <c r="B112" s="19" t="s">
        <v>850</v>
      </c>
      <c r="C112" s="15" t="s">
        <v>851</v>
      </c>
      <c r="D112" s="15" t="s">
        <v>486</v>
      </c>
      <c r="E112" s="20">
        <v>4600</v>
      </c>
      <c r="F112" s="21">
        <v>132.5352</v>
      </c>
      <c r="G112" s="22">
        <v>2.9999999999999997E-4</v>
      </c>
      <c r="H112" s="40"/>
      <c r="I112" s="24"/>
      <c r="J112" s="5"/>
    </row>
    <row r="113" spans="1:10" ht="12.95" customHeight="1">
      <c r="A113" s="18" t="s">
        <v>881</v>
      </c>
      <c r="B113" s="19" t="s">
        <v>882</v>
      </c>
      <c r="C113" s="15" t="s">
        <v>883</v>
      </c>
      <c r="D113" s="15" t="s">
        <v>504</v>
      </c>
      <c r="E113" s="20">
        <v>2600</v>
      </c>
      <c r="F113" s="21">
        <v>118.53789999999999</v>
      </c>
      <c r="G113" s="22">
        <v>2.0000000000000001E-4</v>
      </c>
      <c r="H113" s="40"/>
      <c r="I113" s="24"/>
      <c r="J113" s="5"/>
    </row>
    <row r="114" spans="1:10" ht="12.95" customHeight="1">
      <c r="A114" s="18" t="s">
        <v>2006</v>
      </c>
      <c r="B114" s="19" t="s">
        <v>2007</v>
      </c>
      <c r="C114" s="15" t="s">
        <v>2008</v>
      </c>
      <c r="D114" s="15" t="s">
        <v>279</v>
      </c>
      <c r="E114" s="20">
        <v>3400</v>
      </c>
      <c r="F114" s="21">
        <v>115.95699999999999</v>
      </c>
      <c r="G114" s="22">
        <v>2.0000000000000001E-4</v>
      </c>
      <c r="H114" s="40"/>
      <c r="I114" s="24"/>
      <c r="J114" s="5"/>
    </row>
    <row r="115" spans="1:10" ht="12.95" customHeight="1">
      <c r="A115" s="18" t="s">
        <v>2009</v>
      </c>
      <c r="B115" s="19" t="s">
        <v>2010</v>
      </c>
      <c r="C115" s="15" t="s">
        <v>2011</v>
      </c>
      <c r="D115" s="15" t="s">
        <v>324</v>
      </c>
      <c r="E115" s="20">
        <v>5600</v>
      </c>
      <c r="F115" s="21">
        <v>101.9004</v>
      </c>
      <c r="G115" s="22">
        <v>2.0000000000000001E-4</v>
      </c>
      <c r="H115" s="40"/>
      <c r="I115" s="24"/>
      <c r="J115" s="5"/>
    </row>
    <row r="116" spans="1:10" ht="12.95" customHeight="1">
      <c r="A116" s="18" t="s">
        <v>1001</v>
      </c>
      <c r="B116" s="19" t="s">
        <v>1002</v>
      </c>
      <c r="C116" s="15" t="s">
        <v>1003</v>
      </c>
      <c r="D116" s="15" t="s">
        <v>279</v>
      </c>
      <c r="E116" s="20">
        <v>1500</v>
      </c>
      <c r="F116" s="21">
        <v>70.528499999999994</v>
      </c>
      <c r="G116" s="22">
        <v>1E-4</v>
      </c>
      <c r="H116" s="40"/>
      <c r="I116" s="24"/>
      <c r="J116" s="5"/>
    </row>
    <row r="117" spans="1:10" ht="12.95" customHeight="1">
      <c r="A117" s="18" t="s">
        <v>1763</v>
      </c>
      <c r="B117" s="19" t="s">
        <v>1764</v>
      </c>
      <c r="C117" s="15" t="s">
        <v>1765</v>
      </c>
      <c r="D117" s="15" t="s">
        <v>299</v>
      </c>
      <c r="E117" s="20">
        <v>2100</v>
      </c>
      <c r="F117" s="21">
        <v>64.051100000000005</v>
      </c>
      <c r="G117" s="22">
        <v>1E-4</v>
      </c>
      <c r="H117" s="40"/>
      <c r="I117" s="24"/>
      <c r="J117" s="5"/>
    </row>
    <row r="118" spans="1:10" ht="12.95" customHeight="1">
      <c r="A118" s="18" t="s">
        <v>2012</v>
      </c>
      <c r="B118" s="19" t="s">
        <v>2013</v>
      </c>
      <c r="C118" s="15" t="s">
        <v>2014</v>
      </c>
      <c r="D118" s="15" t="s">
        <v>1914</v>
      </c>
      <c r="E118" s="20">
        <v>4884</v>
      </c>
      <c r="F118" s="21">
        <v>63.933999999999997</v>
      </c>
      <c r="G118" s="22">
        <v>1E-4</v>
      </c>
      <c r="H118" s="40"/>
      <c r="I118" s="24"/>
      <c r="J118" s="5"/>
    </row>
    <row r="119" spans="1:10" ht="12.95" customHeight="1">
      <c r="A119" s="18" t="s">
        <v>436</v>
      </c>
      <c r="B119" s="19" t="s">
        <v>437</v>
      </c>
      <c r="C119" s="15" t="s">
        <v>438</v>
      </c>
      <c r="D119" s="15" t="s">
        <v>338</v>
      </c>
      <c r="E119" s="20">
        <v>2625</v>
      </c>
      <c r="F119" s="21">
        <v>58.047899999999998</v>
      </c>
      <c r="G119" s="22">
        <v>1E-4</v>
      </c>
      <c r="H119" s="40"/>
      <c r="I119" s="24"/>
      <c r="J119" s="5"/>
    </row>
    <row r="120" spans="1:10" ht="12.95" customHeight="1">
      <c r="A120" s="18" t="s">
        <v>2015</v>
      </c>
      <c r="B120" s="19" t="s">
        <v>2016</v>
      </c>
      <c r="C120" s="15" t="s">
        <v>2017</v>
      </c>
      <c r="D120" s="15" t="s">
        <v>272</v>
      </c>
      <c r="E120" s="20">
        <v>6750</v>
      </c>
      <c r="F120" s="21">
        <v>36.271099999999997</v>
      </c>
      <c r="G120" s="22">
        <v>1E-4</v>
      </c>
      <c r="H120" s="40"/>
      <c r="I120" s="24"/>
      <c r="J120" s="5"/>
    </row>
    <row r="121" spans="1:10" ht="12.95" customHeight="1">
      <c r="A121" s="18" t="s">
        <v>2018</v>
      </c>
      <c r="B121" s="19" t="s">
        <v>2019</v>
      </c>
      <c r="C121" s="15" t="s">
        <v>2020</v>
      </c>
      <c r="D121" s="15" t="s">
        <v>1735</v>
      </c>
      <c r="E121" s="20">
        <v>2000</v>
      </c>
      <c r="F121" s="21">
        <v>25.96</v>
      </c>
      <c r="G121" s="22">
        <v>1E-4</v>
      </c>
      <c r="H121" s="40"/>
      <c r="I121" s="24"/>
      <c r="J121" s="5"/>
    </row>
    <row r="122" spans="1:10" ht="12.95" customHeight="1">
      <c r="A122" s="18" t="s">
        <v>284</v>
      </c>
      <c r="B122" s="19" t="s">
        <v>285</v>
      </c>
      <c r="C122" s="15" t="s">
        <v>286</v>
      </c>
      <c r="D122" s="15" t="s">
        <v>287</v>
      </c>
      <c r="E122" s="20">
        <v>2500</v>
      </c>
      <c r="F122" s="21">
        <v>25.703800000000001</v>
      </c>
      <c r="G122" s="22">
        <v>1E-4</v>
      </c>
      <c r="H122" s="40"/>
      <c r="I122" s="24"/>
      <c r="J122" s="5"/>
    </row>
    <row r="123" spans="1:10" ht="12.95" customHeight="1">
      <c r="A123" s="18" t="s">
        <v>918</v>
      </c>
      <c r="B123" s="19" t="s">
        <v>919</v>
      </c>
      <c r="C123" s="15" t="s">
        <v>920</v>
      </c>
      <c r="D123" s="15" t="s">
        <v>504</v>
      </c>
      <c r="E123" s="20">
        <v>450</v>
      </c>
      <c r="F123" s="21">
        <v>25.637</v>
      </c>
      <c r="G123" s="22">
        <v>1E-4</v>
      </c>
      <c r="H123" s="40"/>
      <c r="I123" s="24"/>
      <c r="J123" s="5"/>
    </row>
    <row r="124" spans="1:10" ht="12.95" customHeight="1">
      <c r="A124" s="18" t="s">
        <v>1739</v>
      </c>
      <c r="B124" s="19" t="s">
        <v>1740</v>
      </c>
      <c r="C124" s="15" t="s">
        <v>1741</v>
      </c>
      <c r="D124" s="15" t="s">
        <v>352</v>
      </c>
      <c r="E124" s="20">
        <v>900</v>
      </c>
      <c r="F124" s="21">
        <v>22.9176</v>
      </c>
      <c r="G124" s="40" t="s">
        <v>505</v>
      </c>
      <c r="H124" s="40"/>
      <c r="I124" s="24"/>
      <c r="J124" s="5"/>
    </row>
    <row r="125" spans="1:10" ht="12.95" customHeight="1">
      <c r="A125" s="18" t="s">
        <v>1760</v>
      </c>
      <c r="B125" s="19" t="s">
        <v>1761</v>
      </c>
      <c r="C125" s="15" t="s">
        <v>1762</v>
      </c>
      <c r="D125" s="15" t="s">
        <v>448</v>
      </c>
      <c r="E125" s="20">
        <v>500</v>
      </c>
      <c r="F125" s="21">
        <v>13.4803</v>
      </c>
      <c r="G125" s="40" t="s">
        <v>505</v>
      </c>
      <c r="H125" s="40"/>
      <c r="I125" s="24"/>
      <c r="J125" s="5"/>
    </row>
    <row r="126" spans="1:10" ht="12.95" customHeight="1">
      <c r="A126" s="18" t="s">
        <v>921</v>
      </c>
      <c r="B126" s="19" t="s">
        <v>922</v>
      </c>
      <c r="C126" s="15" t="s">
        <v>923</v>
      </c>
      <c r="D126" s="15" t="s">
        <v>479</v>
      </c>
      <c r="E126" s="20">
        <v>350</v>
      </c>
      <c r="F126" s="21">
        <v>9.3007000000000009</v>
      </c>
      <c r="G126" s="40" t="s">
        <v>505</v>
      </c>
      <c r="H126" s="40"/>
      <c r="I126" s="24"/>
      <c r="J126" s="5"/>
    </row>
    <row r="127" spans="1:10" ht="12.95" customHeight="1">
      <c r="A127" s="18" t="s">
        <v>2021</v>
      </c>
      <c r="B127" s="19" t="s">
        <v>2022</v>
      </c>
      <c r="C127" s="15" t="s">
        <v>2023</v>
      </c>
      <c r="D127" s="15" t="s">
        <v>338</v>
      </c>
      <c r="E127" s="20">
        <v>150</v>
      </c>
      <c r="F127" s="21">
        <v>8.4316999999999993</v>
      </c>
      <c r="G127" s="40" t="s">
        <v>505</v>
      </c>
      <c r="H127" s="40"/>
      <c r="I127" s="24"/>
      <c r="J127" s="5"/>
    </row>
    <row r="128" spans="1:10" ht="12.95" customHeight="1">
      <c r="A128" s="18" t="s">
        <v>827</v>
      </c>
      <c r="B128" s="19" t="s">
        <v>828</v>
      </c>
      <c r="C128" s="15" t="s">
        <v>829</v>
      </c>
      <c r="D128" s="15" t="s">
        <v>265</v>
      </c>
      <c r="E128" s="20">
        <v>5000</v>
      </c>
      <c r="F128" s="21">
        <v>8.1024999999999991</v>
      </c>
      <c r="G128" s="40" t="s">
        <v>505</v>
      </c>
      <c r="H128" s="40"/>
      <c r="I128" s="24"/>
      <c r="J128" s="5"/>
    </row>
    <row r="129" spans="1:10" ht="12.95" customHeight="1">
      <c r="A129" s="18" t="s">
        <v>1757</v>
      </c>
      <c r="B129" s="19" t="s">
        <v>1758</v>
      </c>
      <c r="C129" s="15" t="s">
        <v>1759</v>
      </c>
      <c r="D129" s="15" t="s">
        <v>265</v>
      </c>
      <c r="E129" s="20">
        <v>5000</v>
      </c>
      <c r="F129" s="21">
        <v>7.1550000000000002</v>
      </c>
      <c r="G129" s="40" t="s">
        <v>505</v>
      </c>
      <c r="H129" s="40"/>
      <c r="I129" s="24"/>
      <c r="J129" s="5"/>
    </row>
    <row r="130" spans="1:10" ht="12.95" customHeight="1">
      <c r="A130" s="18" t="s">
        <v>332</v>
      </c>
      <c r="B130" s="19" t="s">
        <v>333</v>
      </c>
      <c r="C130" s="15" t="s">
        <v>334</v>
      </c>
      <c r="D130" s="15" t="s">
        <v>279</v>
      </c>
      <c r="E130" s="20">
        <v>400</v>
      </c>
      <c r="F130" s="21">
        <v>5.6276000000000002</v>
      </c>
      <c r="G130" s="40" t="s">
        <v>505</v>
      </c>
      <c r="H130" s="40"/>
      <c r="I130" s="24"/>
      <c r="J130" s="5"/>
    </row>
    <row r="131" spans="1:10" ht="12.95" customHeight="1">
      <c r="A131" s="18" t="s">
        <v>412</v>
      </c>
      <c r="B131" s="19" t="s">
        <v>413</v>
      </c>
      <c r="C131" s="15" t="s">
        <v>414</v>
      </c>
      <c r="D131" s="15" t="s">
        <v>415</v>
      </c>
      <c r="E131" s="20">
        <v>1925</v>
      </c>
      <c r="F131" s="21">
        <v>5.0887000000000002</v>
      </c>
      <c r="G131" s="40" t="s">
        <v>505</v>
      </c>
      <c r="H131" s="40"/>
      <c r="I131" s="24"/>
      <c r="J131" s="5"/>
    </row>
    <row r="132" spans="1:10" ht="12.95" customHeight="1">
      <c r="A132" s="5"/>
      <c r="B132" s="14" t="s">
        <v>170</v>
      </c>
      <c r="C132" s="15"/>
      <c r="D132" s="15"/>
      <c r="E132" s="15"/>
      <c r="F132" s="25">
        <v>354475.70770000003</v>
      </c>
      <c r="G132" s="26">
        <v>0.71779999999999999</v>
      </c>
      <c r="H132" s="27"/>
      <c r="I132" s="28"/>
      <c r="J132" s="5"/>
    </row>
    <row r="133" spans="1:10" ht="12.95" customHeight="1">
      <c r="A133" s="5"/>
      <c r="B133" s="29" t="s">
        <v>506</v>
      </c>
      <c r="C133" s="2"/>
      <c r="D133" s="2"/>
      <c r="E133" s="2"/>
      <c r="F133" s="27" t="s">
        <v>172</v>
      </c>
      <c r="G133" s="27" t="s">
        <v>172</v>
      </c>
      <c r="H133" s="27"/>
      <c r="I133" s="28"/>
      <c r="J133" s="5"/>
    </row>
    <row r="134" spans="1:10" ht="12.95" customHeight="1">
      <c r="A134" s="5"/>
      <c r="B134" s="29" t="s">
        <v>170</v>
      </c>
      <c r="C134" s="2"/>
      <c r="D134" s="2"/>
      <c r="E134" s="2"/>
      <c r="F134" s="27" t="s">
        <v>172</v>
      </c>
      <c r="G134" s="27" t="s">
        <v>172</v>
      </c>
      <c r="H134" s="27"/>
      <c r="I134" s="28"/>
      <c r="J134" s="5"/>
    </row>
    <row r="135" spans="1:10" ht="12.95" customHeight="1">
      <c r="A135" s="5"/>
      <c r="B135" s="29" t="s">
        <v>173</v>
      </c>
      <c r="C135" s="30"/>
      <c r="D135" s="2"/>
      <c r="E135" s="30"/>
      <c r="F135" s="25">
        <v>354475.70770000003</v>
      </c>
      <c r="G135" s="26">
        <v>0.71779999999999999</v>
      </c>
      <c r="H135" s="27"/>
      <c r="I135" s="28"/>
      <c r="J135" s="5"/>
    </row>
    <row r="136" spans="1:10" ht="12.95" customHeight="1">
      <c r="A136" s="5"/>
      <c r="B136" s="14" t="s">
        <v>507</v>
      </c>
      <c r="C136" s="15"/>
      <c r="D136" s="15"/>
      <c r="E136" s="15"/>
      <c r="F136" s="15"/>
      <c r="G136" s="15"/>
      <c r="H136" s="16"/>
      <c r="I136" s="17"/>
      <c r="J136" s="5"/>
    </row>
    <row r="137" spans="1:10" ht="12.95" customHeight="1">
      <c r="A137" s="5"/>
      <c r="B137" s="14" t="s">
        <v>508</v>
      </c>
      <c r="C137" s="15"/>
      <c r="D137" s="15"/>
      <c r="E137" s="15"/>
      <c r="F137" s="5"/>
      <c r="G137" s="16"/>
      <c r="H137" s="16"/>
      <c r="I137" s="17"/>
      <c r="J137" s="5"/>
    </row>
    <row r="138" spans="1:10" ht="12.95" customHeight="1">
      <c r="A138" s="18" t="s">
        <v>2024</v>
      </c>
      <c r="B138" s="19" t="s">
        <v>2025</v>
      </c>
      <c r="C138" s="15"/>
      <c r="D138" s="15"/>
      <c r="E138" s="20">
        <v>-1925</v>
      </c>
      <c r="F138" s="21">
        <v>-5.1300999999999997</v>
      </c>
      <c r="G138" s="40" t="s">
        <v>505</v>
      </c>
      <c r="H138" s="40"/>
      <c r="I138" s="24"/>
      <c r="J138" s="5"/>
    </row>
    <row r="139" spans="1:10" ht="12.95" customHeight="1">
      <c r="A139" s="18" t="s">
        <v>1783</v>
      </c>
      <c r="B139" s="19" t="s">
        <v>1784</v>
      </c>
      <c r="C139" s="15"/>
      <c r="D139" s="15"/>
      <c r="E139" s="20">
        <v>-400</v>
      </c>
      <c r="F139" s="21">
        <v>-5.6694000000000004</v>
      </c>
      <c r="G139" s="40" t="s">
        <v>505</v>
      </c>
      <c r="H139" s="40"/>
      <c r="I139" s="24"/>
      <c r="J139" s="5"/>
    </row>
    <row r="140" spans="1:10" ht="12.95" customHeight="1">
      <c r="A140" s="18" t="s">
        <v>1777</v>
      </c>
      <c r="B140" s="19" t="s">
        <v>1778</v>
      </c>
      <c r="C140" s="15"/>
      <c r="D140" s="15"/>
      <c r="E140" s="20">
        <v>-5000</v>
      </c>
      <c r="F140" s="21">
        <v>-7.2149999999999999</v>
      </c>
      <c r="G140" s="40" t="s">
        <v>505</v>
      </c>
      <c r="H140" s="40"/>
      <c r="I140" s="24"/>
      <c r="J140" s="5"/>
    </row>
    <row r="141" spans="1:10" ht="12.95" customHeight="1">
      <c r="A141" s="18" t="s">
        <v>2026</v>
      </c>
      <c r="B141" s="19" t="s">
        <v>2027</v>
      </c>
      <c r="C141" s="15"/>
      <c r="D141" s="15"/>
      <c r="E141" s="20">
        <v>-5000</v>
      </c>
      <c r="F141" s="21">
        <v>-8.1524999999999999</v>
      </c>
      <c r="G141" s="40" t="s">
        <v>505</v>
      </c>
      <c r="H141" s="40"/>
      <c r="I141" s="24"/>
      <c r="J141" s="5"/>
    </row>
    <row r="142" spans="1:10" ht="12.95" customHeight="1">
      <c r="A142" s="18" t="s">
        <v>2028</v>
      </c>
      <c r="B142" s="19" t="s">
        <v>2029</v>
      </c>
      <c r="C142" s="15"/>
      <c r="D142" s="15"/>
      <c r="E142" s="20">
        <v>-150</v>
      </c>
      <c r="F142" s="21">
        <v>-8.4905000000000008</v>
      </c>
      <c r="G142" s="40" t="s">
        <v>505</v>
      </c>
      <c r="H142" s="40"/>
      <c r="I142" s="24"/>
      <c r="J142" s="5"/>
    </row>
    <row r="143" spans="1:10" ht="12.95" customHeight="1">
      <c r="A143" s="18" t="s">
        <v>2030</v>
      </c>
      <c r="B143" s="19" t="s">
        <v>2031</v>
      </c>
      <c r="C143" s="15"/>
      <c r="D143" s="15"/>
      <c r="E143" s="20">
        <v>-350</v>
      </c>
      <c r="F143" s="21">
        <v>-9.3468999999999998</v>
      </c>
      <c r="G143" s="40" t="s">
        <v>505</v>
      </c>
      <c r="H143" s="40"/>
      <c r="I143" s="24"/>
      <c r="J143" s="5"/>
    </row>
    <row r="144" spans="1:10" ht="12.95" customHeight="1">
      <c r="A144" s="18" t="s">
        <v>2032</v>
      </c>
      <c r="B144" s="19" t="s">
        <v>2033</v>
      </c>
      <c r="C144" s="15"/>
      <c r="D144" s="15"/>
      <c r="E144" s="20">
        <v>-500</v>
      </c>
      <c r="F144" s="21">
        <v>-13.5328</v>
      </c>
      <c r="G144" s="40" t="s">
        <v>505</v>
      </c>
      <c r="H144" s="40"/>
      <c r="I144" s="24"/>
      <c r="J144" s="5"/>
    </row>
    <row r="145" spans="1:10" ht="12.95" customHeight="1">
      <c r="A145" s="18" t="s">
        <v>1799</v>
      </c>
      <c r="B145" s="19" t="s">
        <v>1800</v>
      </c>
      <c r="C145" s="15"/>
      <c r="D145" s="15"/>
      <c r="E145" s="20">
        <v>-900</v>
      </c>
      <c r="F145" s="21">
        <v>-23.0288</v>
      </c>
      <c r="G145" s="40" t="s">
        <v>505</v>
      </c>
      <c r="H145" s="40"/>
      <c r="I145" s="24"/>
      <c r="J145" s="5"/>
    </row>
    <row r="146" spans="1:10" ht="12.95" customHeight="1">
      <c r="A146" s="18" t="s">
        <v>2034</v>
      </c>
      <c r="B146" s="19" t="s">
        <v>2035</v>
      </c>
      <c r="C146" s="15"/>
      <c r="D146" s="15"/>
      <c r="E146" s="20">
        <v>-1650</v>
      </c>
      <c r="F146" s="21">
        <v>-25.588200000000001</v>
      </c>
      <c r="G146" s="22">
        <v>-1E-4</v>
      </c>
      <c r="H146" s="40"/>
      <c r="I146" s="24"/>
      <c r="J146" s="5"/>
    </row>
    <row r="147" spans="1:10" ht="12.95" customHeight="1">
      <c r="A147" s="18" t="s">
        <v>1773</v>
      </c>
      <c r="B147" s="19" t="s">
        <v>1774</v>
      </c>
      <c r="C147" s="15"/>
      <c r="D147" s="15"/>
      <c r="E147" s="20">
        <v>-450</v>
      </c>
      <c r="F147" s="21">
        <v>-25.784099999999999</v>
      </c>
      <c r="G147" s="22">
        <v>-1E-4</v>
      </c>
      <c r="H147" s="40"/>
      <c r="I147" s="24"/>
      <c r="J147" s="5"/>
    </row>
    <row r="148" spans="1:10" ht="12.95" customHeight="1">
      <c r="A148" s="18" t="s">
        <v>2036</v>
      </c>
      <c r="B148" s="19" t="s">
        <v>2037</v>
      </c>
      <c r="C148" s="15"/>
      <c r="D148" s="15"/>
      <c r="E148" s="20">
        <v>-2500</v>
      </c>
      <c r="F148" s="21">
        <v>-25.9588</v>
      </c>
      <c r="G148" s="22">
        <v>-1E-4</v>
      </c>
      <c r="H148" s="40"/>
      <c r="I148" s="24"/>
      <c r="J148" s="5"/>
    </row>
    <row r="149" spans="1:10" ht="12.95" customHeight="1">
      <c r="A149" s="18" t="s">
        <v>2038</v>
      </c>
      <c r="B149" s="19" t="s">
        <v>2039</v>
      </c>
      <c r="C149" s="15"/>
      <c r="D149" s="15"/>
      <c r="E149" s="20">
        <v>-2000</v>
      </c>
      <c r="F149" s="21">
        <v>-26.146999999999998</v>
      </c>
      <c r="G149" s="22">
        <v>-1E-4</v>
      </c>
      <c r="H149" s="40"/>
      <c r="I149" s="24"/>
      <c r="J149" s="5"/>
    </row>
    <row r="150" spans="1:10" ht="12.95" customHeight="1">
      <c r="A150" s="18" t="s">
        <v>2040</v>
      </c>
      <c r="B150" s="19" t="s">
        <v>2041</v>
      </c>
      <c r="C150" s="15"/>
      <c r="D150" s="15"/>
      <c r="E150" s="20">
        <v>-6750</v>
      </c>
      <c r="F150" s="21">
        <v>-36.591799999999999</v>
      </c>
      <c r="G150" s="22">
        <v>-1E-4</v>
      </c>
      <c r="H150" s="40"/>
      <c r="I150" s="24"/>
      <c r="J150" s="5"/>
    </row>
    <row r="151" spans="1:10" ht="12.95" customHeight="1">
      <c r="A151" s="18" t="s">
        <v>2042</v>
      </c>
      <c r="B151" s="19" t="s">
        <v>2043</v>
      </c>
      <c r="C151" s="15"/>
      <c r="D151" s="15"/>
      <c r="E151" s="20">
        <v>-2625</v>
      </c>
      <c r="F151" s="21">
        <v>-58.406300000000002</v>
      </c>
      <c r="G151" s="22">
        <v>-1E-4</v>
      </c>
      <c r="H151" s="40"/>
      <c r="I151" s="24"/>
      <c r="J151" s="5"/>
    </row>
    <row r="152" spans="1:10" ht="12.95" customHeight="1">
      <c r="A152" s="18" t="s">
        <v>2044</v>
      </c>
      <c r="B152" s="19" t="s">
        <v>2045</v>
      </c>
      <c r="C152" s="15"/>
      <c r="D152" s="15"/>
      <c r="E152" s="20">
        <v>-4884</v>
      </c>
      <c r="F152" s="21">
        <v>-64.371099999999998</v>
      </c>
      <c r="G152" s="22">
        <v>-1E-4</v>
      </c>
      <c r="H152" s="40"/>
      <c r="I152" s="24"/>
      <c r="J152" s="5"/>
    </row>
    <row r="153" spans="1:10" ht="12.95" customHeight="1">
      <c r="A153" s="18" t="s">
        <v>1775</v>
      </c>
      <c r="B153" s="19" t="s">
        <v>1776</v>
      </c>
      <c r="C153" s="15"/>
      <c r="D153" s="15"/>
      <c r="E153" s="20">
        <v>-2100</v>
      </c>
      <c r="F153" s="21">
        <v>-64.567700000000002</v>
      </c>
      <c r="G153" s="22">
        <v>-1E-4</v>
      </c>
      <c r="H153" s="40"/>
      <c r="I153" s="24"/>
      <c r="J153" s="5"/>
    </row>
    <row r="154" spans="1:10" ht="12.95" customHeight="1">
      <c r="A154" s="18" t="s">
        <v>2046</v>
      </c>
      <c r="B154" s="19" t="s">
        <v>2047</v>
      </c>
      <c r="C154" s="15"/>
      <c r="D154" s="15"/>
      <c r="E154" s="20">
        <v>-1500</v>
      </c>
      <c r="F154" s="21">
        <v>-70.174499999999995</v>
      </c>
      <c r="G154" s="22">
        <v>-1E-4</v>
      </c>
      <c r="H154" s="40"/>
      <c r="I154" s="24"/>
      <c r="J154" s="5"/>
    </row>
    <row r="155" spans="1:10" ht="12.95" customHeight="1">
      <c r="A155" s="18" t="s">
        <v>2048</v>
      </c>
      <c r="B155" s="19" t="s">
        <v>2049</v>
      </c>
      <c r="C155" s="15"/>
      <c r="D155" s="15"/>
      <c r="E155" s="20">
        <v>-5600</v>
      </c>
      <c r="F155" s="21">
        <v>-102.7684</v>
      </c>
      <c r="G155" s="22">
        <v>-2.0000000000000001E-4</v>
      </c>
      <c r="H155" s="40"/>
      <c r="I155" s="24"/>
      <c r="J155" s="5"/>
    </row>
    <row r="156" spans="1:10" ht="12.95" customHeight="1">
      <c r="A156" s="18" t="s">
        <v>2050</v>
      </c>
      <c r="B156" s="19" t="s">
        <v>2051</v>
      </c>
      <c r="C156" s="15"/>
      <c r="D156" s="15"/>
      <c r="E156" s="20">
        <v>-3400</v>
      </c>
      <c r="F156" s="21">
        <v>-116.9396</v>
      </c>
      <c r="G156" s="22">
        <v>-2.0000000000000001E-4</v>
      </c>
      <c r="H156" s="40"/>
      <c r="I156" s="24"/>
      <c r="J156" s="5"/>
    </row>
    <row r="157" spans="1:10" ht="12.95" customHeight="1">
      <c r="A157" s="18" t="s">
        <v>2052</v>
      </c>
      <c r="B157" s="19" t="s">
        <v>2053</v>
      </c>
      <c r="C157" s="15"/>
      <c r="D157" s="15"/>
      <c r="E157" s="20">
        <v>-2600</v>
      </c>
      <c r="F157" s="21">
        <v>-119.444</v>
      </c>
      <c r="G157" s="22">
        <v>-2.0000000000000001E-4</v>
      </c>
      <c r="H157" s="40"/>
      <c r="I157" s="24"/>
      <c r="J157" s="5"/>
    </row>
    <row r="158" spans="1:10" ht="12.95" customHeight="1">
      <c r="A158" s="18" t="s">
        <v>2054</v>
      </c>
      <c r="B158" s="19" t="s">
        <v>2055</v>
      </c>
      <c r="C158" s="15"/>
      <c r="D158" s="15"/>
      <c r="E158" s="20">
        <v>-4600</v>
      </c>
      <c r="F158" s="21">
        <v>-131.89349999999999</v>
      </c>
      <c r="G158" s="22">
        <v>-2.9999999999999997E-4</v>
      </c>
      <c r="H158" s="40"/>
      <c r="I158" s="24"/>
      <c r="J158" s="5"/>
    </row>
    <row r="159" spans="1:10" ht="12.95" customHeight="1">
      <c r="A159" s="18" t="s">
        <v>1785</v>
      </c>
      <c r="B159" s="19" t="s">
        <v>1786</v>
      </c>
      <c r="C159" s="15"/>
      <c r="D159" s="15"/>
      <c r="E159" s="20">
        <v>-9500</v>
      </c>
      <c r="F159" s="21">
        <v>-146.23830000000001</v>
      </c>
      <c r="G159" s="22">
        <v>-2.9999999999999997E-4</v>
      </c>
      <c r="H159" s="40"/>
      <c r="I159" s="24"/>
      <c r="J159" s="5"/>
    </row>
    <row r="160" spans="1:10" ht="12.95" customHeight="1">
      <c r="A160" s="18" t="s">
        <v>2056</v>
      </c>
      <c r="B160" s="19" t="s">
        <v>2057</v>
      </c>
      <c r="C160" s="15"/>
      <c r="D160" s="15"/>
      <c r="E160" s="20">
        <v>-37800</v>
      </c>
      <c r="F160" s="21">
        <v>-186.2028</v>
      </c>
      <c r="G160" s="22">
        <v>-4.0000000000000002E-4</v>
      </c>
      <c r="H160" s="40"/>
      <c r="I160" s="24"/>
      <c r="J160" s="5"/>
    </row>
    <row r="161" spans="1:10" ht="12.95" customHeight="1">
      <c r="A161" s="18" t="s">
        <v>2058</v>
      </c>
      <c r="B161" s="19" t="s">
        <v>2059</v>
      </c>
      <c r="C161" s="15"/>
      <c r="D161" s="15"/>
      <c r="E161" s="20">
        <v>-40800</v>
      </c>
      <c r="F161" s="21">
        <v>-190.71960000000001</v>
      </c>
      <c r="G161" s="22">
        <v>-4.0000000000000002E-4</v>
      </c>
      <c r="H161" s="40"/>
      <c r="I161" s="24"/>
      <c r="J161" s="5"/>
    </row>
    <row r="162" spans="1:10" ht="12.95" customHeight="1">
      <c r="A162" s="18" t="s">
        <v>513</v>
      </c>
      <c r="B162" s="19" t="s">
        <v>514</v>
      </c>
      <c r="C162" s="15"/>
      <c r="D162" s="15"/>
      <c r="E162" s="20">
        <v>-38750</v>
      </c>
      <c r="F162" s="21">
        <v>-213.1831</v>
      </c>
      <c r="G162" s="22">
        <v>-4.0000000000000002E-4</v>
      </c>
      <c r="H162" s="40"/>
      <c r="I162" s="24"/>
      <c r="J162" s="5"/>
    </row>
    <row r="163" spans="1:10" ht="12.95" customHeight="1">
      <c r="A163" s="18" t="s">
        <v>2060</v>
      </c>
      <c r="B163" s="19" t="s">
        <v>2061</v>
      </c>
      <c r="C163" s="15"/>
      <c r="D163" s="15"/>
      <c r="E163" s="20">
        <v>-135000</v>
      </c>
      <c r="F163" s="21">
        <v>-228.48750000000001</v>
      </c>
      <c r="G163" s="22">
        <v>-5.0000000000000001E-4</v>
      </c>
      <c r="H163" s="40"/>
      <c r="I163" s="24"/>
      <c r="J163" s="5"/>
    </row>
    <row r="164" spans="1:10" ht="12.95" customHeight="1">
      <c r="A164" s="18" t="s">
        <v>2062</v>
      </c>
      <c r="B164" s="19" t="s">
        <v>2063</v>
      </c>
      <c r="C164" s="15"/>
      <c r="D164" s="15"/>
      <c r="E164" s="20">
        <v>-14500</v>
      </c>
      <c r="F164" s="21">
        <v>-257.87529999999998</v>
      </c>
      <c r="G164" s="22">
        <v>-5.0000000000000001E-4</v>
      </c>
      <c r="H164" s="40"/>
      <c r="I164" s="24"/>
      <c r="J164" s="5"/>
    </row>
    <row r="165" spans="1:10" ht="12.95" customHeight="1">
      <c r="A165" s="18" t="s">
        <v>2064</v>
      </c>
      <c r="B165" s="19" t="s">
        <v>2065</v>
      </c>
      <c r="C165" s="15"/>
      <c r="D165" s="15"/>
      <c r="E165" s="20">
        <v>-30375</v>
      </c>
      <c r="F165" s="21">
        <v>-269.80590000000001</v>
      </c>
      <c r="G165" s="22">
        <v>-5.0000000000000001E-4</v>
      </c>
      <c r="H165" s="40"/>
      <c r="I165" s="24"/>
      <c r="J165" s="5"/>
    </row>
    <row r="166" spans="1:10" ht="12.95" customHeight="1">
      <c r="A166" s="18" t="s">
        <v>2066</v>
      </c>
      <c r="B166" s="19" t="s">
        <v>2067</v>
      </c>
      <c r="C166" s="15"/>
      <c r="D166" s="15"/>
      <c r="E166" s="20">
        <v>-12600</v>
      </c>
      <c r="F166" s="21">
        <v>-277.85520000000002</v>
      </c>
      <c r="G166" s="22">
        <v>-5.9999999999999995E-4</v>
      </c>
      <c r="H166" s="40"/>
      <c r="I166" s="24"/>
      <c r="J166" s="5"/>
    </row>
    <row r="167" spans="1:10" ht="12.95" customHeight="1">
      <c r="A167" s="18" t="s">
        <v>2068</v>
      </c>
      <c r="B167" s="19" t="s">
        <v>2069</v>
      </c>
      <c r="C167" s="15"/>
      <c r="D167" s="15"/>
      <c r="E167" s="20">
        <v>-60720</v>
      </c>
      <c r="F167" s="21">
        <v>-282.01400000000001</v>
      </c>
      <c r="G167" s="22">
        <v>-5.9999999999999995E-4</v>
      </c>
      <c r="H167" s="40"/>
      <c r="I167" s="24"/>
      <c r="J167" s="5"/>
    </row>
    <row r="168" spans="1:10" ht="12.95" customHeight="1">
      <c r="A168" s="18" t="s">
        <v>2070</v>
      </c>
      <c r="B168" s="19" t="s">
        <v>2071</v>
      </c>
      <c r="C168" s="15"/>
      <c r="D168" s="15"/>
      <c r="E168" s="20">
        <v>-3800</v>
      </c>
      <c r="F168" s="21">
        <v>-284.66559999999998</v>
      </c>
      <c r="G168" s="22">
        <v>-5.9999999999999995E-4</v>
      </c>
      <c r="H168" s="40"/>
      <c r="I168" s="24"/>
      <c r="J168" s="5"/>
    </row>
    <row r="169" spans="1:10" ht="12.95" customHeight="1">
      <c r="A169" s="18" t="s">
        <v>1787</v>
      </c>
      <c r="B169" s="19" t="s">
        <v>1788</v>
      </c>
      <c r="C169" s="15"/>
      <c r="D169" s="15"/>
      <c r="E169" s="20">
        <v>-255000</v>
      </c>
      <c r="F169" s="21">
        <v>-290.57249999999999</v>
      </c>
      <c r="G169" s="22">
        <v>-5.9999999999999995E-4</v>
      </c>
      <c r="H169" s="40"/>
      <c r="I169" s="24"/>
      <c r="J169" s="5"/>
    </row>
    <row r="170" spans="1:10" ht="12.95" customHeight="1">
      <c r="A170" s="18" t="s">
        <v>2072</v>
      </c>
      <c r="B170" s="19" t="s">
        <v>2073</v>
      </c>
      <c r="C170" s="15"/>
      <c r="D170" s="15"/>
      <c r="E170" s="20">
        <v>-11875</v>
      </c>
      <c r="F170" s="21">
        <v>-331.5856</v>
      </c>
      <c r="G170" s="22">
        <v>-6.9999999999999999E-4</v>
      </c>
      <c r="H170" s="40"/>
      <c r="I170" s="24"/>
      <c r="J170" s="5"/>
    </row>
    <row r="171" spans="1:10" ht="12.95" customHeight="1">
      <c r="A171" s="18" t="s">
        <v>2074</v>
      </c>
      <c r="B171" s="19" t="s">
        <v>2075</v>
      </c>
      <c r="C171" s="15"/>
      <c r="D171" s="15"/>
      <c r="E171" s="20">
        <v>-7175</v>
      </c>
      <c r="F171" s="21">
        <v>-341.35419999999999</v>
      </c>
      <c r="G171" s="22">
        <v>-6.9999999999999999E-4</v>
      </c>
      <c r="H171" s="40"/>
      <c r="I171" s="24"/>
      <c r="J171" s="5"/>
    </row>
    <row r="172" spans="1:10" ht="12.95" customHeight="1">
      <c r="A172" s="18" t="s">
        <v>2076</v>
      </c>
      <c r="B172" s="19" t="s">
        <v>2077</v>
      </c>
      <c r="C172" s="15"/>
      <c r="D172" s="15"/>
      <c r="E172" s="20">
        <v>-111600</v>
      </c>
      <c r="F172" s="21">
        <v>-348.0804</v>
      </c>
      <c r="G172" s="22">
        <v>-6.9999999999999999E-4</v>
      </c>
      <c r="H172" s="40"/>
      <c r="I172" s="24"/>
      <c r="J172" s="5"/>
    </row>
    <row r="173" spans="1:10" ht="12.95" customHeight="1">
      <c r="A173" s="18" t="s">
        <v>2078</v>
      </c>
      <c r="B173" s="19" t="s">
        <v>2079</v>
      </c>
      <c r="C173" s="15"/>
      <c r="D173" s="15"/>
      <c r="E173" s="20">
        <v>-34000</v>
      </c>
      <c r="F173" s="21">
        <v>-367.67599999999999</v>
      </c>
      <c r="G173" s="22">
        <v>-6.9999999999999999E-4</v>
      </c>
      <c r="H173" s="40"/>
      <c r="I173" s="24"/>
      <c r="J173" s="5"/>
    </row>
    <row r="174" spans="1:10" ht="12.95" customHeight="1">
      <c r="A174" s="18" t="s">
        <v>2080</v>
      </c>
      <c r="B174" s="19" t="s">
        <v>2081</v>
      </c>
      <c r="C174" s="15"/>
      <c r="D174" s="15"/>
      <c r="E174" s="20">
        <v>-247500</v>
      </c>
      <c r="F174" s="21">
        <v>-380.90249999999997</v>
      </c>
      <c r="G174" s="22">
        <v>-8.0000000000000004E-4</v>
      </c>
      <c r="H174" s="40"/>
      <c r="I174" s="24"/>
      <c r="J174" s="5"/>
    </row>
    <row r="175" spans="1:10" ht="12.95" customHeight="1">
      <c r="A175" s="18" t="s">
        <v>2082</v>
      </c>
      <c r="B175" s="19" t="s">
        <v>2083</v>
      </c>
      <c r="C175" s="15"/>
      <c r="D175" s="15"/>
      <c r="E175" s="20">
        <v>-8800</v>
      </c>
      <c r="F175" s="21">
        <v>-382.29840000000002</v>
      </c>
      <c r="G175" s="22">
        <v>-8.0000000000000004E-4</v>
      </c>
      <c r="H175" s="40"/>
      <c r="I175" s="24"/>
      <c r="J175" s="5"/>
    </row>
    <row r="176" spans="1:10" ht="12.95" customHeight="1">
      <c r="A176" s="18" t="s">
        <v>1795</v>
      </c>
      <c r="B176" s="19" t="s">
        <v>1796</v>
      </c>
      <c r="C176" s="15"/>
      <c r="D176" s="15"/>
      <c r="E176" s="20">
        <v>-191400</v>
      </c>
      <c r="F176" s="21">
        <v>-394.76249999999999</v>
      </c>
      <c r="G176" s="22">
        <v>-8.0000000000000004E-4</v>
      </c>
      <c r="H176" s="40"/>
      <c r="I176" s="24"/>
      <c r="J176" s="5"/>
    </row>
    <row r="177" spans="1:10" ht="12.95" customHeight="1">
      <c r="A177" s="18" t="s">
        <v>2084</v>
      </c>
      <c r="B177" s="19" t="s">
        <v>2085</v>
      </c>
      <c r="C177" s="15"/>
      <c r="D177" s="15"/>
      <c r="E177" s="20">
        <v>-105600</v>
      </c>
      <c r="F177" s="21">
        <v>-402.75839999999999</v>
      </c>
      <c r="G177" s="22">
        <v>-8.0000000000000004E-4</v>
      </c>
      <c r="H177" s="40"/>
      <c r="I177" s="24"/>
      <c r="J177" s="5"/>
    </row>
    <row r="178" spans="1:10" ht="12.95" customHeight="1">
      <c r="A178" s="18" t="s">
        <v>2086</v>
      </c>
      <c r="B178" s="19" t="s">
        <v>2087</v>
      </c>
      <c r="C178" s="15"/>
      <c r="D178" s="15"/>
      <c r="E178" s="20">
        <v>-100300</v>
      </c>
      <c r="F178" s="21">
        <v>-423.66719999999998</v>
      </c>
      <c r="G178" s="22">
        <v>-8.9999999999999998E-4</v>
      </c>
      <c r="H178" s="40"/>
      <c r="I178" s="24"/>
      <c r="J178" s="5"/>
    </row>
    <row r="179" spans="1:10" ht="12.95" customHeight="1">
      <c r="A179" s="18" t="s">
        <v>2088</v>
      </c>
      <c r="B179" s="19" t="s">
        <v>2089</v>
      </c>
      <c r="C179" s="15"/>
      <c r="D179" s="15"/>
      <c r="E179" s="20">
        <v>-76000</v>
      </c>
      <c r="F179" s="21">
        <v>-424.68799999999999</v>
      </c>
      <c r="G179" s="22">
        <v>-8.9999999999999998E-4</v>
      </c>
      <c r="H179" s="40"/>
      <c r="I179" s="24"/>
      <c r="J179" s="5"/>
    </row>
    <row r="180" spans="1:10" ht="12.95" customHeight="1">
      <c r="A180" s="18" t="s">
        <v>2090</v>
      </c>
      <c r="B180" s="19" t="s">
        <v>2091</v>
      </c>
      <c r="C180" s="15"/>
      <c r="D180" s="15"/>
      <c r="E180" s="20">
        <v>-1660</v>
      </c>
      <c r="F180" s="21">
        <v>-432.49560000000002</v>
      </c>
      <c r="G180" s="22">
        <v>-8.9999999999999998E-4</v>
      </c>
      <c r="H180" s="40"/>
      <c r="I180" s="24"/>
      <c r="J180" s="5"/>
    </row>
    <row r="181" spans="1:10" ht="12.95" customHeight="1">
      <c r="A181" s="18" t="s">
        <v>2092</v>
      </c>
      <c r="B181" s="19" t="s">
        <v>2093</v>
      </c>
      <c r="C181" s="15"/>
      <c r="D181" s="15"/>
      <c r="E181" s="20">
        <v>-29000</v>
      </c>
      <c r="F181" s="21">
        <v>-454.79250000000002</v>
      </c>
      <c r="G181" s="22">
        <v>-8.9999999999999998E-4</v>
      </c>
      <c r="H181" s="40"/>
      <c r="I181" s="24"/>
      <c r="J181" s="5"/>
    </row>
    <row r="182" spans="1:10" ht="12.95" customHeight="1">
      <c r="A182" s="18" t="s">
        <v>2094</v>
      </c>
      <c r="B182" s="19" t="s">
        <v>2095</v>
      </c>
      <c r="C182" s="15"/>
      <c r="D182" s="15"/>
      <c r="E182" s="20">
        <v>-37500</v>
      </c>
      <c r="F182" s="21">
        <v>-469.29379999999998</v>
      </c>
      <c r="G182" s="22">
        <v>-1E-3</v>
      </c>
      <c r="H182" s="40"/>
      <c r="I182" s="24"/>
      <c r="J182" s="5"/>
    </row>
    <row r="183" spans="1:10" ht="12.95" customHeight="1">
      <c r="A183" s="18" t="s">
        <v>2096</v>
      </c>
      <c r="B183" s="19" t="s">
        <v>2097</v>
      </c>
      <c r="C183" s="15"/>
      <c r="D183" s="15"/>
      <c r="E183" s="20">
        <v>-82000</v>
      </c>
      <c r="F183" s="21">
        <v>-505.61200000000002</v>
      </c>
      <c r="G183" s="22">
        <v>-1E-3</v>
      </c>
      <c r="H183" s="40"/>
      <c r="I183" s="24"/>
      <c r="J183" s="5"/>
    </row>
    <row r="184" spans="1:10" ht="12.95" customHeight="1">
      <c r="A184" s="18" t="s">
        <v>2098</v>
      </c>
      <c r="B184" s="19" t="s">
        <v>2099</v>
      </c>
      <c r="C184" s="15"/>
      <c r="D184" s="15"/>
      <c r="E184" s="20">
        <v>-21900</v>
      </c>
      <c r="F184" s="21">
        <v>-581.03989999999999</v>
      </c>
      <c r="G184" s="22">
        <v>-1.1999999999999999E-3</v>
      </c>
      <c r="H184" s="40"/>
      <c r="I184" s="24"/>
      <c r="J184" s="5"/>
    </row>
    <row r="185" spans="1:10" ht="12.95" customHeight="1">
      <c r="A185" s="18" t="s">
        <v>2100</v>
      </c>
      <c r="B185" s="19" t="s">
        <v>2101</v>
      </c>
      <c r="C185" s="15"/>
      <c r="D185" s="15"/>
      <c r="E185" s="20">
        <v>-42000</v>
      </c>
      <c r="F185" s="21">
        <v>-586.25699999999995</v>
      </c>
      <c r="G185" s="22">
        <v>-1.1999999999999999E-3</v>
      </c>
      <c r="H185" s="40"/>
      <c r="I185" s="24"/>
      <c r="J185" s="5"/>
    </row>
    <row r="186" spans="1:10" ht="12.95" customHeight="1">
      <c r="A186" s="18" t="s">
        <v>2102</v>
      </c>
      <c r="B186" s="19" t="s">
        <v>2103</v>
      </c>
      <c r="C186" s="15"/>
      <c r="D186" s="15"/>
      <c r="E186" s="20">
        <v>-68400</v>
      </c>
      <c r="F186" s="21">
        <v>-632.56320000000005</v>
      </c>
      <c r="G186" s="22">
        <v>-1.2999999999999999E-3</v>
      </c>
      <c r="H186" s="40"/>
      <c r="I186" s="24"/>
      <c r="J186" s="5"/>
    </row>
    <row r="187" spans="1:10" ht="12.95" customHeight="1">
      <c r="A187" s="18" t="s">
        <v>2104</v>
      </c>
      <c r="B187" s="19" t="s">
        <v>2105</v>
      </c>
      <c r="C187" s="15"/>
      <c r="D187" s="15"/>
      <c r="E187" s="20">
        <v>-399750</v>
      </c>
      <c r="F187" s="21">
        <v>-654.99040000000002</v>
      </c>
      <c r="G187" s="22">
        <v>-1.2999999999999999E-3</v>
      </c>
      <c r="H187" s="40"/>
      <c r="I187" s="24"/>
      <c r="J187" s="5"/>
    </row>
    <row r="188" spans="1:10" ht="12.95" customHeight="1">
      <c r="A188" s="18" t="s">
        <v>1797</v>
      </c>
      <c r="B188" s="19" t="s">
        <v>1798</v>
      </c>
      <c r="C188" s="15"/>
      <c r="D188" s="15"/>
      <c r="E188" s="20">
        <v>-10750</v>
      </c>
      <c r="F188" s="21">
        <v>-722.33010000000002</v>
      </c>
      <c r="G188" s="22">
        <v>-1.5E-3</v>
      </c>
      <c r="H188" s="40"/>
      <c r="I188" s="24"/>
      <c r="J188" s="5"/>
    </row>
    <row r="189" spans="1:10" ht="12.95" customHeight="1">
      <c r="A189" s="18" t="s">
        <v>2106</v>
      </c>
      <c r="B189" s="19" t="s">
        <v>2107</v>
      </c>
      <c r="C189" s="15"/>
      <c r="D189" s="15"/>
      <c r="E189" s="20">
        <v>-621000</v>
      </c>
      <c r="F189" s="21">
        <v>-736.19550000000004</v>
      </c>
      <c r="G189" s="22">
        <v>-1.5E-3</v>
      </c>
      <c r="H189" s="40"/>
      <c r="I189" s="24"/>
      <c r="J189" s="5"/>
    </row>
    <row r="190" spans="1:10" ht="12.95" customHeight="1">
      <c r="A190" s="18" t="s">
        <v>2108</v>
      </c>
      <c r="B190" s="19" t="s">
        <v>2109</v>
      </c>
      <c r="C190" s="15"/>
      <c r="D190" s="15"/>
      <c r="E190" s="20">
        <v>-7900</v>
      </c>
      <c r="F190" s="21">
        <v>-745.89430000000004</v>
      </c>
      <c r="G190" s="22">
        <v>-1.5E-3</v>
      </c>
      <c r="H190" s="40"/>
      <c r="I190" s="24"/>
      <c r="J190" s="5"/>
    </row>
    <row r="191" spans="1:10" ht="12.95" customHeight="1">
      <c r="A191" s="18" t="s">
        <v>2110</v>
      </c>
      <c r="B191" s="19" t="s">
        <v>2111</v>
      </c>
      <c r="C191" s="15"/>
      <c r="D191" s="15"/>
      <c r="E191" s="20">
        <v>-511200</v>
      </c>
      <c r="F191" s="21">
        <v>-777.79079999999999</v>
      </c>
      <c r="G191" s="22">
        <v>-1.6000000000000001E-3</v>
      </c>
      <c r="H191" s="40"/>
      <c r="I191" s="24"/>
      <c r="J191" s="5"/>
    </row>
    <row r="192" spans="1:10" ht="12.95" customHeight="1">
      <c r="A192" s="18" t="s">
        <v>2112</v>
      </c>
      <c r="B192" s="19" t="s">
        <v>2113</v>
      </c>
      <c r="C192" s="15"/>
      <c r="D192" s="15"/>
      <c r="E192" s="20">
        <v>-361800</v>
      </c>
      <c r="F192" s="21">
        <v>-814.95450000000005</v>
      </c>
      <c r="G192" s="22">
        <v>-1.6999999999999999E-3</v>
      </c>
      <c r="H192" s="40"/>
      <c r="I192" s="24"/>
      <c r="J192" s="5"/>
    </row>
    <row r="193" spans="1:10" ht="12.95" customHeight="1">
      <c r="A193" s="18" t="s">
        <v>2114</v>
      </c>
      <c r="B193" s="19" t="s">
        <v>2115</v>
      </c>
      <c r="C193" s="15"/>
      <c r="D193" s="15"/>
      <c r="E193" s="20">
        <v>-273000</v>
      </c>
      <c r="F193" s="21">
        <v>-815.99699999999996</v>
      </c>
      <c r="G193" s="22">
        <v>-1.6999999999999999E-3</v>
      </c>
      <c r="H193" s="40"/>
      <c r="I193" s="24"/>
      <c r="J193" s="5"/>
    </row>
    <row r="194" spans="1:10" ht="12.95" customHeight="1">
      <c r="A194" s="18" t="s">
        <v>2116</v>
      </c>
      <c r="B194" s="19" t="s">
        <v>2117</v>
      </c>
      <c r="C194" s="15"/>
      <c r="D194" s="15"/>
      <c r="E194" s="20">
        <v>-167700</v>
      </c>
      <c r="F194" s="21">
        <v>-857.03089999999997</v>
      </c>
      <c r="G194" s="22">
        <v>-1.6999999999999999E-3</v>
      </c>
      <c r="H194" s="40"/>
      <c r="I194" s="24"/>
      <c r="J194" s="5"/>
    </row>
    <row r="195" spans="1:10" ht="12.95" customHeight="1">
      <c r="A195" s="18" t="s">
        <v>2118</v>
      </c>
      <c r="B195" s="19" t="s">
        <v>2119</v>
      </c>
      <c r="C195" s="15"/>
      <c r="D195" s="15"/>
      <c r="E195" s="20">
        <v>-571136</v>
      </c>
      <c r="F195" s="21">
        <v>-867.55560000000003</v>
      </c>
      <c r="G195" s="22">
        <v>-1.8E-3</v>
      </c>
      <c r="H195" s="40"/>
      <c r="I195" s="24"/>
      <c r="J195" s="5"/>
    </row>
    <row r="196" spans="1:10" ht="12.95" customHeight="1">
      <c r="A196" s="18" t="s">
        <v>1781</v>
      </c>
      <c r="B196" s="19" t="s">
        <v>1782</v>
      </c>
      <c r="C196" s="15"/>
      <c r="D196" s="15"/>
      <c r="E196" s="20">
        <v>-77000</v>
      </c>
      <c r="F196" s="21">
        <v>-899.09050000000002</v>
      </c>
      <c r="G196" s="22">
        <v>-1.8E-3</v>
      </c>
      <c r="H196" s="40"/>
      <c r="I196" s="24"/>
      <c r="J196" s="5"/>
    </row>
    <row r="197" spans="1:10" ht="12.95" customHeight="1">
      <c r="A197" s="18" t="s">
        <v>2120</v>
      </c>
      <c r="B197" s="19" t="s">
        <v>2121</v>
      </c>
      <c r="C197" s="15"/>
      <c r="D197" s="15"/>
      <c r="E197" s="20">
        <v>-66850</v>
      </c>
      <c r="F197" s="21">
        <v>-980.95690000000002</v>
      </c>
      <c r="G197" s="22">
        <v>-2E-3</v>
      </c>
      <c r="H197" s="40"/>
      <c r="I197" s="24"/>
      <c r="J197" s="5"/>
    </row>
    <row r="198" spans="1:10" ht="12.95" customHeight="1">
      <c r="A198" s="18" t="s">
        <v>2122</v>
      </c>
      <c r="B198" s="19" t="s">
        <v>2123</v>
      </c>
      <c r="C198" s="15"/>
      <c r="D198" s="15"/>
      <c r="E198" s="20">
        <v>-159900</v>
      </c>
      <c r="F198" s="21">
        <v>-1022.4806</v>
      </c>
      <c r="G198" s="22">
        <v>-2.0999999999999999E-3</v>
      </c>
      <c r="H198" s="40"/>
      <c r="I198" s="24"/>
      <c r="J198" s="5"/>
    </row>
    <row r="199" spans="1:10" ht="12.95" customHeight="1">
      <c r="A199" s="18" t="s">
        <v>2124</v>
      </c>
      <c r="B199" s="19" t="s">
        <v>2125</v>
      </c>
      <c r="C199" s="15"/>
      <c r="D199" s="15"/>
      <c r="E199" s="20">
        <v>-86400</v>
      </c>
      <c r="F199" s="21">
        <v>-1067.472</v>
      </c>
      <c r="G199" s="22">
        <v>-2.2000000000000001E-3</v>
      </c>
      <c r="H199" s="40"/>
      <c r="I199" s="24"/>
      <c r="J199" s="5"/>
    </row>
    <row r="200" spans="1:10" ht="12.95" customHeight="1">
      <c r="A200" s="18" t="s">
        <v>2126</v>
      </c>
      <c r="B200" s="19" t="s">
        <v>2127</v>
      </c>
      <c r="C200" s="15"/>
      <c r="D200" s="15"/>
      <c r="E200" s="20">
        <v>-29400</v>
      </c>
      <c r="F200" s="21">
        <v>-1076.4222</v>
      </c>
      <c r="G200" s="22">
        <v>-2.2000000000000001E-3</v>
      </c>
      <c r="H200" s="40"/>
      <c r="I200" s="24"/>
      <c r="J200" s="5"/>
    </row>
    <row r="201" spans="1:10" ht="12.95" customHeight="1">
      <c r="A201" s="18" t="s">
        <v>2128</v>
      </c>
      <c r="B201" s="19" t="s">
        <v>2129</v>
      </c>
      <c r="C201" s="15"/>
      <c r="D201" s="15"/>
      <c r="E201" s="20">
        <v>-172800</v>
      </c>
      <c r="F201" s="21">
        <v>-1092.96</v>
      </c>
      <c r="G201" s="22">
        <v>-2.2000000000000001E-3</v>
      </c>
      <c r="H201" s="40"/>
      <c r="I201" s="24"/>
      <c r="J201" s="5"/>
    </row>
    <row r="202" spans="1:10" ht="12.95" customHeight="1">
      <c r="A202" s="18" t="s">
        <v>2130</v>
      </c>
      <c r="B202" s="19" t="s">
        <v>2131</v>
      </c>
      <c r="C202" s="15"/>
      <c r="D202" s="15"/>
      <c r="E202" s="20">
        <v>-115500</v>
      </c>
      <c r="F202" s="21">
        <v>-1184.9145000000001</v>
      </c>
      <c r="G202" s="22">
        <v>-2.3999999999999998E-3</v>
      </c>
      <c r="H202" s="40"/>
      <c r="I202" s="24"/>
      <c r="J202" s="5"/>
    </row>
    <row r="203" spans="1:10" ht="12.95" customHeight="1">
      <c r="A203" s="18" t="s">
        <v>2132</v>
      </c>
      <c r="B203" s="19" t="s">
        <v>2133</v>
      </c>
      <c r="C203" s="15"/>
      <c r="D203" s="15"/>
      <c r="E203" s="20">
        <v>-228000</v>
      </c>
      <c r="F203" s="21">
        <v>-1248.7560000000001</v>
      </c>
      <c r="G203" s="22">
        <v>-2.5000000000000001E-3</v>
      </c>
      <c r="H203" s="40"/>
      <c r="I203" s="24"/>
      <c r="J203" s="5"/>
    </row>
    <row r="204" spans="1:10" ht="12.95" customHeight="1">
      <c r="A204" s="18" t="s">
        <v>2134</v>
      </c>
      <c r="B204" s="19" t="s">
        <v>2135</v>
      </c>
      <c r="C204" s="15"/>
      <c r="D204" s="15"/>
      <c r="E204" s="20">
        <v>-663750</v>
      </c>
      <c r="F204" s="21">
        <v>-1279.71</v>
      </c>
      <c r="G204" s="22">
        <v>-2.5999999999999999E-3</v>
      </c>
      <c r="H204" s="40"/>
      <c r="I204" s="24"/>
      <c r="J204" s="5"/>
    </row>
    <row r="205" spans="1:10" ht="12.95" customHeight="1">
      <c r="A205" s="18" t="s">
        <v>2136</v>
      </c>
      <c r="B205" s="19" t="s">
        <v>2137</v>
      </c>
      <c r="C205" s="15"/>
      <c r="D205" s="15"/>
      <c r="E205" s="20">
        <v>-128700</v>
      </c>
      <c r="F205" s="21">
        <v>-1297.5534</v>
      </c>
      <c r="G205" s="22">
        <v>-2.5999999999999999E-3</v>
      </c>
      <c r="H205" s="40"/>
      <c r="I205" s="24"/>
      <c r="J205" s="5"/>
    </row>
    <row r="206" spans="1:10" ht="12.95" customHeight="1">
      <c r="A206" s="18" t="s">
        <v>2138</v>
      </c>
      <c r="B206" s="19" t="s">
        <v>2139</v>
      </c>
      <c r="C206" s="15"/>
      <c r="D206" s="15"/>
      <c r="E206" s="20">
        <v>-5425</v>
      </c>
      <c r="F206" s="21">
        <v>-1350.4670000000001</v>
      </c>
      <c r="G206" s="22">
        <v>-2.7000000000000001E-3</v>
      </c>
      <c r="H206" s="40"/>
      <c r="I206" s="24"/>
      <c r="J206" s="5"/>
    </row>
    <row r="207" spans="1:10" ht="12.95" customHeight="1">
      <c r="A207" s="18" t="s">
        <v>2140</v>
      </c>
      <c r="B207" s="19" t="s">
        <v>2141</v>
      </c>
      <c r="C207" s="15"/>
      <c r="D207" s="15"/>
      <c r="E207" s="20">
        <v>-11650</v>
      </c>
      <c r="F207" s="21">
        <v>-1456.7044000000001</v>
      </c>
      <c r="G207" s="22">
        <v>-2.8999999999999998E-3</v>
      </c>
      <c r="H207" s="40"/>
      <c r="I207" s="24"/>
      <c r="J207" s="5"/>
    </row>
    <row r="208" spans="1:10" ht="12.95" customHeight="1">
      <c r="A208" s="18" t="s">
        <v>2142</v>
      </c>
      <c r="B208" s="19" t="s">
        <v>2143</v>
      </c>
      <c r="C208" s="15"/>
      <c r="D208" s="15"/>
      <c r="E208" s="20">
        <v>-670000</v>
      </c>
      <c r="F208" s="21">
        <v>-1509.51</v>
      </c>
      <c r="G208" s="22">
        <v>-3.0999999999999999E-3</v>
      </c>
      <c r="H208" s="40"/>
      <c r="I208" s="24"/>
      <c r="J208" s="5"/>
    </row>
    <row r="209" spans="1:10" ht="12.95" customHeight="1">
      <c r="A209" s="18" t="s">
        <v>1803</v>
      </c>
      <c r="B209" s="19" t="s">
        <v>1804</v>
      </c>
      <c r="C209" s="15"/>
      <c r="D209" s="15"/>
      <c r="E209" s="20">
        <v>-517125</v>
      </c>
      <c r="F209" s="21">
        <v>-1554.7363</v>
      </c>
      <c r="G209" s="22">
        <v>-3.0999999999999999E-3</v>
      </c>
      <c r="H209" s="40"/>
      <c r="I209" s="24"/>
      <c r="J209" s="5"/>
    </row>
    <row r="210" spans="1:10" ht="12.95" customHeight="1">
      <c r="A210" s="18" t="s">
        <v>1789</v>
      </c>
      <c r="B210" s="19" t="s">
        <v>1790</v>
      </c>
      <c r="C210" s="15"/>
      <c r="D210" s="15"/>
      <c r="E210" s="20">
        <v>-80850</v>
      </c>
      <c r="F210" s="21">
        <v>-1776.8405</v>
      </c>
      <c r="G210" s="22">
        <v>-3.5999999999999999E-3</v>
      </c>
      <c r="H210" s="40"/>
      <c r="I210" s="24"/>
      <c r="J210" s="5"/>
    </row>
    <row r="211" spans="1:10" ht="12.95" customHeight="1">
      <c r="A211" s="18" t="s">
        <v>2144</v>
      </c>
      <c r="B211" s="19" t="s">
        <v>2145</v>
      </c>
      <c r="C211" s="15"/>
      <c r="D211" s="15"/>
      <c r="E211" s="20">
        <v>-76800</v>
      </c>
      <c r="F211" s="21">
        <v>-1784.7167999999999</v>
      </c>
      <c r="G211" s="22">
        <v>-3.5999999999999999E-3</v>
      </c>
      <c r="H211" s="40"/>
      <c r="I211" s="24"/>
      <c r="J211" s="5"/>
    </row>
    <row r="212" spans="1:10" ht="12.95" customHeight="1">
      <c r="A212" s="18" t="s">
        <v>2146</v>
      </c>
      <c r="B212" s="19" t="s">
        <v>2147</v>
      </c>
      <c r="C212" s="15"/>
      <c r="D212" s="15"/>
      <c r="E212" s="20">
        <v>-35200</v>
      </c>
      <c r="F212" s="21">
        <v>-1835.6271999999999</v>
      </c>
      <c r="G212" s="22">
        <v>-3.7000000000000002E-3</v>
      </c>
      <c r="H212" s="40"/>
      <c r="I212" s="24"/>
      <c r="J212" s="5"/>
    </row>
    <row r="213" spans="1:10" ht="12.95" customHeight="1">
      <c r="A213" s="18" t="s">
        <v>2148</v>
      </c>
      <c r="B213" s="19" t="s">
        <v>2149</v>
      </c>
      <c r="C213" s="15"/>
      <c r="D213" s="15"/>
      <c r="E213" s="20">
        <v>-82000</v>
      </c>
      <c r="F213" s="21">
        <v>-1947.7049999999999</v>
      </c>
      <c r="G213" s="22">
        <v>-3.8999999999999998E-3</v>
      </c>
      <c r="H213" s="40"/>
      <c r="I213" s="24"/>
      <c r="J213" s="5"/>
    </row>
    <row r="214" spans="1:10" ht="12.95" customHeight="1">
      <c r="A214" s="18" t="s">
        <v>511</v>
      </c>
      <c r="B214" s="19" t="s">
        <v>512</v>
      </c>
      <c r="C214" s="15"/>
      <c r="D214" s="15"/>
      <c r="E214" s="20">
        <v>-364000</v>
      </c>
      <c r="F214" s="21">
        <v>-1972.5160000000001</v>
      </c>
      <c r="G214" s="22">
        <v>-4.0000000000000001E-3</v>
      </c>
      <c r="H214" s="40"/>
      <c r="I214" s="24"/>
      <c r="J214" s="5"/>
    </row>
    <row r="215" spans="1:10" ht="12.95" customHeight="1">
      <c r="A215" s="18" t="s">
        <v>2150</v>
      </c>
      <c r="B215" s="19" t="s">
        <v>2151</v>
      </c>
      <c r="C215" s="15"/>
      <c r="D215" s="15"/>
      <c r="E215" s="20">
        <v>-246750</v>
      </c>
      <c r="F215" s="21">
        <v>-1977.5779</v>
      </c>
      <c r="G215" s="22">
        <v>-4.0000000000000001E-3</v>
      </c>
      <c r="H215" s="40"/>
      <c r="I215" s="24"/>
      <c r="J215" s="5"/>
    </row>
    <row r="216" spans="1:10" ht="12.95" customHeight="1">
      <c r="A216" s="18" t="s">
        <v>2152</v>
      </c>
      <c r="B216" s="19" t="s">
        <v>2153</v>
      </c>
      <c r="C216" s="15"/>
      <c r="D216" s="15"/>
      <c r="E216" s="20">
        <v>-30150</v>
      </c>
      <c r="F216" s="21">
        <v>-2117.5702000000001</v>
      </c>
      <c r="G216" s="22">
        <v>-4.3E-3</v>
      </c>
      <c r="H216" s="40"/>
      <c r="I216" s="24"/>
      <c r="J216" s="5"/>
    </row>
    <row r="217" spans="1:10" ht="12.95" customHeight="1">
      <c r="A217" s="18" t="s">
        <v>2154</v>
      </c>
      <c r="B217" s="19" t="s">
        <v>2155</v>
      </c>
      <c r="C217" s="15"/>
      <c r="D217" s="15"/>
      <c r="E217" s="20">
        <v>-506000</v>
      </c>
      <c r="F217" s="21">
        <v>-2133.8020000000001</v>
      </c>
      <c r="G217" s="22">
        <v>-4.3E-3</v>
      </c>
      <c r="H217" s="40"/>
      <c r="I217" s="24"/>
      <c r="J217" s="5"/>
    </row>
    <row r="218" spans="1:10" ht="12.95" customHeight="1">
      <c r="A218" s="18" t="s">
        <v>2156</v>
      </c>
      <c r="B218" s="19" t="s">
        <v>2157</v>
      </c>
      <c r="C218" s="15"/>
      <c r="D218" s="15"/>
      <c r="E218" s="20">
        <v>-1506000</v>
      </c>
      <c r="F218" s="21">
        <v>-2269.5419999999999</v>
      </c>
      <c r="G218" s="22">
        <v>-4.5999999999999999E-3</v>
      </c>
      <c r="H218" s="40"/>
      <c r="I218" s="24"/>
      <c r="J218" s="5"/>
    </row>
    <row r="219" spans="1:10" ht="12.95" customHeight="1">
      <c r="A219" s="18" t="s">
        <v>2158</v>
      </c>
      <c r="B219" s="19" t="s">
        <v>2159</v>
      </c>
      <c r="C219" s="15"/>
      <c r="D219" s="15"/>
      <c r="E219" s="20">
        <v>-542400</v>
      </c>
      <c r="F219" s="21">
        <v>-2286.2159999999999</v>
      </c>
      <c r="G219" s="22">
        <v>-4.5999999999999999E-3</v>
      </c>
      <c r="H219" s="40"/>
      <c r="I219" s="24"/>
      <c r="J219" s="5"/>
    </row>
    <row r="220" spans="1:10" ht="12.95" customHeight="1">
      <c r="A220" s="18" t="s">
        <v>2160</v>
      </c>
      <c r="B220" s="19" t="s">
        <v>2161</v>
      </c>
      <c r="C220" s="15"/>
      <c r="D220" s="15"/>
      <c r="E220" s="20">
        <v>-63600</v>
      </c>
      <c r="F220" s="21">
        <v>-2335.6145999999999</v>
      </c>
      <c r="G220" s="22">
        <v>-4.7000000000000002E-3</v>
      </c>
      <c r="H220" s="40"/>
      <c r="I220" s="24"/>
      <c r="J220" s="5"/>
    </row>
    <row r="221" spans="1:10" ht="12.95" customHeight="1">
      <c r="A221" s="18" t="s">
        <v>2162</v>
      </c>
      <c r="B221" s="19" t="s">
        <v>2163</v>
      </c>
      <c r="C221" s="15"/>
      <c r="D221" s="15"/>
      <c r="E221" s="20">
        <v>-172425</v>
      </c>
      <c r="F221" s="21">
        <v>-2381.0167999999999</v>
      </c>
      <c r="G221" s="22">
        <v>-4.7999999999999996E-3</v>
      </c>
      <c r="H221" s="40"/>
      <c r="I221" s="24"/>
      <c r="J221" s="5"/>
    </row>
    <row r="222" spans="1:10" ht="12.95" customHeight="1">
      <c r="A222" s="18" t="s">
        <v>2164</v>
      </c>
      <c r="B222" s="19" t="s">
        <v>2165</v>
      </c>
      <c r="C222" s="15"/>
      <c r="D222" s="15"/>
      <c r="E222" s="20">
        <v>-108279</v>
      </c>
      <c r="F222" s="21">
        <v>-2529.614</v>
      </c>
      <c r="G222" s="22">
        <v>-5.1000000000000004E-3</v>
      </c>
      <c r="H222" s="40"/>
      <c r="I222" s="24"/>
      <c r="J222" s="5"/>
    </row>
    <row r="223" spans="1:10" ht="12.95" customHeight="1">
      <c r="A223" s="18" t="s">
        <v>2166</v>
      </c>
      <c r="B223" s="19" t="s">
        <v>2167</v>
      </c>
      <c r="C223" s="15"/>
      <c r="D223" s="15"/>
      <c r="E223" s="20">
        <v>-111600</v>
      </c>
      <c r="F223" s="21">
        <v>-2655.2429999999999</v>
      </c>
      <c r="G223" s="22">
        <v>-5.4000000000000003E-3</v>
      </c>
      <c r="H223" s="40"/>
      <c r="I223" s="24"/>
      <c r="J223" s="5"/>
    </row>
    <row r="224" spans="1:10" ht="12.95" customHeight="1">
      <c r="A224" s="18" t="s">
        <v>1801</v>
      </c>
      <c r="B224" s="19" t="s">
        <v>1802</v>
      </c>
      <c r="C224" s="15"/>
      <c r="D224" s="15"/>
      <c r="E224" s="20">
        <v>-1381650</v>
      </c>
      <c r="F224" s="21">
        <v>-2839.9816000000001</v>
      </c>
      <c r="G224" s="22">
        <v>-5.7999999999999996E-3</v>
      </c>
      <c r="H224" s="40"/>
      <c r="I224" s="24"/>
      <c r="J224" s="5"/>
    </row>
    <row r="225" spans="1:10" ht="12.95" customHeight="1">
      <c r="A225" s="18" t="s">
        <v>2168</v>
      </c>
      <c r="B225" s="19" t="s">
        <v>2169</v>
      </c>
      <c r="C225" s="15"/>
      <c r="D225" s="15"/>
      <c r="E225" s="20">
        <v>-256900</v>
      </c>
      <c r="F225" s="21">
        <v>-2900.9148</v>
      </c>
      <c r="G225" s="22">
        <v>-5.8999999999999999E-3</v>
      </c>
      <c r="H225" s="40"/>
      <c r="I225" s="24"/>
      <c r="J225" s="5"/>
    </row>
    <row r="226" spans="1:10" ht="12.95" customHeight="1">
      <c r="A226" s="18" t="s">
        <v>2170</v>
      </c>
      <c r="B226" s="19" t="s">
        <v>2171</v>
      </c>
      <c r="C226" s="15"/>
      <c r="D226" s="15"/>
      <c r="E226" s="20">
        <v>-296550</v>
      </c>
      <c r="F226" s="21">
        <v>-3161.3712999999998</v>
      </c>
      <c r="G226" s="22">
        <v>-6.4000000000000003E-3</v>
      </c>
      <c r="H226" s="40"/>
      <c r="I226" s="24"/>
      <c r="J226" s="5"/>
    </row>
    <row r="227" spans="1:10" ht="12.95" customHeight="1">
      <c r="A227" s="18" t="s">
        <v>2172</v>
      </c>
      <c r="B227" s="19" t="s">
        <v>2173</v>
      </c>
      <c r="C227" s="15"/>
      <c r="D227" s="15"/>
      <c r="E227" s="20">
        <v>-100100</v>
      </c>
      <c r="F227" s="21">
        <v>-3267.6143999999999</v>
      </c>
      <c r="G227" s="22">
        <v>-6.6E-3</v>
      </c>
      <c r="H227" s="40"/>
      <c r="I227" s="24"/>
      <c r="J227" s="5"/>
    </row>
    <row r="228" spans="1:10" ht="12.95" customHeight="1">
      <c r="A228" s="18" t="s">
        <v>2174</v>
      </c>
      <c r="B228" s="19" t="s">
        <v>2175</v>
      </c>
      <c r="C228" s="15"/>
      <c r="D228" s="15"/>
      <c r="E228" s="20">
        <v>-662625</v>
      </c>
      <c r="F228" s="21">
        <v>-3288.2766000000001</v>
      </c>
      <c r="G228" s="22">
        <v>-6.7000000000000002E-3</v>
      </c>
      <c r="H228" s="40"/>
      <c r="I228" s="24"/>
      <c r="J228" s="5"/>
    </row>
    <row r="229" spans="1:10" ht="12.95" customHeight="1">
      <c r="A229" s="18" t="s">
        <v>2176</v>
      </c>
      <c r="B229" s="19" t="s">
        <v>2177</v>
      </c>
      <c r="C229" s="15"/>
      <c r="D229" s="15"/>
      <c r="E229" s="20">
        <v>-447950</v>
      </c>
      <c r="F229" s="21">
        <v>-3339.9151999999999</v>
      </c>
      <c r="G229" s="22">
        <v>-6.7999999999999996E-3</v>
      </c>
      <c r="H229" s="40"/>
      <c r="I229" s="24"/>
      <c r="J229" s="5"/>
    </row>
    <row r="230" spans="1:10" ht="12.95" customHeight="1">
      <c r="A230" s="18" t="s">
        <v>2178</v>
      </c>
      <c r="B230" s="19" t="s">
        <v>2179</v>
      </c>
      <c r="C230" s="15"/>
      <c r="D230" s="15"/>
      <c r="E230" s="20">
        <v>-591000</v>
      </c>
      <c r="F230" s="21">
        <v>-3608.3505</v>
      </c>
      <c r="G230" s="22">
        <v>-7.3000000000000001E-3</v>
      </c>
      <c r="H230" s="40"/>
      <c r="I230" s="24"/>
      <c r="J230" s="5"/>
    </row>
    <row r="231" spans="1:10" ht="12.95" customHeight="1">
      <c r="A231" s="18" t="s">
        <v>2180</v>
      </c>
      <c r="B231" s="19" t="s">
        <v>2181</v>
      </c>
      <c r="C231" s="15"/>
      <c r="D231" s="15"/>
      <c r="E231" s="20">
        <v>-2912000</v>
      </c>
      <c r="F231" s="21">
        <v>-3744.8319999999999</v>
      </c>
      <c r="G231" s="22">
        <v>-7.6E-3</v>
      </c>
      <c r="H231" s="40"/>
      <c r="I231" s="24"/>
      <c r="J231" s="5"/>
    </row>
    <row r="232" spans="1:10" ht="12.95" customHeight="1">
      <c r="A232" s="18" t="s">
        <v>2182</v>
      </c>
      <c r="B232" s="19" t="s">
        <v>2183</v>
      </c>
      <c r="C232" s="15"/>
      <c r="D232" s="15"/>
      <c r="E232" s="20">
        <v>-1099750</v>
      </c>
      <c r="F232" s="21">
        <v>-3949.2022999999999</v>
      </c>
      <c r="G232" s="22">
        <v>-8.0000000000000002E-3</v>
      </c>
      <c r="H232" s="40"/>
      <c r="I232" s="24"/>
      <c r="J232" s="5"/>
    </row>
    <row r="233" spans="1:10" ht="12.95" customHeight="1">
      <c r="A233" s="18" t="s">
        <v>2184</v>
      </c>
      <c r="B233" s="19" t="s">
        <v>2185</v>
      </c>
      <c r="C233" s="15"/>
      <c r="D233" s="15"/>
      <c r="E233" s="20">
        <v>-1095000</v>
      </c>
      <c r="F233" s="21">
        <v>-3964.4475000000002</v>
      </c>
      <c r="G233" s="22">
        <v>-8.0000000000000002E-3</v>
      </c>
      <c r="H233" s="40"/>
      <c r="I233" s="24"/>
      <c r="J233" s="5"/>
    </row>
    <row r="234" spans="1:10" ht="12.95" customHeight="1">
      <c r="A234" s="18" t="s">
        <v>2186</v>
      </c>
      <c r="B234" s="19" t="s">
        <v>2187</v>
      </c>
      <c r="C234" s="15"/>
      <c r="D234" s="15"/>
      <c r="E234" s="20">
        <v>-343750</v>
      </c>
      <c r="F234" s="21">
        <v>-4112.625</v>
      </c>
      <c r="G234" s="22">
        <v>-8.3000000000000001E-3</v>
      </c>
      <c r="H234" s="40"/>
      <c r="I234" s="24"/>
      <c r="J234" s="5"/>
    </row>
    <row r="235" spans="1:10" ht="12.95" customHeight="1">
      <c r="A235" s="18" t="s">
        <v>2188</v>
      </c>
      <c r="B235" s="19" t="s">
        <v>2189</v>
      </c>
      <c r="C235" s="15"/>
      <c r="D235" s="15"/>
      <c r="E235" s="20">
        <v>-322700</v>
      </c>
      <c r="F235" s="21">
        <v>-4299.1707999999999</v>
      </c>
      <c r="G235" s="22">
        <v>-8.6999999999999994E-3</v>
      </c>
      <c r="H235" s="40"/>
      <c r="I235" s="24"/>
      <c r="J235" s="5"/>
    </row>
    <row r="236" spans="1:10" ht="12.95" customHeight="1">
      <c r="A236" s="18" t="s">
        <v>2190</v>
      </c>
      <c r="B236" s="19" t="s">
        <v>2191</v>
      </c>
      <c r="C236" s="15"/>
      <c r="D236" s="15"/>
      <c r="E236" s="20">
        <v>-692000</v>
      </c>
      <c r="F236" s="21">
        <v>-4414.96</v>
      </c>
      <c r="G236" s="22">
        <v>-8.8999999999999999E-3</v>
      </c>
      <c r="H236" s="40"/>
      <c r="I236" s="24"/>
      <c r="J236" s="5"/>
    </row>
    <row r="237" spans="1:10" ht="12.95" customHeight="1">
      <c r="A237" s="18" t="s">
        <v>1026</v>
      </c>
      <c r="B237" s="19" t="s">
        <v>1027</v>
      </c>
      <c r="C237" s="15"/>
      <c r="D237" s="15"/>
      <c r="E237" s="20">
        <v>-536250</v>
      </c>
      <c r="F237" s="21">
        <v>-4492.7025000000003</v>
      </c>
      <c r="G237" s="22">
        <v>-9.1000000000000004E-3</v>
      </c>
      <c r="H237" s="40"/>
      <c r="I237" s="24"/>
      <c r="J237" s="5"/>
    </row>
    <row r="238" spans="1:10" ht="12.95" customHeight="1">
      <c r="A238" s="18" t="s">
        <v>1807</v>
      </c>
      <c r="B238" s="19" t="s">
        <v>1808</v>
      </c>
      <c r="C238" s="15"/>
      <c r="D238" s="15"/>
      <c r="E238" s="20">
        <v>-92400</v>
      </c>
      <c r="F238" s="21">
        <v>-4641.8526000000002</v>
      </c>
      <c r="G238" s="22">
        <v>-9.4000000000000004E-3</v>
      </c>
      <c r="H238" s="40"/>
      <c r="I238" s="24"/>
      <c r="J238" s="5"/>
    </row>
    <row r="239" spans="1:10" ht="12.95" customHeight="1">
      <c r="A239" s="18" t="s">
        <v>2192</v>
      </c>
      <c r="B239" s="19" t="s">
        <v>2193</v>
      </c>
      <c r="C239" s="15"/>
      <c r="D239" s="15"/>
      <c r="E239" s="20">
        <v>-52125</v>
      </c>
      <c r="F239" s="21">
        <v>-4722.1341000000002</v>
      </c>
      <c r="G239" s="22">
        <v>-9.5999999999999992E-3</v>
      </c>
      <c r="H239" s="40"/>
      <c r="I239" s="24"/>
      <c r="J239" s="5"/>
    </row>
    <row r="240" spans="1:10" ht="12.95" customHeight="1">
      <c r="A240" s="18" t="s">
        <v>2194</v>
      </c>
      <c r="B240" s="19" t="s">
        <v>2195</v>
      </c>
      <c r="C240" s="15"/>
      <c r="D240" s="15"/>
      <c r="E240" s="20">
        <v>-589875</v>
      </c>
      <c r="F240" s="21">
        <v>-4856.7358000000004</v>
      </c>
      <c r="G240" s="22">
        <v>-9.7999999999999997E-3</v>
      </c>
      <c r="H240" s="40"/>
      <c r="I240" s="24"/>
      <c r="J240" s="5"/>
    </row>
    <row r="241" spans="1:10" ht="12.95" customHeight="1">
      <c r="A241" s="18" t="s">
        <v>2196</v>
      </c>
      <c r="B241" s="19" t="s">
        <v>2197</v>
      </c>
      <c r="C241" s="15"/>
      <c r="D241" s="15"/>
      <c r="E241" s="20">
        <v>-913000</v>
      </c>
      <c r="F241" s="21">
        <v>-5035.1949999999997</v>
      </c>
      <c r="G241" s="22">
        <v>-1.0200000000000001E-2</v>
      </c>
      <c r="H241" s="40"/>
      <c r="I241" s="24"/>
      <c r="J241" s="5"/>
    </row>
    <row r="242" spans="1:10" ht="12.95" customHeight="1">
      <c r="A242" s="18" t="s">
        <v>2198</v>
      </c>
      <c r="B242" s="19" t="s">
        <v>2199</v>
      </c>
      <c r="C242" s="15"/>
      <c r="D242" s="15"/>
      <c r="E242" s="20">
        <v>-1622500</v>
      </c>
      <c r="F242" s="21">
        <v>-5036.24</v>
      </c>
      <c r="G242" s="22">
        <v>-1.0200000000000001E-2</v>
      </c>
      <c r="H242" s="40"/>
      <c r="I242" s="24"/>
      <c r="J242" s="5"/>
    </row>
    <row r="243" spans="1:10" ht="12.95" customHeight="1">
      <c r="A243" s="18" t="s">
        <v>509</v>
      </c>
      <c r="B243" s="19" t="s">
        <v>510</v>
      </c>
      <c r="C243" s="15"/>
      <c r="D243" s="15"/>
      <c r="E243" s="20">
        <v>-204050</v>
      </c>
      <c r="F243" s="21">
        <v>-5156.6495999999997</v>
      </c>
      <c r="G243" s="22">
        <v>-1.04E-2</v>
      </c>
      <c r="H243" s="40"/>
      <c r="I243" s="24"/>
      <c r="J243" s="5"/>
    </row>
    <row r="244" spans="1:10" ht="12.95" customHeight="1">
      <c r="A244" s="18" t="s">
        <v>2200</v>
      </c>
      <c r="B244" s="19" t="s">
        <v>2201</v>
      </c>
      <c r="C244" s="15"/>
      <c r="D244" s="15"/>
      <c r="E244" s="20">
        <v>-765800</v>
      </c>
      <c r="F244" s="21">
        <v>-5320.3954999999996</v>
      </c>
      <c r="G244" s="22">
        <v>-1.0800000000000001E-2</v>
      </c>
      <c r="H244" s="40"/>
      <c r="I244" s="24"/>
      <c r="J244" s="5"/>
    </row>
    <row r="245" spans="1:10" ht="12.95" customHeight="1">
      <c r="A245" s="18" t="s">
        <v>2202</v>
      </c>
      <c r="B245" s="19" t="s">
        <v>2203</v>
      </c>
      <c r="C245" s="15"/>
      <c r="D245" s="15"/>
      <c r="E245" s="20">
        <v>-314800</v>
      </c>
      <c r="F245" s="21">
        <v>-5332.8693999999996</v>
      </c>
      <c r="G245" s="22">
        <v>-1.0800000000000001E-2</v>
      </c>
      <c r="H245" s="40"/>
      <c r="I245" s="24"/>
      <c r="J245" s="5"/>
    </row>
    <row r="246" spans="1:10" ht="12.95" customHeight="1">
      <c r="A246" s="18" t="s">
        <v>1769</v>
      </c>
      <c r="B246" s="19" t="s">
        <v>1770</v>
      </c>
      <c r="C246" s="15"/>
      <c r="D246" s="15"/>
      <c r="E246" s="20">
        <v>-92875</v>
      </c>
      <c r="F246" s="21">
        <v>-5468.2942999999996</v>
      </c>
      <c r="G246" s="22">
        <v>-1.11E-2</v>
      </c>
      <c r="H246" s="40"/>
      <c r="I246" s="24"/>
      <c r="J246" s="5"/>
    </row>
    <row r="247" spans="1:10" ht="12.95" customHeight="1">
      <c r="A247" s="18" t="s">
        <v>2204</v>
      </c>
      <c r="B247" s="19" t="s">
        <v>2205</v>
      </c>
      <c r="C247" s="15"/>
      <c r="D247" s="15"/>
      <c r="E247" s="20">
        <v>-3322500</v>
      </c>
      <c r="F247" s="21">
        <v>-6287.8312999999998</v>
      </c>
      <c r="G247" s="22">
        <v>-1.2699999999999999E-2</v>
      </c>
      <c r="H247" s="40"/>
      <c r="I247" s="24"/>
      <c r="J247" s="5"/>
    </row>
    <row r="248" spans="1:10" ht="12.95" customHeight="1">
      <c r="A248" s="18" t="s">
        <v>2206</v>
      </c>
      <c r="B248" s="19" t="s">
        <v>2207</v>
      </c>
      <c r="C248" s="15"/>
      <c r="D248" s="15"/>
      <c r="E248" s="20">
        <v>-1414500</v>
      </c>
      <c r="F248" s="21">
        <v>-6398.4907999999996</v>
      </c>
      <c r="G248" s="22">
        <v>-1.2999999999999999E-2</v>
      </c>
      <c r="H248" s="40"/>
      <c r="I248" s="24"/>
      <c r="J248" s="5"/>
    </row>
    <row r="249" spans="1:10" ht="12.95" customHeight="1">
      <c r="A249" s="18" t="s">
        <v>2208</v>
      </c>
      <c r="B249" s="19" t="s">
        <v>2209</v>
      </c>
      <c r="C249" s="15"/>
      <c r="D249" s="15"/>
      <c r="E249" s="20">
        <v>-175350</v>
      </c>
      <c r="F249" s="21">
        <v>-6492.4214000000002</v>
      </c>
      <c r="G249" s="22">
        <v>-1.3100000000000001E-2</v>
      </c>
      <c r="H249" s="40"/>
      <c r="I249" s="24"/>
      <c r="J249" s="5"/>
    </row>
    <row r="250" spans="1:10" ht="12.95" customHeight="1">
      <c r="A250" s="18" t="s">
        <v>2210</v>
      </c>
      <c r="B250" s="19" t="s">
        <v>2211</v>
      </c>
      <c r="C250" s="15"/>
      <c r="D250" s="15"/>
      <c r="E250" s="20">
        <v>-464100</v>
      </c>
      <c r="F250" s="21">
        <v>-6769.5946999999996</v>
      </c>
      <c r="G250" s="22">
        <v>-1.37E-2</v>
      </c>
      <c r="H250" s="40"/>
      <c r="I250" s="24"/>
      <c r="J250" s="5"/>
    </row>
    <row r="251" spans="1:10" ht="12.95" customHeight="1">
      <c r="A251" s="18" t="s">
        <v>1805</v>
      </c>
      <c r="B251" s="19" t="s">
        <v>1806</v>
      </c>
      <c r="C251" s="15"/>
      <c r="D251" s="15"/>
      <c r="E251" s="20">
        <v>-2917500</v>
      </c>
      <c r="F251" s="21">
        <v>-7228.1063000000004</v>
      </c>
      <c r="G251" s="22">
        <v>-1.46E-2</v>
      </c>
      <c r="H251" s="40"/>
      <c r="I251" s="24"/>
      <c r="J251" s="5"/>
    </row>
    <row r="252" spans="1:10" ht="12.95" customHeight="1">
      <c r="A252" s="18" t="s">
        <v>1028</v>
      </c>
      <c r="B252" s="19" t="s">
        <v>1029</v>
      </c>
      <c r="C252" s="15"/>
      <c r="D252" s="15"/>
      <c r="E252" s="20">
        <v>-4328500</v>
      </c>
      <c r="F252" s="21">
        <v>-7284.8654999999999</v>
      </c>
      <c r="G252" s="22">
        <v>-1.4800000000000001E-2</v>
      </c>
      <c r="H252" s="40"/>
      <c r="I252" s="24"/>
      <c r="J252" s="5"/>
    </row>
    <row r="253" spans="1:10" ht="12.95" customHeight="1">
      <c r="A253" s="18" t="s">
        <v>1791</v>
      </c>
      <c r="B253" s="19" t="s">
        <v>1792</v>
      </c>
      <c r="C253" s="15"/>
      <c r="D253" s="15"/>
      <c r="E253" s="20">
        <v>-76900</v>
      </c>
      <c r="F253" s="21">
        <v>-7686.3473000000004</v>
      </c>
      <c r="G253" s="22">
        <v>-1.5599999999999999E-2</v>
      </c>
      <c r="H253" s="40"/>
      <c r="I253" s="24"/>
      <c r="J253" s="5"/>
    </row>
    <row r="254" spans="1:10" ht="12.95" customHeight="1">
      <c r="A254" s="18" t="s">
        <v>1771</v>
      </c>
      <c r="B254" s="19" t="s">
        <v>1772</v>
      </c>
      <c r="C254" s="15"/>
      <c r="D254" s="15"/>
      <c r="E254" s="20">
        <v>-706875</v>
      </c>
      <c r="F254" s="21">
        <v>-8256.2999999999993</v>
      </c>
      <c r="G254" s="22">
        <v>-1.67E-2</v>
      </c>
      <c r="H254" s="40"/>
      <c r="I254" s="24"/>
      <c r="J254" s="5"/>
    </row>
    <row r="255" spans="1:10" ht="12.95" customHeight="1">
      <c r="A255" s="18" t="s">
        <v>2212</v>
      </c>
      <c r="B255" s="19" t="s">
        <v>2213</v>
      </c>
      <c r="C255" s="15"/>
      <c r="D255" s="15"/>
      <c r="E255" s="20">
        <v>-625500</v>
      </c>
      <c r="F255" s="21">
        <v>-9203.9197999999997</v>
      </c>
      <c r="G255" s="22">
        <v>-1.8599999999999998E-2</v>
      </c>
      <c r="H255" s="40"/>
      <c r="I255" s="24"/>
      <c r="J255" s="5"/>
    </row>
    <row r="256" spans="1:10" ht="12.95" customHeight="1">
      <c r="A256" s="18" t="s">
        <v>2214</v>
      </c>
      <c r="B256" s="19" t="s">
        <v>2215</v>
      </c>
      <c r="C256" s="15"/>
      <c r="D256" s="15"/>
      <c r="E256" s="20">
        <v>-12026250</v>
      </c>
      <c r="F256" s="21">
        <v>-10264.404399999999</v>
      </c>
      <c r="G256" s="22">
        <v>-2.0799999999999999E-2</v>
      </c>
      <c r="H256" s="40"/>
      <c r="I256" s="24"/>
      <c r="J256" s="5"/>
    </row>
    <row r="257" spans="1:10" ht="12.95" customHeight="1">
      <c r="A257" s="18" t="s">
        <v>2216</v>
      </c>
      <c r="B257" s="19" t="s">
        <v>2217</v>
      </c>
      <c r="C257" s="15"/>
      <c r="D257" s="15"/>
      <c r="E257" s="20">
        <v>-2710125</v>
      </c>
      <c r="F257" s="21">
        <v>-11909.6443</v>
      </c>
      <c r="G257" s="22">
        <v>-2.41E-2</v>
      </c>
      <c r="H257" s="40"/>
      <c r="I257" s="24"/>
      <c r="J257" s="5"/>
    </row>
    <row r="258" spans="1:10" ht="12.95" customHeight="1">
      <c r="A258" s="18" t="s">
        <v>1809</v>
      </c>
      <c r="B258" s="19" t="s">
        <v>1810</v>
      </c>
      <c r="C258" s="15"/>
      <c r="D258" s="15"/>
      <c r="E258" s="20">
        <v>-8368000</v>
      </c>
      <c r="F258" s="21">
        <v>-13380.432000000001</v>
      </c>
      <c r="G258" s="22">
        <v>-2.7099999999999999E-2</v>
      </c>
      <c r="H258" s="40"/>
      <c r="I258" s="24"/>
      <c r="J258" s="5"/>
    </row>
    <row r="259" spans="1:10" ht="12.95" customHeight="1">
      <c r="A259" s="18" t="s">
        <v>1793</v>
      </c>
      <c r="B259" s="19" t="s">
        <v>1794</v>
      </c>
      <c r="C259" s="15"/>
      <c r="D259" s="15"/>
      <c r="E259" s="20">
        <v>-5036850</v>
      </c>
      <c r="F259" s="21">
        <v>-13443.352699999999</v>
      </c>
      <c r="G259" s="22">
        <v>-2.7199999999999998E-2</v>
      </c>
      <c r="H259" s="40"/>
      <c r="I259" s="24"/>
      <c r="J259" s="5"/>
    </row>
    <row r="260" spans="1:10" ht="12.95" customHeight="1">
      <c r="A260" s="18" t="s">
        <v>2218</v>
      </c>
      <c r="B260" s="19" t="s">
        <v>2219</v>
      </c>
      <c r="C260" s="15"/>
      <c r="D260" s="15"/>
      <c r="E260" s="20">
        <v>-4956150</v>
      </c>
      <c r="F260" s="21">
        <v>-14749.502399999999</v>
      </c>
      <c r="G260" s="22">
        <v>-2.9899999999999999E-2</v>
      </c>
      <c r="H260" s="40"/>
      <c r="I260" s="24"/>
      <c r="J260" s="5"/>
    </row>
    <row r="261" spans="1:10" ht="12.95" customHeight="1">
      <c r="A261" s="18" t="s">
        <v>2220</v>
      </c>
      <c r="B261" s="19" t="s">
        <v>2221</v>
      </c>
      <c r="C261" s="15"/>
      <c r="D261" s="15"/>
      <c r="E261" s="20">
        <v>-99320000</v>
      </c>
      <c r="F261" s="21">
        <v>-15295.28</v>
      </c>
      <c r="G261" s="22">
        <v>-3.1E-2</v>
      </c>
      <c r="H261" s="40"/>
      <c r="I261" s="24"/>
      <c r="J261" s="5"/>
    </row>
    <row r="262" spans="1:10" ht="12.95" customHeight="1">
      <c r="A262" s="18" t="s">
        <v>2222</v>
      </c>
      <c r="B262" s="19" t="s">
        <v>2223</v>
      </c>
      <c r="C262" s="15"/>
      <c r="D262" s="15"/>
      <c r="E262" s="20">
        <v>-695500</v>
      </c>
      <c r="F262" s="21">
        <v>-20036.659500000002</v>
      </c>
      <c r="G262" s="22">
        <v>-4.0599999999999997E-2</v>
      </c>
      <c r="H262" s="40"/>
      <c r="I262" s="24"/>
      <c r="J262" s="5"/>
    </row>
    <row r="263" spans="1:10" ht="12.95" customHeight="1">
      <c r="A263" s="18" t="s">
        <v>1811</v>
      </c>
      <c r="B263" s="19" t="s">
        <v>1812</v>
      </c>
      <c r="C263" s="15"/>
      <c r="D263" s="15"/>
      <c r="E263" s="20">
        <v>-1958000</v>
      </c>
      <c r="F263" s="21">
        <v>-30148.305</v>
      </c>
      <c r="G263" s="22">
        <v>-6.0999999999999999E-2</v>
      </c>
      <c r="H263" s="40"/>
      <c r="I263" s="24"/>
      <c r="J263" s="5"/>
    </row>
    <row r="264" spans="1:10" ht="12.95" customHeight="1">
      <c r="A264" s="5"/>
      <c r="B264" s="14" t="s">
        <v>170</v>
      </c>
      <c r="C264" s="15"/>
      <c r="D264" s="15"/>
      <c r="E264" s="15"/>
      <c r="F264" s="25">
        <v>-356844.90980000002</v>
      </c>
      <c r="G264" s="26">
        <v>-0.72260000000000002</v>
      </c>
      <c r="H264" s="27"/>
      <c r="I264" s="28"/>
      <c r="J264" s="5"/>
    </row>
    <row r="265" spans="1:10" ht="12.95" customHeight="1">
      <c r="A265" s="5"/>
      <c r="B265" s="29" t="s">
        <v>173</v>
      </c>
      <c r="C265" s="30"/>
      <c r="D265" s="2"/>
      <c r="E265" s="30"/>
      <c r="F265" s="25">
        <v>-356844.90980000002</v>
      </c>
      <c r="G265" s="26">
        <v>-0.72260000000000002</v>
      </c>
      <c r="H265" s="27"/>
      <c r="I265" s="28"/>
      <c r="J265" s="5"/>
    </row>
    <row r="266" spans="1:10" ht="12.95" customHeight="1">
      <c r="A266" s="5"/>
      <c r="B266" s="14" t="s">
        <v>161</v>
      </c>
      <c r="C266" s="15"/>
      <c r="D266" s="15"/>
      <c r="E266" s="15"/>
      <c r="F266" s="15"/>
      <c r="G266" s="15"/>
      <c r="H266" s="16"/>
      <c r="I266" s="17"/>
      <c r="J266" s="5"/>
    </row>
    <row r="267" spans="1:10" ht="12.95" customHeight="1">
      <c r="A267" s="5"/>
      <c r="B267" s="14" t="s">
        <v>162</v>
      </c>
      <c r="C267" s="15"/>
      <c r="D267" s="15"/>
      <c r="E267" s="15"/>
      <c r="F267" s="5"/>
      <c r="G267" s="16"/>
      <c r="H267" s="16"/>
      <c r="I267" s="17"/>
      <c r="J267" s="5"/>
    </row>
    <row r="268" spans="1:10" ht="12.95" customHeight="1">
      <c r="A268" s="18" t="s">
        <v>2224</v>
      </c>
      <c r="B268" s="19" t="s">
        <v>2225</v>
      </c>
      <c r="C268" s="15" t="s">
        <v>2226</v>
      </c>
      <c r="D268" s="15" t="s">
        <v>534</v>
      </c>
      <c r="E268" s="20">
        <v>550</v>
      </c>
      <c r="F268" s="21">
        <v>6308.3019999999997</v>
      </c>
      <c r="G268" s="22">
        <v>1.2800000000000001E-2</v>
      </c>
      <c r="H268" s="23">
        <v>8.2761000000000001E-2</v>
      </c>
      <c r="I268" s="24"/>
      <c r="J268" s="5"/>
    </row>
    <row r="269" spans="1:10" ht="12.95" customHeight="1">
      <c r="A269" s="18" t="s">
        <v>2227</v>
      </c>
      <c r="B269" s="19" t="s">
        <v>2228</v>
      </c>
      <c r="C269" s="15" t="s">
        <v>2229</v>
      </c>
      <c r="D269" s="15" t="s">
        <v>534</v>
      </c>
      <c r="E269" s="20">
        <v>250</v>
      </c>
      <c r="F269" s="21">
        <v>2485.8175000000001</v>
      </c>
      <c r="G269" s="22">
        <v>5.0000000000000001E-3</v>
      </c>
      <c r="H269" s="23">
        <v>7.7575000000000005E-2</v>
      </c>
      <c r="I269" s="24"/>
      <c r="J269" s="5"/>
    </row>
    <row r="270" spans="1:10" ht="12.95" customHeight="1">
      <c r="A270" s="18" t="s">
        <v>1281</v>
      </c>
      <c r="B270" s="19" t="s">
        <v>1282</v>
      </c>
      <c r="C270" s="15" t="s">
        <v>1283</v>
      </c>
      <c r="D270" s="15" t="s">
        <v>189</v>
      </c>
      <c r="E270" s="20">
        <v>250</v>
      </c>
      <c r="F270" s="21">
        <v>2444.2375000000002</v>
      </c>
      <c r="G270" s="22">
        <v>4.8999999999999998E-3</v>
      </c>
      <c r="H270" s="23">
        <v>7.7499999999999999E-2</v>
      </c>
      <c r="I270" s="24"/>
      <c r="J270" s="5"/>
    </row>
    <row r="271" spans="1:10" ht="12.95" customHeight="1">
      <c r="A271" s="18" t="s">
        <v>550</v>
      </c>
      <c r="B271" s="19" t="s">
        <v>551</v>
      </c>
      <c r="C271" s="15" t="s">
        <v>552</v>
      </c>
      <c r="D271" s="15" t="s">
        <v>189</v>
      </c>
      <c r="E271" s="20">
        <v>250</v>
      </c>
      <c r="F271" s="21">
        <v>2432.5475000000001</v>
      </c>
      <c r="G271" s="22">
        <v>4.8999999999999998E-3</v>
      </c>
      <c r="H271" s="23">
        <v>6.7713499999999996E-2</v>
      </c>
      <c r="I271" s="41">
        <v>8.4729921E-2</v>
      </c>
      <c r="J271" s="5"/>
    </row>
    <row r="272" spans="1:10" ht="12.95" customHeight="1">
      <c r="A272" s="18" t="s">
        <v>2230</v>
      </c>
      <c r="B272" s="19" t="s">
        <v>2231</v>
      </c>
      <c r="C272" s="15" t="s">
        <v>2232</v>
      </c>
      <c r="D272" s="15" t="s">
        <v>189</v>
      </c>
      <c r="E272" s="20">
        <v>100</v>
      </c>
      <c r="F272" s="21">
        <v>998.63499999999999</v>
      </c>
      <c r="G272" s="22">
        <v>2E-3</v>
      </c>
      <c r="H272" s="23">
        <v>7.9049999999999995E-2</v>
      </c>
      <c r="I272" s="41"/>
      <c r="J272" s="5"/>
    </row>
    <row r="273" spans="1:10" ht="12.95" customHeight="1">
      <c r="A273" s="18" t="s">
        <v>2233</v>
      </c>
      <c r="B273" s="19" t="s">
        <v>2234</v>
      </c>
      <c r="C273" s="15" t="s">
        <v>2235</v>
      </c>
      <c r="D273" s="15" t="s">
        <v>189</v>
      </c>
      <c r="E273" s="20">
        <v>50</v>
      </c>
      <c r="F273" s="21">
        <v>568.11800000000005</v>
      </c>
      <c r="G273" s="22">
        <v>1.1999999999999999E-3</v>
      </c>
      <c r="H273" s="23">
        <v>7.8700000000000006E-2</v>
      </c>
      <c r="I273" s="41"/>
      <c r="J273" s="5"/>
    </row>
    <row r="274" spans="1:10" ht="12.95" customHeight="1">
      <c r="A274" s="5"/>
      <c r="B274" s="14" t="s">
        <v>170</v>
      </c>
      <c r="C274" s="15"/>
      <c r="D274" s="15"/>
      <c r="E274" s="15"/>
      <c r="F274" s="25">
        <v>15237.657499999999</v>
      </c>
      <c r="G274" s="26">
        <v>3.09E-2</v>
      </c>
      <c r="H274" s="27"/>
      <c r="I274" s="28"/>
      <c r="J274" s="5"/>
    </row>
    <row r="275" spans="1:10" ht="12.95" customHeight="1">
      <c r="A275" s="5"/>
      <c r="B275" s="29" t="s">
        <v>171</v>
      </c>
      <c r="C275" s="2"/>
      <c r="D275" s="2"/>
      <c r="E275" s="2"/>
      <c r="F275" s="27" t="s">
        <v>172</v>
      </c>
      <c r="G275" s="27" t="s">
        <v>172</v>
      </c>
      <c r="H275" s="27"/>
      <c r="I275" s="28"/>
      <c r="J275" s="5"/>
    </row>
    <row r="276" spans="1:10" ht="12.95" customHeight="1">
      <c r="A276" s="5"/>
      <c r="B276" s="29" t="s">
        <v>170</v>
      </c>
      <c r="C276" s="2"/>
      <c r="D276" s="2"/>
      <c r="E276" s="2"/>
      <c r="F276" s="27" t="s">
        <v>172</v>
      </c>
      <c r="G276" s="27" t="s">
        <v>172</v>
      </c>
      <c r="H276" s="27"/>
      <c r="I276" s="28"/>
      <c r="J276" s="5"/>
    </row>
    <row r="277" spans="1:10" ht="12.95" customHeight="1">
      <c r="A277" s="5"/>
      <c r="B277" s="29" t="s">
        <v>173</v>
      </c>
      <c r="C277" s="30"/>
      <c r="D277" s="2"/>
      <c r="E277" s="30"/>
      <c r="F277" s="25">
        <v>15237.657499999999</v>
      </c>
      <c r="G277" s="26">
        <v>3.09E-2</v>
      </c>
      <c r="H277" s="27"/>
      <c r="I277" s="28"/>
      <c r="J277" s="5"/>
    </row>
    <row r="278" spans="1:10" ht="12.95" customHeight="1">
      <c r="A278" s="5"/>
      <c r="B278" s="14" t="s">
        <v>515</v>
      </c>
      <c r="C278" s="15"/>
      <c r="D278" s="15"/>
      <c r="E278" s="15"/>
      <c r="F278" s="15"/>
      <c r="G278" s="15"/>
      <c r="H278" s="16"/>
      <c r="I278" s="17"/>
      <c r="J278" s="5"/>
    </row>
    <row r="279" spans="1:10" ht="12.95" customHeight="1">
      <c r="A279" s="5"/>
      <c r="B279" s="14" t="s">
        <v>1305</v>
      </c>
      <c r="C279" s="15"/>
      <c r="D279" s="15"/>
      <c r="E279" s="15"/>
      <c r="F279" s="5"/>
      <c r="G279" s="16"/>
      <c r="H279" s="16"/>
      <c r="I279" s="17"/>
      <c r="J279" s="5"/>
    </row>
    <row r="280" spans="1:10" ht="12.95" customHeight="1">
      <c r="A280" s="18" t="s">
        <v>2236</v>
      </c>
      <c r="B280" s="19" t="s">
        <v>2237</v>
      </c>
      <c r="C280" s="15" t="s">
        <v>2238</v>
      </c>
      <c r="D280" s="15" t="s">
        <v>1313</v>
      </c>
      <c r="E280" s="20">
        <v>1000</v>
      </c>
      <c r="F280" s="21">
        <v>4773.585</v>
      </c>
      <c r="G280" s="22">
        <v>9.7000000000000003E-3</v>
      </c>
      <c r="H280" s="23">
        <v>7.5600000000000001E-2</v>
      </c>
      <c r="I280" s="41"/>
      <c r="J280" s="5"/>
    </row>
    <row r="281" spans="1:10" ht="12.95" customHeight="1">
      <c r="A281" s="18" t="s">
        <v>2239</v>
      </c>
      <c r="B281" s="19" t="s">
        <v>2240</v>
      </c>
      <c r="C281" s="15" t="s">
        <v>2241</v>
      </c>
      <c r="D281" s="15" t="s">
        <v>1313</v>
      </c>
      <c r="E281" s="20">
        <v>1000</v>
      </c>
      <c r="F281" s="21">
        <v>4756.6499999999996</v>
      </c>
      <c r="G281" s="22">
        <v>9.5999999999999992E-3</v>
      </c>
      <c r="H281" s="23">
        <v>7.5600000000000001E-2</v>
      </c>
      <c r="I281" s="41"/>
      <c r="J281" s="5"/>
    </row>
    <row r="282" spans="1:10" ht="12.95" customHeight="1">
      <c r="A282" s="18" t="s">
        <v>2242</v>
      </c>
      <c r="B282" s="19" t="s">
        <v>2243</v>
      </c>
      <c r="C282" s="15" t="s">
        <v>2244</v>
      </c>
      <c r="D282" s="15" t="s">
        <v>2245</v>
      </c>
      <c r="E282" s="20">
        <v>1000</v>
      </c>
      <c r="F282" s="21">
        <v>4747.96</v>
      </c>
      <c r="G282" s="22">
        <v>9.5999999999999992E-3</v>
      </c>
      <c r="H282" s="23">
        <v>7.51E-2</v>
      </c>
      <c r="I282" s="41"/>
      <c r="J282" s="5"/>
    </row>
    <row r="283" spans="1:10" ht="12.95" customHeight="1">
      <c r="A283" s="5"/>
      <c r="B283" s="14" t="s">
        <v>170</v>
      </c>
      <c r="C283" s="15"/>
      <c r="D283" s="15"/>
      <c r="E283" s="15"/>
      <c r="F283" s="25">
        <v>14278.195</v>
      </c>
      <c r="G283" s="26">
        <v>2.8899999999999999E-2</v>
      </c>
      <c r="H283" s="27"/>
      <c r="I283" s="28"/>
      <c r="J283" s="5"/>
    </row>
    <row r="284" spans="1:10" ht="12.95" customHeight="1">
      <c r="A284" s="5"/>
      <c r="B284" s="14" t="s">
        <v>1869</v>
      </c>
      <c r="C284" s="15"/>
      <c r="D284" s="15"/>
      <c r="E284" s="15"/>
      <c r="F284" s="5"/>
      <c r="G284" s="16"/>
      <c r="H284" s="16"/>
      <c r="I284" s="17"/>
      <c r="J284" s="5"/>
    </row>
    <row r="285" spans="1:10" ht="12.95" customHeight="1">
      <c r="A285" s="18" t="s">
        <v>2246</v>
      </c>
      <c r="B285" s="19" t="s">
        <v>2247</v>
      </c>
      <c r="C285" s="15" t="s">
        <v>2248</v>
      </c>
      <c r="D285" s="15" t="s">
        <v>1309</v>
      </c>
      <c r="E285" s="20">
        <v>3000</v>
      </c>
      <c r="F285" s="21">
        <v>14164.934999999999</v>
      </c>
      <c r="G285" s="22">
        <v>2.87E-2</v>
      </c>
      <c r="H285" s="23">
        <v>8.1199999999999994E-2</v>
      </c>
      <c r="I285" s="41"/>
      <c r="J285" s="5"/>
    </row>
    <row r="286" spans="1:10" ht="12.95" customHeight="1">
      <c r="A286" s="18" t="s">
        <v>2249</v>
      </c>
      <c r="B286" s="19" t="s">
        <v>2250</v>
      </c>
      <c r="C286" s="15" t="s">
        <v>2251</v>
      </c>
      <c r="D286" s="15" t="s">
        <v>1317</v>
      </c>
      <c r="E286" s="20">
        <v>3000</v>
      </c>
      <c r="F286" s="21">
        <v>14162.01</v>
      </c>
      <c r="G286" s="22">
        <v>2.87E-2</v>
      </c>
      <c r="H286" s="23">
        <v>8.1500000000000003E-2</v>
      </c>
      <c r="I286" s="41"/>
      <c r="J286" s="5"/>
    </row>
    <row r="287" spans="1:10" ht="12.95" customHeight="1">
      <c r="A287" s="18" t="s">
        <v>2252</v>
      </c>
      <c r="B287" s="19" t="s">
        <v>4507</v>
      </c>
      <c r="C287" s="15" t="s">
        <v>2253</v>
      </c>
      <c r="D287" s="15" t="s">
        <v>1317</v>
      </c>
      <c r="E287" s="20">
        <v>1000</v>
      </c>
      <c r="F287" s="21">
        <v>4818.2250000000004</v>
      </c>
      <c r="G287" s="22">
        <v>9.7999999999999997E-3</v>
      </c>
      <c r="H287" s="23">
        <v>7.6501057039792777E-2</v>
      </c>
      <c r="I287" s="41"/>
      <c r="J287" s="5"/>
    </row>
    <row r="288" spans="1:10" ht="12.95" customHeight="1">
      <c r="A288" s="18" t="s">
        <v>2254</v>
      </c>
      <c r="B288" s="19" t="s">
        <v>2255</v>
      </c>
      <c r="C288" s="15" t="s">
        <v>2256</v>
      </c>
      <c r="D288" s="15" t="s">
        <v>1309</v>
      </c>
      <c r="E288" s="20">
        <v>500</v>
      </c>
      <c r="F288" s="21">
        <v>2371.7824999999998</v>
      </c>
      <c r="G288" s="22">
        <v>4.7999999999999996E-3</v>
      </c>
      <c r="H288" s="23">
        <v>8.1199999999999994E-2</v>
      </c>
      <c r="I288" s="41"/>
      <c r="J288" s="5"/>
    </row>
    <row r="289" spans="1:10" ht="12.95" customHeight="1">
      <c r="A289" s="5"/>
      <c r="B289" s="14" t="s">
        <v>170</v>
      </c>
      <c r="C289" s="15"/>
      <c r="D289" s="15"/>
      <c r="E289" s="15"/>
      <c r="F289" s="25">
        <v>35516.952499999999</v>
      </c>
      <c r="G289" s="26">
        <v>7.1900000000000006E-2</v>
      </c>
      <c r="H289" s="27"/>
      <c r="I289" s="28"/>
      <c r="J289" s="5"/>
    </row>
    <row r="290" spans="1:10" ht="12.95" customHeight="1">
      <c r="A290" s="5"/>
      <c r="B290" s="14" t="s">
        <v>516</v>
      </c>
      <c r="C290" s="15"/>
      <c r="D290" s="15"/>
      <c r="E290" s="15"/>
      <c r="F290" s="5"/>
      <c r="G290" s="16"/>
      <c r="H290" s="16"/>
      <c r="I290" s="17"/>
      <c r="J290" s="5"/>
    </row>
    <row r="291" spans="1:10" ht="12.95" customHeight="1">
      <c r="A291" s="18" t="s">
        <v>2257</v>
      </c>
      <c r="B291" s="19" t="s">
        <v>2258</v>
      </c>
      <c r="C291" s="15" t="s">
        <v>2259</v>
      </c>
      <c r="D291" s="15" t="s">
        <v>166</v>
      </c>
      <c r="E291" s="20">
        <v>7500000</v>
      </c>
      <c r="F291" s="21">
        <v>7385.9775</v>
      </c>
      <c r="G291" s="22">
        <v>1.4999999999999999E-2</v>
      </c>
      <c r="H291" s="23">
        <v>6.8717E-2</v>
      </c>
      <c r="I291" s="41"/>
      <c r="J291" s="5"/>
    </row>
    <row r="292" spans="1:10" ht="12.95" customHeight="1">
      <c r="A292" s="18" t="s">
        <v>2260</v>
      </c>
      <c r="B292" s="19" t="s">
        <v>2261</v>
      </c>
      <c r="C292" s="15" t="s">
        <v>2262</v>
      </c>
      <c r="D292" s="15" t="s">
        <v>166</v>
      </c>
      <c r="E292" s="20">
        <v>7500000</v>
      </c>
      <c r="F292" s="21">
        <v>7366.125</v>
      </c>
      <c r="G292" s="22">
        <v>1.49E-2</v>
      </c>
      <c r="H292" s="23">
        <v>6.9099999999999995E-2</v>
      </c>
      <c r="I292" s="41"/>
      <c r="J292" s="5"/>
    </row>
    <row r="293" spans="1:10" ht="12.95" customHeight="1">
      <c r="A293" s="18" t="s">
        <v>2263</v>
      </c>
      <c r="B293" s="19" t="s">
        <v>2264</v>
      </c>
      <c r="C293" s="15" t="s">
        <v>2265</v>
      </c>
      <c r="D293" s="15" t="s">
        <v>166</v>
      </c>
      <c r="E293" s="20">
        <v>5000000</v>
      </c>
      <c r="F293" s="21">
        <v>4838.54</v>
      </c>
      <c r="G293" s="22">
        <v>9.7999999999999997E-3</v>
      </c>
      <c r="H293" s="23">
        <v>7.0000000000000007E-2</v>
      </c>
      <c r="I293" s="41"/>
      <c r="J293" s="5"/>
    </row>
    <row r="294" spans="1:10" ht="12.95" customHeight="1">
      <c r="A294" s="18" t="s">
        <v>2266</v>
      </c>
      <c r="B294" s="19" t="s">
        <v>2267</v>
      </c>
      <c r="C294" s="15" t="s">
        <v>2268</v>
      </c>
      <c r="D294" s="15" t="s">
        <v>166</v>
      </c>
      <c r="E294" s="20">
        <v>4000000</v>
      </c>
      <c r="F294" s="21">
        <v>3831.748</v>
      </c>
      <c r="G294" s="22">
        <v>7.7999999999999996E-3</v>
      </c>
      <c r="H294" s="23">
        <v>6.9987999999999995E-2</v>
      </c>
      <c r="I294" s="41"/>
      <c r="J294" s="5"/>
    </row>
    <row r="295" spans="1:10" ht="12.95" customHeight="1">
      <c r="A295" s="18" t="s">
        <v>2269</v>
      </c>
      <c r="B295" s="19" t="s">
        <v>2270</v>
      </c>
      <c r="C295" s="15" t="s">
        <v>2271</v>
      </c>
      <c r="D295" s="15" t="s">
        <v>166</v>
      </c>
      <c r="E295" s="20">
        <v>2500000</v>
      </c>
      <c r="F295" s="21">
        <v>2468.27</v>
      </c>
      <c r="G295" s="22">
        <v>5.0000000000000001E-3</v>
      </c>
      <c r="H295" s="23">
        <v>6.9000000000000006E-2</v>
      </c>
      <c r="I295" s="41"/>
      <c r="J295" s="5"/>
    </row>
    <row r="296" spans="1:10" ht="12.95" customHeight="1">
      <c r="A296" s="18" t="s">
        <v>2272</v>
      </c>
      <c r="B296" s="19" t="s">
        <v>2273</v>
      </c>
      <c r="C296" s="15" t="s">
        <v>2274</v>
      </c>
      <c r="D296" s="15" t="s">
        <v>166</v>
      </c>
      <c r="E296" s="20">
        <v>2500000</v>
      </c>
      <c r="F296" s="21">
        <v>2455.375</v>
      </c>
      <c r="G296" s="22">
        <v>5.0000000000000001E-3</v>
      </c>
      <c r="H296" s="23">
        <v>6.9099999999999995E-2</v>
      </c>
      <c r="I296" s="41"/>
      <c r="J296" s="5"/>
    </row>
    <row r="297" spans="1:10" ht="12.95" customHeight="1">
      <c r="A297" s="18" t="s">
        <v>2275</v>
      </c>
      <c r="B297" s="19" t="s">
        <v>2276</v>
      </c>
      <c r="C297" s="15" t="s">
        <v>2277</v>
      </c>
      <c r="D297" s="15" t="s">
        <v>166</v>
      </c>
      <c r="E297" s="20">
        <v>1000000</v>
      </c>
      <c r="F297" s="21">
        <v>991.28800000000001</v>
      </c>
      <c r="G297" s="22">
        <v>2E-3</v>
      </c>
      <c r="H297" s="23">
        <v>6.8251999999999993E-2</v>
      </c>
      <c r="I297" s="41"/>
      <c r="J297" s="5"/>
    </row>
    <row r="298" spans="1:10" ht="12.95" customHeight="1">
      <c r="A298" s="5"/>
      <c r="B298" s="14" t="s">
        <v>170</v>
      </c>
      <c r="C298" s="15"/>
      <c r="D298" s="15"/>
      <c r="E298" s="15"/>
      <c r="F298" s="25">
        <v>29337.323499999999</v>
      </c>
      <c r="G298" s="26">
        <v>5.9400000000000001E-2</v>
      </c>
      <c r="H298" s="27"/>
      <c r="I298" s="28"/>
      <c r="J298" s="5"/>
    </row>
    <row r="299" spans="1:10" ht="12.95" customHeight="1">
      <c r="A299" s="5"/>
      <c r="B299" s="29" t="s">
        <v>173</v>
      </c>
      <c r="C299" s="30"/>
      <c r="D299" s="2"/>
      <c r="E299" s="30"/>
      <c r="F299" s="25">
        <v>79132.471000000005</v>
      </c>
      <c r="G299" s="26">
        <v>0.16020000000000001</v>
      </c>
      <c r="H299" s="27"/>
      <c r="I299" s="28"/>
      <c r="J299" s="5"/>
    </row>
    <row r="300" spans="1:10" ht="12.95" customHeight="1">
      <c r="A300" s="5"/>
      <c r="B300" s="14" t="s">
        <v>227</v>
      </c>
      <c r="C300" s="15"/>
      <c r="D300" s="15"/>
      <c r="E300" s="15"/>
      <c r="F300" s="15"/>
      <c r="G300" s="15"/>
      <c r="H300" s="16"/>
      <c r="I300" s="17"/>
      <c r="J300" s="5"/>
    </row>
    <row r="301" spans="1:10" ht="12.95" customHeight="1">
      <c r="A301" s="5"/>
      <c r="B301" s="14" t="s">
        <v>232</v>
      </c>
      <c r="C301" s="15"/>
      <c r="D301" s="15"/>
      <c r="E301" s="15"/>
      <c r="F301" s="5"/>
      <c r="G301" s="16"/>
      <c r="H301" s="16"/>
      <c r="I301" s="17"/>
      <c r="J301" s="5"/>
    </row>
    <row r="302" spans="1:10" ht="12.95" customHeight="1">
      <c r="A302" s="18" t="s">
        <v>2278</v>
      </c>
      <c r="B302" s="19" t="s">
        <v>2279</v>
      </c>
      <c r="C302" s="15" t="s">
        <v>2280</v>
      </c>
      <c r="D302" s="15"/>
      <c r="E302" s="20">
        <v>3361205.3250000002</v>
      </c>
      <c r="F302" s="21">
        <v>44645.959300000002</v>
      </c>
      <c r="G302" s="22">
        <v>9.0399999999999994E-2</v>
      </c>
      <c r="H302" s="23"/>
      <c r="I302" s="41"/>
      <c r="J302" s="5"/>
    </row>
    <row r="303" spans="1:10" ht="12.95" customHeight="1">
      <c r="A303" s="5"/>
      <c r="B303" s="14" t="s">
        <v>170</v>
      </c>
      <c r="C303" s="15"/>
      <c r="D303" s="15"/>
      <c r="E303" s="15"/>
      <c r="F303" s="25">
        <v>44645.959300000002</v>
      </c>
      <c r="G303" s="26">
        <v>9.0399999999999994E-2</v>
      </c>
      <c r="H303" s="27"/>
      <c r="I303" s="28"/>
      <c r="J303" s="5"/>
    </row>
    <row r="304" spans="1:10" ht="12.95" customHeight="1">
      <c r="A304" s="5"/>
      <c r="B304" s="29" t="s">
        <v>173</v>
      </c>
      <c r="C304" s="30"/>
      <c r="D304" s="2"/>
      <c r="E304" s="30"/>
      <c r="F304" s="25">
        <v>44645.959300000002</v>
      </c>
      <c r="G304" s="26">
        <v>9.0399999999999994E-2</v>
      </c>
      <c r="H304" s="27"/>
      <c r="I304" s="28"/>
      <c r="J304" s="5"/>
    </row>
    <row r="305" spans="1:10" ht="12.95" customHeight="1">
      <c r="A305" s="5"/>
      <c r="B305" s="14" t="s">
        <v>174</v>
      </c>
      <c r="C305" s="15"/>
      <c r="D305" s="15"/>
      <c r="E305" s="15"/>
      <c r="F305" s="15"/>
      <c r="G305" s="15"/>
      <c r="H305" s="16"/>
      <c r="I305" s="17"/>
      <c r="J305" s="5"/>
    </row>
    <row r="306" spans="1:10" ht="12.95" customHeight="1">
      <c r="A306" s="18" t="s">
        <v>175</v>
      </c>
      <c r="B306" s="19" t="s">
        <v>176</v>
      </c>
      <c r="C306" s="15"/>
      <c r="D306" s="15"/>
      <c r="E306" s="20"/>
      <c r="F306" s="21">
        <v>17683.8089</v>
      </c>
      <c r="G306" s="22">
        <v>3.5799999999999998E-2</v>
      </c>
      <c r="H306" s="23">
        <v>6.6679777801981463E-2</v>
      </c>
      <c r="I306" s="41"/>
      <c r="J306" s="5"/>
    </row>
    <row r="307" spans="1:10" ht="12.95" customHeight="1">
      <c r="A307" s="5"/>
      <c r="B307" s="14" t="s">
        <v>170</v>
      </c>
      <c r="C307" s="15"/>
      <c r="D307" s="15"/>
      <c r="E307" s="15"/>
      <c r="F307" s="25">
        <v>17683.8089</v>
      </c>
      <c r="G307" s="26">
        <v>3.5799999999999998E-2</v>
      </c>
      <c r="H307" s="27"/>
      <c r="I307" s="28"/>
      <c r="J307" s="5"/>
    </row>
    <row r="308" spans="1:10" ht="12.95" customHeight="1">
      <c r="A308" s="5"/>
      <c r="B308" s="29" t="s">
        <v>173</v>
      </c>
      <c r="C308" s="30"/>
      <c r="D308" s="2"/>
      <c r="E308" s="30"/>
      <c r="F308" s="25">
        <v>17683.8089</v>
      </c>
      <c r="G308" s="26">
        <v>3.5799999999999998E-2</v>
      </c>
      <c r="H308" s="27"/>
      <c r="I308" s="28"/>
      <c r="J308" s="5"/>
    </row>
    <row r="309" spans="1:10" ht="12.95" customHeight="1">
      <c r="A309" s="5"/>
      <c r="B309" s="29" t="s">
        <v>177</v>
      </c>
      <c r="C309" s="15"/>
      <c r="D309" s="2"/>
      <c r="E309" s="15"/>
      <c r="F309" s="31">
        <v>339531.14539999998</v>
      </c>
      <c r="G309" s="26">
        <v>0.6875</v>
      </c>
      <c r="H309" s="27"/>
      <c r="I309" s="28"/>
      <c r="J309" s="5"/>
    </row>
    <row r="310" spans="1:10" ht="12.95" customHeight="1">
      <c r="A310" s="5"/>
      <c r="B310" s="32" t="s">
        <v>178</v>
      </c>
      <c r="C310" s="33"/>
      <c r="D310" s="33"/>
      <c r="E310" s="33"/>
      <c r="F310" s="34">
        <v>493861.84</v>
      </c>
      <c r="G310" s="35">
        <v>1</v>
      </c>
      <c r="H310" s="36"/>
      <c r="I310" s="37"/>
      <c r="J310" s="5"/>
    </row>
    <row r="311" spans="1:10" ht="12.95" customHeight="1">
      <c r="A311" s="5"/>
      <c r="B311" s="7"/>
      <c r="C311" s="5"/>
      <c r="D311" s="5"/>
      <c r="E311" s="5"/>
      <c r="F311" s="5"/>
      <c r="G311" s="5"/>
      <c r="H311" s="5"/>
      <c r="I311" s="5"/>
      <c r="J311" s="5"/>
    </row>
    <row r="312" spans="1:10" ht="12.95" customHeight="1">
      <c r="A312" s="5"/>
      <c r="B312" s="4" t="s">
        <v>813</v>
      </c>
      <c r="C312" s="5"/>
      <c r="D312" s="5"/>
      <c r="E312" s="5"/>
      <c r="F312" s="5"/>
      <c r="G312" s="5"/>
      <c r="H312" s="5"/>
      <c r="I312" s="5"/>
      <c r="J312" s="5"/>
    </row>
    <row r="313" spans="1:10" ht="12.95" customHeight="1">
      <c r="A313" s="5"/>
      <c r="B313" s="4" t="s">
        <v>226</v>
      </c>
      <c r="C313" s="5"/>
      <c r="D313" s="5"/>
      <c r="E313" s="5"/>
      <c r="F313" s="5"/>
      <c r="G313" s="5"/>
      <c r="H313" s="5"/>
      <c r="I313" s="5"/>
      <c r="J313" s="5"/>
    </row>
    <row r="314" spans="1:10" ht="12.95" customHeight="1">
      <c r="A314" s="5"/>
      <c r="B314" s="4" t="s">
        <v>520</v>
      </c>
      <c r="C314" s="5"/>
      <c r="D314" s="5"/>
      <c r="E314" s="5"/>
      <c r="F314" s="5"/>
      <c r="G314" s="5"/>
      <c r="H314" s="5"/>
      <c r="I314" s="5"/>
      <c r="J314" s="5"/>
    </row>
    <row r="315" spans="1:10" ht="12.95" customHeight="1">
      <c r="A315" s="5"/>
      <c r="B315" s="4" t="s">
        <v>180</v>
      </c>
      <c r="C315" s="5"/>
      <c r="D315" s="5"/>
      <c r="E315" s="5"/>
      <c r="F315" s="5"/>
      <c r="G315" s="5"/>
      <c r="H315" s="5"/>
      <c r="I315" s="5"/>
      <c r="J315" s="5"/>
    </row>
    <row r="316" spans="1:10" ht="26.1" customHeight="1">
      <c r="A316" s="5"/>
      <c r="B316" s="105" t="s">
        <v>181</v>
      </c>
      <c r="C316" s="105"/>
      <c r="D316" s="105"/>
      <c r="E316" s="105"/>
      <c r="F316" s="105"/>
      <c r="G316" s="105"/>
      <c r="H316" s="105"/>
      <c r="I316" s="105"/>
      <c r="J316" s="5"/>
    </row>
    <row r="317" spans="1:10" ht="12.95" customHeight="1">
      <c r="A317" s="5"/>
      <c r="B317" s="105"/>
      <c r="C317" s="105"/>
      <c r="D317" s="105"/>
      <c r="E317" s="105"/>
      <c r="F317" s="105"/>
      <c r="G317" s="105"/>
      <c r="H317" s="105"/>
      <c r="I317" s="105"/>
      <c r="J317" s="5"/>
    </row>
    <row r="318" spans="1:10" ht="12.95" customHeight="1">
      <c r="A318" s="44"/>
      <c r="B318" s="107"/>
      <c r="C318" s="107"/>
      <c r="D318" s="107"/>
      <c r="E318" s="107"/>
      <c r="F318" s="107"/>
      <c r="G318" s="107"/>
      <c r="H318" s="107"/>
      <c r="I318" s="107"/>
      <c r="J318" s="44"/>
    </row>
    <row r="319" spans="1:10" ht="12.95" customHeight="1">
      <c r="A319" s="44"/>
      <c r="B319" s="43"/>
      <c r="C319" s="43"/>
      <c r="D319" s="43"/>
      <c r="E319" s="43"/>
      <c r="F319" s="43"/>
      <c r="G319" s="43"/>
      <c r="H319" s="43"/>
      <c r="I319" s="43"/>
      <c r="J319" s="44"/>
    </row>
    <row r="320" spans="1:10" ht="12.95" customHeight="1">
      <c r="A320" s="5"/>
      <c r="B320" s="105"/>
      <c r="C320" s="105"/>
      <c r="D320" s="105"/>
      <c r="E320" s="105"/>
      <c r="F320" s="105"/>
      <c r="G320" s="105"/>
      <c r="H320" s="105"/>
      <c r="I320" s="105"/>
      <c r="J320" s="5"/>
    </row>
    <row r="321" spans="1:10" ht="12.95" customHeight="1">
      <c r="A321" s="5"/>
      <c r="B321" s="5"/>
      <c r="C321" s="106" t="s">
        <v>2281</v>
      </c>
      <c r="D321" s="106"/>
      <c r="E321" s="106"/>
      <c r="F321" s="106"/>
      <c r="G321" s="5"/>
      <c r="H321" s="5"/>
      <c r="I321" s="5"/>
      <c r="J321" s="5"/>
    </row>
    <row r="322" spans="1:10" ht="12.95" customHeight="1">
      <c r="A322" s="5"/>
      <c r="B322" s="38" t="s">
        <v>183</v>
      </c>
      <c r="C322" s="106" t="s">
        <v>184</v>
      </c>
      <c r="D322" s="106"/>
      <c r="E322" s="106"/>
      <c r="F322" s="106"/>
      <c r="G322" s="5"/>
      <c r="H322" s="5"/>
      <c r="I322" s="5"/>
      <c r="J322" s="5"/>
    </row>
    <row r="323" spans="1:10" ht="120.95" customHeight="1">
      <c r="A323" s="5"/>
      <c r="B323" s="39"/>
      <c r="C323" s="104"/>
      <c r="D323" s="104"/>
      <c r="E323" s="5"/>
      <c r="F323" s="5"/>
      <c r="G323" s="5"/>
      <c r="H323" s="5"/>
      <c r="I323" s="5"/>
      <c r="J323" s="5"/>
    </row>
  </sheetData>
  <mergeCells count="7">
    <mergeCell ref="C323:D323"/>
    <mergeCell ref="B316:I316"/>
    <mergeCell ref="B317:I317"/>
    <mergeCell ref="B320:I320"/>
    <mergeCell ref="C321:F321"/>
    <mergeCell ref="C322:F322"/>
    <mergeCell ref="B318:I318"/>
  </mergeCells>
  <hyperlinks>
    <hyperlink ref="A1" location="AxisArbitrageFund" display="AXISEAF" xr:uid="{00000000-0004-0000-1200-000000000000}"/>
    <hyperlink ref="B1" location="AxisArbitrageFund" display="Axis Arbitrage Fund" xr:uid="{00000000-0004-0000-1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</sheetPr>
  <dimension ref="A1:J2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3</v>
      </c>
      <c r="B1" s="4" t="s">
        <v>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163</v>
      </c>
      <c r="B7" s="19" t="s">
        <v>164</v>
      </c>
      <c r="C7" s="15" t="s">
        <v>165</v>
      </c>
      <c r="D7" s="15" t="s">
        <v>166</v>
      </c>
      <c r="E7" s="20">
        <v>4726000</v>
      </c>
      <c r="F7" s="21">
        <v>4167.7317999999996</v>
      </c>
      <c r="G7" s="22">
        <v>0.56910000000000005</v>
      </c>
      <c r="H7" s="23">
        <v>7.2334999999999997E-2</v>
      </c>
      <c r="I7" s="24"/>
      <c r="J7" s="5"/>
    </row>
    <row r="8" spans="1:10" ht="12.95" customHeight="1">
      <c r="A8" s="18" t="s">
        <v>167</v>
      </c>
      <c r="B8" s="19" t="s">
        <v>168</v>
      </c>
      <c r="C8" s="15" t="s">
        <v>169</v>
      </c>
      <c r="D8" s="15" t="s">
        <v>166</v>
      </c>
      <c r="E8" s="20">
        <v>3532800</v>
      </c>
      <c r="F8" s="21">
        <v>3119.7132000000001</v>
      </c>
      <c r="G8" s="22">
        <v>0.42599999999999999</v>
      </c>
      <c r="H8" s="23">
        <v>7.2335999999999998E-2</v>
      </c>
      <c r="I8" s="24"/>
      <c r="J8" s="5"/>
    </row>
    <row r="9" spans="1:10" ht="12.95" customHeight="1">
      <c r="A9" s="5"/>
      <c r="B9" s="14" t="s">
        <v>170</v>
      </c>
      <c r="C9" s="15"/>
      <c r="D9" s="15"/>
      <c r="E9" s="15"/>
      <c r="F9" s="25">
        <v>7287.4449999999997</v>
      </c>
      <c r="G9" s="26">
        <v>0.99519999999999997</v>
      </c>
      <c r="H9" s="27"/>
      <c r="I9" s="28"/>
      <c r="J9" s="5"/>
    </row>
    <row r="10" spans="1:10" ht="12.95" customHeight="1">
      <c r="A10" s="5"/>
      <c r="B10" s="29" t="s">
        <v>171</v>
      </c>
      <c r="C10" s="2"/>
      <c r="D10" s="2"/>
      <c r="E10" s="2"/>
      <c r="F10" s="27" t="s">
        <v>172</v>
      </c>
      <c r="G10" s="27" t="s">
        <v>172</v>
      </c>
      <c r="H10" s="27"/>
      <c r="I10" s="28"/>
      <c r="J10" s="5"/>
    </row>
    <row r="11" spans="1:10" ht="12.95" customHeight="1">
      <c r="A11" s="5"/>
      <c r="B11" s="29" t="s">
        <v>170</v>
      </c>
      <c r="C11" s="2"/>
      <c r="D11" s="2"/>
      <c r="E11" s="2"/>
      <c r="F11" s="27" t="s">
        <v>172</v>
      </c>
      <c r="G11" s="27" t="s">
        <v>172</v>
      </c>
      <c r="H11" s="27"/>
      <c r="I11" s="28"/>
      <c r="J11" s="5"/>
    </row>
    <row r="12" spans="1:10" ht="12.95" customHeight="1">
      <c r="A12" s="5"/>
      <c r="B12" s="29" t="s">
        <v>173</v>
      </c>
      <c r="C12" s="30"/>
      <c r="D12" s="2"/>
      <c r="E12" s="30"/>
      <c r="F12" s="25">
        <v>7287.4449999999997</v>
      </c>
      <c r="G12" s="26">
        <v>0.99519999999999997</v>
      </c>
      <c r="H12" s="27"/>
      <c r="I12" s="28"/>
      <c r="J12" s="5"/>
    </row>
    <row r="13" spans="1:10" ht="12.95" customHeight="1">
      <c r="A13" s="5"/>
      <c r="B13" s="14" t="s">
        <v>174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18" t="s">
        <v>175</v>
      </c>
      <c r="B14" s="19" t="s">
        <v>176</v>
      </c>
      <c r="C14" s="15"/>
      <c r="D14" s="15"/>
      <c r="E14" s="20"/>
      <c r="F14" s="21">
        <v>4.6783000000000001</v>
      </c>
      <c r="G14" s="22">
        <v>5.9999999999999995E-4</v>
      </c>
      <c r="H14" s="23">
        <v>6.6679748580640033E-2</v>
      </c>
      <c r="I14" s="24"/>
      <c r="J14" s="5"/>
    </row>
    <row r="15" spans="1:10" ht="12.95" customHeight="1">
      <c r="A15" s="5"/>
      <c r="B15" s="14" t="s">
        <v>170</v>
      </c>
      <c r="C15" s="15"/>
      <c r="D15" s="15"/>
      <c r="E15" s="15"/>
      <c r="F15" s="25">
        <v>4.6783000000000001</v>
      </c>
      <c r="G15" s="26">
        <v>5.9999999999999995E-4</v>
      </c>
      <c r="H15" s="27"/>
      <c r="I15" s="28"/>
      <c r="J15" s="5"/>
    </row>
    <row r="16" spans="1:10" ht="12.95" customHeight="1">
      <c r="A16" s="5"/>
      <c r="B16" s="29" t="s">
        <v>173</v>
      </c>
      <c r="C16" s="30"/>
      <c r="D16" s="2"/>
      <c r="E16" s="30"/>
      <c r="F16" s="25">
        <v>4.6783000000000001</v>
      </c>
      <c r="G16" s="26">
        <v>5.9999999999999995E-4</v>
      </c>
      <c r="H16" s="27"/>
      <c r="I16" s="28"/>
      <c r="J16" s="5"/>
    </row>
    <row r="17" spans="1:10" ht="12.95" customHeight="1">
      <c r="A17" s="5"/>
      <c r="B17" s="29" t="s">
        <v>177</v>
      </c>
      <c r="C17" s="15"/>
      <c r="D17" s="2"/>
      <c r="E17" s="15"/>
      <c r="F17" s="31">
        <v>30.736699999999999</v>
      </c>
      <c r="G17" s="26">
        <v>4.1999999999999997E-3</v>
      </c>
      <c r="H17" s="27"/>
      <c r="I17" s="28"/>
      <c r="J17" s="5"/>
    </row>
    <row r="18" spans="1:10" ht="12.95" customHeight="1">
      <c r="A18" s="5"/>
      <c r="B18" s="32" t="s">
        <v>178</v>
      </c>
      <c r="C18" s="33"/>
      <c r="D18" s="33"/>
      <c r="E18" s="33"/>
      <c r="F18" s="34">
        <v>7322.86</v>
      </c>
      <c r="G18" s="35">
        <v>1</v>
      </c>
      <c r="H18" s="36"/>
      <c r="I18" s="37"/>
      <c r="J18" s="5"/>
    </row>
    <row r="19" spans="1:10" ht="12.95" customHeight="1">
      <c r="A19" s="5"/>
      <c r="B19" s="7"/>
      <c r="C19" s="5"/>
      <c r="D19" s="5"/>
      <c r="E19" s="5"/>
      <c r="F19" s="5"/>
      <c r="G19" s="5"/>
      <c r="H19" s="5"/>
      <c r="I19" s="5"/>
      <c r="J19" s="5"/>
    </row>
    <row r="20" spans="1:10" ht="12.95" customHeight="1">
      <c r="A20" s="5"/>
      <c r="B20" s="4" t="s">
        <v>179</v>
      </c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180</v>
      </c>
      <c r="C21" s="5"/>
      <c r="D21" s="5"/>
      <c r="E21" s="5"/>
      <c r="F21" s="5"/>
      <c r="G21" s="5"/>
      <c r="H21" s="5"/>
      <c r="I21" s="5"/>
      <c r="J21" s="5"/>
    </row>
    <row r="22" spans="1:10" ht="26.1" customHeight="1">
      <c r="A22" s="5"/>
      <c r="B22" s="105" t="s">
        <v>181</v>
      </c>
      <c r="C22" s="105"/>
      <c r="D22" s="105"/>
      <c r="E22" s="105"/>
      <c r="F22" s="105"/>
      <c r="G22" s="105"/>
      <c r="H22" s="105"/>
      <c r="I22" s="105"/>
      <c r="J22" s="5"/>
    </row>
    <row r="23" spans="1:10">
      <c r="A23" s="44"/>
      <c r="B23" s="107"/>
      <c r="C23" s="107"/>
      <c r="D23" s="107"/>
      <c r="E23" s="107"/>
      <c r="F23" s="107"/>
      <c r="G23" s="107"/>
      <c r="H23" s="107"/>
      <c r="I23" s="107"/>
      <c r="J23" s="44"/>
    </row>
    <row r="24" spans="1:10" ht="12.95" customHeight="1">
      <c r="A24" s="5"/>
      <c r="B24" s="43"/>
      <c r="C24" s="43"/>
      <c r="D24" s="43"/>
      <c r="E24" s="43"/>
      <c r="F24" s="43"/>
      <c r="G24" s="43"/>
      <c r="H24" s="43"/>
      <c r="I24" s="43"/>
      <c r="J24" s="5"/>
    </row>
    <row r="25" spans="1:10" ht="12.95" customHeight="1">
      <c r="A25" s="5"/>
      <c r="B25" s="105"/>
      <c r="C25" s="105"/>
      <c r="D25" s="105"/>
      <c r="E25" s="105"/>
      <c r="F25" s="105"/>
      <c r="G25" s="105"/>
      <c r="H25" s="105"/>
      <c r="I25" s="105"/>
      <c r="J25" s="5"/>
    </row>
    <row r="26" spans="1:10" ht="12.95" customHeight="1">
      <c r="A26" s="5"/>
      <c r="B26" s="5"/>
      <c r="C26" s="106" t="s">
        <v>182</v>
      </c>
      <c r="D26" s="106"/>
      <c r="E26" s="106"/>
      <c r="F26" s="106"/>
      <c r="G26" s="5"/>
      <c r="H26" s="5"/>
      <c r="I26" s="5"/>
      <c r="J26" s="5"/>
    </row>
    <row r="27" spans="1:10" ht="12.95" customHeight="1">
      <c r="A27" s="5"/>
      <c r="B27" s="38" t="s">
        <v>183</v>
      </c>
      <c r="C27" s="106" t="s">
        <v>184</v>
      </c>
      <c r="D27" s="106"/>
      <c r="E27" s="106"/>
      <c r="F27" s="106"/>
      <c r="G27" s="5"/>
      <c r="H27" s="5"/>
      <c r="I27" s="5"/>
      <c r="J27" s="5"/>
    </row>
    <row r="28" spans="1:10" ht="120.95" customHeight="1">
      <c r="A28" s="5"/>
      <c r="B28" s="39"/>
      <c r="C28" s="104"/>
      <c r="D28" s="104"/>
      <c r="E28" s="5"/>
      <c r="F28" s="5"/>
      <c r="G28" s="5"/>
      <c r="H28" s="5"/>
      <c r="I28" s="5"/>
      <c r="J28" s="5"/>
    </row>
  </sheetData>
  <mergeCells count="6">
    <mergeCell ref="C28:D28"/>
    <mergeCell ref="B22:I22"/>
    <mergeCell ref="B25:I25"/>
    <mergeCell ref="C26:F26"/>
    <mergeCell ref="C27:F27"/>
    <mergeCell ref="B23:I23"/>
  </mergeCells>
  <hyperlinks>
    <hyperlink ref="A1" location="AxisFixedTermPlanSeries1121143Days" display="AXIS112" xr:uid="{00000000-0004-0000-0100-000000000000}"/>
    <hyperlink ref="B1" location="AxisFixedTermPlanSeries1121143Days" display="Axis Fixed Term Plan - Series 112 (1143 Days)" xr:uid="{00000000-0004-0000-0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outlinePr summaryBelow="0"/>
  </sheetPr>
  <dimension ref="A1:J33"/>
  <sheetViews>
    <sheetView topLeftCell="A9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40</v>
      </c>
      <c r="B1" s="4" t="s">
        <v>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2282</v>
      </c>
      <c r="B7" s="19" t="s">
        <v>2283</v>
      </c>
      <c r="C7" s="15" t="s">
        <v>2284</v>
      </c>
      <c r="D7" s="15"/>
      <c r="E7" s="20">
        <v>62778</v>
      </c>
      <c r="F7" s="21">
        <v>448.64299999999997</v>
      </c>
      <c r="G7" s="22">
        <v>0.23480000000000001</v>
      </c>
      <c r="H7" s="40"/>
      <c r="I7" s="24"/>
      <c r="J7" s="5"/>
    </row>
    <row r="8" spans="1:10" ht="12.95" customHeight="1">
      <c r="A8" s="18" t="s">
        <v>2285</v>
      </c>
      <c r="B8" s="19" t="s">
        <v>2286</v>
      </c>
      <c r="C8" s="15" t="s">
        <v>2287</v>
      </c>
      <c r="D8" s="15"/>
      <c r="E8" s="20">
        <v>161385</v>
      </c>
      <c r="F8" s="21">
        <v>320.73649999999998</v>
      </c>
      <c r="G8" s="22">
        <v>0.1678</v>
      </c>
      <c r="H8" s="40"/>
      <c r="I8" s="24"/>
      <c r="J8" s="5"/>
    </row>
    <row r="9" spans="1:10" ht="12.95" customHeight="1">
      <c r="A9" s="18" t="s">
        <v>2288</v>
      </c>
      <c r="B9" s="19" t="s">
        <v>14</v>
      </c>
      <c r="C9" s="15" t="s">
        <v>2289</v>
      </c>
      <c r="D9" s="15"/>
      <c r="E9" s="20">
        <v>64169</v>
      </c>
      <c r="F9" s="21">
        <v>320.57549999999998</v>
      </c>
      <c r="G9" s="22">
        <v>0.1678</v>
      </c>
      <c r="H9" s="40"/>
      <c r="I9" s="24"/>
      <c r="J9" s="5"/>
    </row>
    <row r="10" spans="1:10" ht="12.95" customHeight="1">
      <c r="A10" s="18" t="s">
        <v>2290</v>
      </c>
      <c r="B10" s="19" t="s">
        <v>21</v>
      </c>
      <c r="C10" s="15" t="s">
        <v>2291</v>
      </c>
      <c r="D10" s="15"/>
      <c r="E10" s="20">
        <v>265551</v>
      </c>
      <c r="F10" s="21">
        <v>283.34289999999999</v>
      </c>
      <c r="G10" s="22">
        <v>0.14829999999999999</v>
      </c>
      <c r="H10" s="40"/>
      <c r="I10" s="24"/>
      <c r="J10" s="5"/>
    </row>
    <row r="11" spans="1:10" ht="12.95" customHeight="1">
      <c r="A11" s="18" t="s">
        <v>2292</v>
      </c>
      <c r="B11" s="19" t="s">
        <v>97</v>
      </c>
      <c r="C11" s="15" t="s">
        <v>2293</v>
      </c>
      <c r="D11" s="15"/>
      <c r="E11" s="20">
        <v>102479</v>
      </c>
      <c r="F11" s="21">
        <v>249.24940000000001</v>
      </c>
      <c r="G11" s="22">
        <v>0.13039999999999999</v>
      </c>
      <c r="H11" s="40"/>
      <c r="I11" s="24"/>
      <c r="J11" s="5"/>
    </row>
    <row r="12" spans="1:10" ht="12.95" customHeight="1">
      <c r="A12" s="18" t="s">
        <v>2294</v>
      </c>
      <c r="B12" s="19" t="s">
        <v>2295</v>
      </c>
      <c r="C12" s="15" t="s">
        <v>2296</v>
      </c>
      <c r="D12" s="15"/>
      <c r="E12" s="20">
        <v>35023</v>
      </c>
      <c r="F12" s="21">
        <v>120.0063</v>
      </c>
      <c r="G12" s="22">
        <v>6.2799999999999995E-2</v>
      </c>
      <c r="H12" s="40"/>
      <c r="I12" s="24"/>
      <c r="J12" s="5"/>
    </row>
    <row r="13" spans="1:10" ht="12.95" customHeight="1">
      <c r="A13" s="18" t="s">
        <v>2297</v>
      </c>
      <c r="B13" s="19" t="s">
        <v>69</v>
      </c>
      <c r="C13" s="15" t="s">
        <v>2298</v>
      </c>
      <c r="D13" s="15"/>
      <c r="E13" s="20">
        <v>64067</v>
      </c>
      <c r="F13" s="21">
        <v>76.809899999999999</v>
      </c>
      <c r="G13" s="22">
        <v>4.02E-2</v>
      </c>
      <c r="H13" s="40"/>
      <c r="I13" s="24"/>
      <c r="J13" s="5"/>
    </row>
    <row r="14" spans="1:10" ht="12.95" customHeight="1">
      <c r="A14" s="18" t="s">
        <v>2299</v>
      </c>
      <c r="B14" s="19" t="s">
        <v>4512</v>
      </c>
      <c r="C14" s="15" t="s">
        <v>2300</v>
      </c>
      <c r="D14" s="15"/>
      <c r="E14" s="20">
        <v>21415</v>
      </c>
      <c r="F14" s="21">
        <v>19.643999999999998</v>
      </c>
      <c r="G14" s="22">
        <v>1.03E-2</v>
      </c>
      <c r="H14" s="40"/>
      <c r="I14" s="24"/>
      <c r="J14" s="5"/>
    </row>
    <row r="15" spans="1:10" ht="12.95" customHeight="1">
      <c r="A15" s="5"/>
      <c r="B15" s="14" t="s">
        <v>170</v>
      </c>
      <c r="C15" s="15"/>
      <c r="D15" s="15"/>
      <c r="E15" s="15"/>
      <c r="F15" s="25">
        <v>1839.0075999999999</v>
      </c>
      <c r="G15" s="26">
        <v>0.96230000000000004</v>
      </c>
      <c r="H15" s="27"/>
      <c r="I15" s="28"/>
      <c r="J15" s="5"/>
    </row>
    <row r="16" spans="1:10" ht="12.95" customHeight="1">
      <c r="A16" s="5"/>
      <c r="B16" s="29" t="s">
        <v>173</v>
      </c>
      <c r="C16" s="30"/>
      <c r="D16" s="2"/>
      <c r="E16" s="30"/>
      <c r="F16" s="25">
        <v>1839.0075999999999</v>
      </c>
      <c r="G16" s="26">
        <v>0.96230000000000004</v>
      </c>
      <c r="H16" s="27"/>
      <c r="I16" s="28"/>
      <c r="J16" s="5"/>
    </row>
    <row r="17" spans="1:10" ht="12.95" customHeight="1">
      <c r="A17" s="5"/>
      <c r="B17" s="14" t="s">
        <v>174</v>
      </c>
      <c r="C17" s="15"/>
      <c r="D17" s="15"/>
      <c r="E17" s="15"/>
      <c r="F17" s="15"/>
      <c r="G17" s="15"/>
      <c r="H17" s="16"/>
      <c r="I17" s="17"/>
      <c r="J17" s="5"/>
    </row>
    <row r="18" spans="1:10" ht="12.95" customHeight="1">
      <c r="A18" s="18" t="s">
        <v>175</v>
      </c>
      <c r="B18" s="19" t="s">
        <v>176</v>
      </c>
      <c r="C18" s="15"/>
      <c r="D18" s="15"/>
      <c r="E18" s="20"/>
      <c r="F18" s="21">
        <v>71.483900000000006</v>
      </c>
      <c r="G18" s="22">
        <v>3.7400000000000003E-2</v>
      </c>
      <c r="H18" s="23">
        <v>6.6679856334336582E-2</v>
      </c>
      <c r="I18" s="24"/>
      <c r="J18" s="5"/>
    </row>
    <row r="19" spans="1:10" ht="12.95" customHeight="1">
      <c r="A19" s="5"/>
      <c r="B19" s="14" t="s">
        <v>170</v>
      </c>
      <c r="C19" s="15"/>
      <c r="D19" s="15"/>
      <c r="E19" s="15"/>
      <c r="F19" s="25">
        <v>71.483900000000006</v>
      </c>
      <c r="G19" s="26">
        <v>3.7400000000000003E-2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71.483900000000006</v>
      </c>
      <c r="G20" s="26">
        <v>3.7400000000000003E-2</v>
      </c>
      <c r="H20" s="27"/>
      <c r="I20" s="28"/>
      <c r="J20" s="5"/>
    </row>
    <row r="21" spans="1:10" ht="12.95" customHeight="1">
      <c r="A21" s="5"/>
      <c r="B21" s="29" t="s">
        <v>177</v>
      </c>
      <c r="C21" s="15"/>
      <c r="D21" s="2"/>
      <c r="E21" s="15"/>
      <c r="F21" s="31">
        <v>0.46850000000000003</v>
      </c>
      <c r="G21" s="26">
        <v>2.9999999999999997E-4</v>
      </c>
      <c r="H21" s="27"/>
      <c r="I21" s="28"/>
      <c r="J21" s="5"/>
    </row>
    <row r="22" spans="1:10" ht="12.95" customHeight="1">
      <c r="A22" s="5"/>
      <c r="B22" s="32" t="s">
        <v>178</v>
      </c>
      <c r="C22" s="33"/>
      <c r="D22" s="33"/>
      <c r="E22" s="33"/>
      <c r="F22" s="34">
        <v>1910.96</v>
      </c>
      <c r="G22" s="35">
        <v>1</v>
      </c>
      <c r="H22" s="36"/>
      <c r="I22" s="37"/>
      <c r="J22" s="5"/>
    </row>
    <row r="23" spans="1:10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179</v>
      </c>
      <c r="C24" s="5"/>
      <c r="D24" s="5"/>
      <c r="E24" s="5"/>
      <c r="F24" s="5"/>
      <c r="G24" s="5"/>
      <c r="H24" s="5"/>
      <c r="I24" s="5"/>
      <c r="J24" s="5"/>
    </row>
    <row r="25" spans="1:10" ht="12.95" customHeight="1">
      <c r="A25" s="5"/>
      <c r="B25" s="4" t="s">
        <v>180</v>
      </c>
      <c r="C25" s="5"/>
      <c r="D25" s="5"/>
      <c r="E25" s="5"/>
      <c r="F25" s="5"/>
      <c r="G25" s="5"/>
      <c r="H25" s="5"/>
      <c r="I25" s="5"/>
      <c r="J25" s="5"/>
    </row>
    <row r="26" spans="1:10" ht="26.1" customHeight="1">
      <c r="A26" s="5"/>
      <c r="B26" s="105" t="s">
        <v>181</v>
      </c>
      <c r="C26" s="105"/>
      <c r="D26" s="105"/>
      <c r="E26" s="105"/>
      <c r="F26" s="105"/>
      <c r="G26" s="105"/>
      <c r="H26" s="105"/>
      <c r="I26" s="105"/>
      <c r="J26" s="5"/>
    </row>
    <row r="27" spans="1:10">
      <c r="A27" s="44"/>
      <c r="B27" s="107"/>
      <c r="C27" s="107"/>
      <c r="D27" s="107"/>
      <c r="E27" s="107"/>
      <c r="F27" s="107"/>
      <c r="G27" s="107"/>
      <c r="H27" s="107"/>
      <c r="I27" s="107"/>
      <c r="J27" s="44"/>
    </row>
    <row r="28" spans="1:10" ht="12.95" customHeight="1">
      <c r="A28" s="5"/>
      <c r="B28" s="108"/>
      <c r="C28" s="108"/>
      <c r="D28" s="108"/>
      <c r="E28" s="108"/>
      <c r="F28" s="108"/>
      <c r="G28" s="108"/>
      <c r="H28" s="108"/>
      <c r="I28" s="108"/>
      <c r="J28" s="5"/>
    </row>
    <row r="29" spans="1:10" ht="12.95" customHeight="1">
      <c r="A29" s="44"/>
      <c r="B29" s="103"/>
      <c r="C29" s="103"/>
      <c r="D29" s="103"/>
      <c r="E29" s="103"/>
      <c r="F29" s="103"/>
      <c r="G29" s="103"/>
      <c r="H29" s="103"/>
      <c r="I29" s="103"/>
      <c r="J29" s="44"/>
    </row>
    <row r="30" spans="1:10" ht="12.95" customHeight="1">
      <c r="A30" s="44"/>
      <c r="B30" s="4"/>
      <c r="C30" s="4"/>
      <c r="D30" s="4"/>
      <c r="E30" s="4"/>
      <c r="F30" s="4"/>
      <c r="G30" s="4"/>
      <c r="H30" s="4"/>
      <c r="I30" s="4"/>
      <c r="J30" s="44"/>
    </row>
    <row r="31" spans="1:10" ht="12.95" customHeight="1">
      <c r="A31" s="5"/>
      <c r="B31" s="5"/>
      <c r="C31" s="106" t="s">
        <v>521</v>
      </c>
      <c r="D31" s="106"/>
      <c r="E31" s="106"/>
      <c r="F31" s="106"/>
      <c r="G31" s="5"/>
      <c r="H31" s="5"/>
      <c r="I31" s="5"/>
      <c r="J31" s="5"/>
    </row>
    <row r="32" spans="1:10" ht="12.95" customHeight="1">
      <c r="A32" s="5"/>
      <c r="B32" s="38" t="s">
        <v>183</v>
      </c>
      <c r="C32" s="106" t="s">
        <v>184</v>
      </c>
      <c r="D32" s="106"/>
      <c r="E32" s="106"/>
      <c r="F32" s="106"/>
      <c r="G32" s="5"/>
      <c r="H32" s="5"/>
      <c r="I32" s="5"/>
      <c r="J32" s="5"/>
    </row>
    <row r="33" spans="1:10" ht="120.95" customHeight="1">
      <c r="A33" s="5"/>
      <c r="B33" s="39"/>
      <c r="C33" s="104"/>
      <c r="D33" s="104"/>
      <c r="E33" s="5"/>
      <c r="F33" s="5"/>
      <c r="G33" s="5"/>
      <c r="H33" s="5"/>
      <c r="I33" s="5"/>
      <c r="J33" s="5"/>
    </row>
  </sheetData>
  <mergeCells count="6">
    <mergeCell ref="C33:D33"/>
    <mergeCell ref="B26:I26"/>
    <mergeCell ref="B27:I27"/>
    <mergeCell ref="C31:F31"/>
    <mergeCell ref="C32:F32"/>
    <mergeCell ref="B28:I28"/>
  </mergeCells>
  <hyperlinks>
    <hyperlink ref="A1" location="AxisEquityETFsFoF" display="AXISEFOF" xr:uid="{00000000-0004-0000-1300-000000000000}"/>
    <hyperlink ref="B1" location="AxisEquityETFsFoF" display="Axis Equity ETFs FoF" xr:uid="{00000000-0004-0000-13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outlinePr summaryBelow="0"/>
  </sheetPr>
  <dimension ref="A1:J14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42</v>
      </c>
      <c r="B1" s="4" t="s">
        <v>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877026</v>
      </c>
      <c r="F7" s="21">
        <v>9831.9</v>
      </c>
      <c r="G7" s="22">
        <v>6.2399999999999997E-2</v>
      </c>
      <c r="H7" s="40"/>
      <c r="I7" s="24"/>
      <c r="J7" s="5"/>
    </row>
    <row r="8" spans="1:10" ht="12.95" customHeight="1">
      <c r="A8" s="18" t="s">
        <v>262</v>
      </c>
      <c r="B8" s="19" t="s">
        <v>263</v>
      </c>
      <c r="C8" s="15" t="s">
        <v>264</v>
      </c>
      <c r="D8" s="15" t="s">
        <v>265</v>
      </c>
      <c r="E8" s="20">
        <v>506433</v>
      </c>
      <c r="F8" s="21">
        <v>7756.2745999999997</v>
      </c>
      <c r="G8" s="22">
        <v>4.9200000000000001E-2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166013</v>
      </c>
      <c r="F9" s="21">
        <v>4749.2999</v>
      </c>
      <c r="G9" s="22">
        <v>3.0200000000000001E-2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319202</v>
      </c>
      <c r="F10" s="21">
        <v>4490.8528999999999</v>
      </c>
      <c r="G10" s="22">
        <v>2.8500000000000001E-2</v>
      </c>
      <c r="H10" s="40"/>
      <c r="I10" s="24"/>
      <c r="J10" s="5"/>
    </row>
    <row r="11" spans="1:10" ht="12.95" customHeight="1">
      <c r="A11" s="18" t="s">
        <v>470</v>
      </c>
      <c r="B11" s="19" t="s">
        <v>471</v>
      </c>
      <c r="C11" s="15" t="s">
        <v>472</v>
      </c>
      <c r="D11" s="15" t="s">
        <v>320</v>
      </c>
      <c r="E11" s="20">
        <v>177595</v>
      </c>
      <c r="F11" s="21">
        <v>4450.9746999999998</v>
      </c>
      <c r="G11" s="22">
        <v>2.8299999999999999E-2</v>
      </c>
      <c r="H11" s="40"/>
      <c r="I11" s="24"/>
      <c r="J11" s="5"/>
    </row>
    <row r="12" spans="1:10" ht="12.95" customHeight="1">
      <c r="A12" s="18" t="s">
        <v>276</v>
      </c>
      <c r="B12" s="19" t="s">
        <v>277</v>
      </c>
      <c r="C12" s="15" t="s">
        <v>278</v>
      </c>
      <c r="D12" s="15" t="s">
        <v>279</v>
      </c>
      <c r="E12" s="20">
        <v>115766</v>
      </c>
      <c r="F12" s="21">
        <v>4249.7120000000004</v>
      </c>
      <c r="G12" s="22">
        <v>2.7E-2</v>
      </c>
      <c r="H12" s="40"/>
      <c r="I12" s="24"/>
      <c r="J12" s="5"/>
    </row>
    <row r="13" spans="1:10" ht="12.95" customHeight="1">
      <c r="A13" s="18" t="s">
        <v>300</v>
      </c>
      <c r="B13" s="19" t="s">
        <v>301</v>
      </c>
      <c r="C13" s="15" t="s">
        <v>302</v>
      </c>
      <c r="D13" s="15" t="s">
        <v>303</v>
      </c>
      <c r="E13" s="20">
        <v>306000</v>
      </c>
      <c r="F13" s="21">
        <v>4200.6149999999998</v>
      </c>
      <c r="G13" s="22">
        <v>2.6700000000000002E-2</v>
      </c>
      <c r="H13" s="40"/>
      <c r="I13" s="24"/>
      <c r="J13" s="5"/>
    </row>
    <row r="14" spans="1:10" ht="12.95" customHeight="1">
      <c r="A14" s="18" t="s">
        <v>931</v>
      </c>
      <c r="B14" s="19" t="s">
        <v>932</v>
      </c>
      <c r="C14" s="15" t="s">
        <v>933</v>
      </c>
      <c r="D14" s="15" t="s">
        <v>934</v>
      </c>
      <c r="E14" s="20">
        <v>106351</v>
      </c>
      <c r="F14" s="21">
        <v>3764.5063</v>
      </c>
      <c r="G14" s="22">
        <v>2.3900000000000001E-2</v>
      </c>
      <c r="H14" s="40"/>
      <c r="I14" s="24"/>
      <c r="J14" s="5"/>
    </row>
    <row r="15" spans="1:10" ht="12.95" customHeight="1">
      <c r="A15" s="18" t="s">
        <v>389</v>
      </c>
      <c r="B15" s="19" t="s">
        <v>390</v>
      </c>
      <c r="C15" s="15" t="s">
        <v>391</v>
      </c>
      <c r="D15" s="15" t="s">
        <v>392</v>
      </c>
      <c r="E15" s="20">
        <v>89898</v>
      </c>
      <c r="F15" s="21">
        <v>3298.6273000000001</v>
      </c>
      <c r="G15" s="22">
        <v>2.0899999999999998E-2</v>
      </c>
      <c r="H15" s="40"/>
      <c r="I15" s="24"/>
      <c r="J15" s="5"/>
    </row>
    <row r="16" spans="1:10" ht="12.95" customHeight="1">
      <c r="A16" s="18" t="s">
        <v>325</v>
      </c>
      <c r="B16" s="19" t="s">
        <v>326</v>
      </c>
      <c r="C16" s="15" t="s">
        <v>327</v>
      </c>
      <c r="D16" s="15" t="s">
        <v>328</v>
      </c>
      <c r="E16" s="20">
        <v>855510</v>
      </c>
      <c r="F16" s="21">
        <v>3071.2809000000002</v>
      </c>
      <c r="G16" s="22">
        <v>1.95E-2</v>
      </c>
      <c r="H16" s="40"/>
      <c r="I16" s="24"/>
      <c r="J16" s="5"/>
    </row>
    <row r="17" spans="1:10" ht="12.95" customHeight="1">
      <c r="A17" s="18" t="s">
        <v>900</v>
      </c>
      <c r="B17" s="19" t="s">
        <v>901</v>
      </c>
      <c r="C17" s="15" t="s">
        <v>902</v>
      </c>
      <c r="D17" s="15" t="s">
        <v>504</v>
      </c>
      <c r="E17" s="20">
        <v>66059</v>
      </c>
      <c r="F17" s="21">
        <v>2841.9573</v>
      </c>
      <c r="G17" s="22">
        <v>1.7999999999999999E-2</v>
      </c>
      <c r="H17" s="40"/>
      <c r="I17" s="24"/>
      <c r="J17" s="5"/>
    </row>
    <row r="18" spans="1:10" ht="12.95" customHeight="1">
      <c r="A18" s="18" t="s">
        <v>859</v>
      </c>
      <c r="B18" s="19" t="s">
        <v>860</v>
      </c>
      <c r="C18" s="15" t="s">
        <v>861</v>
      </c>
      <c r="D18" s="15" t="s">
        <v>283</v>
      </c>
      <c r="E18" s="20">
        <v>170000</v>
      </c>
      <c r="F18" s="21">
        <v>2598.62</v>
      </c>
      <c r="G18" s="22">
        <v>1.6500000000000001E-2</v>
      </c>
      <c r="H18" s="40"/>
      <c r="I18" s="24"/>
      <c r="J18" s="5"/>
    </row>
    <row r="19" spans="1:10" ht="12.95" customHeight="1">
      <c r="A19" s="18" t="s">
        <v>1004</v>
      </c>
      <c r="B19" s="19" t="s">
        <v>1005</v>
      </c>
      <c r="C19" s="15" t="s">
        <v>1006</v>
      </c>
      <c r="D19" s="15" t="s">
        <v>392</v>
      </c>
      <c r="E19" s="20">
        <v>2329975</v>
      </c>
      <c r="F19" s="21">
        <v>2516.373</v>
      </c>
      <c r="G19" s="22">
        <v>1.6E-2</v>
      </c>
      <c r="H19" s="40"/>
      <c r="I19" s="24"/>
      <c r="J19" s="5"/>
    </row>
    <row r="20" spans="1:10" ht="12.95" customHeight="1">
      <c r="A20" s="18" t="s">
        <v>843</v>
      </c>
      <c r="B20" s="19" t="s">
        <v>844</v>
      </c>
      <c r="C20" s="15" t="s">
        <v>845</v>
      </c>
      <c r="D20" s="15" t="s">
        <v>448</v>
      </c>
      <c r="E20" s="20">
        <v>170952</v>
      </c>
      <c r="F20" s="21">
        <v>2495.5572999999999</v>
      </c>
      <c r="G20" s="22">
        <v>1.5800000000000002E-2</v>
      </c>
      <c r="H20" s="40"/>
      <c r="I20" s="24"/>
      <c r="J20" s="5"/>
    </row>
    <row r="21" spans="1:10" ht="12.95" customHeight="1">
      <c r="A21" s="18" t="s">
        <v>938</v>
      </c>
      <c r="B21" s="19" t="s">
        <v>939</v>
      </c>
      <c r="C21" s="15" t="s">
        <v>940</v>
      </c>
      <c r="D21" s="15" t="s">
        <v>299</v>
      </c>
      <c r="E21" s="20">
        <v>236778</v>
      </c>
      <c r="F21" s="21">
        <v>2483.2093</v>
      </c>
      <c r="G21" s="22">
        <v>1.5800000000000002E-2</v>
      </c>
      <c r="H21" s="40"/>
      <c r="I21" s="24"/>
      <c r="J21" s="5"/>
    </row>
    <row r="22" spans="1:10" ht="12.95" customHeight="1">
      <c r="A22" s="18" t="s">
        <v>273</v>
      </c>
      <c r="B22" s="19" t="s">
        <v>274</v>
      </c>
      <c r="C22" s="15" t="s">
        <v>275</v>
      </c>
      <c r="D22" s="15" t="s">
        <v>265</v>
      </c>
      <c r="E22" s="20">
        <v>294188</v>
      </c>
      <c r="F22" s="21">
        <v>2442.7901000000002</v>
      </c>
      <c r="G22" s="22">
        <v>1.55E-2</v>
      </c>
      <c r="H22" s="40"/>
      <c r="I22" s="24"/>
      <c r="J22" s="5"/>
    </row>
    <row r="23" spans="1:10" ht="12.95" customHeight="1">
      <c r="A23" s="18" t="s">
        <v>912</v>
      </c>
      <c r="B23" s="19" t="s">
        <v>913</v>
      </c>
      <c r="C23" s="15" t="s">
        <v>914</v>
      </c>
      <c r="D23" s="15" t="s">
        <v>479</v>
      </c>
      <c r="E23" s="20">
        <v>181901</v>
      </c>
      <c r="F23" s="21">
        <v>2310.7793999999999</v>
      </c>
      <c r="G23" s="22">
        <v>1.47E-2</v>
      </c>
      <c r="H23" s="40"/>
      <c r="I23" s="24"/>
      <c r="J23" s="5"/>
    </row>
    <row r="24" spans="1:10" ht="12.95" customHeight="1">
      <c r="A24" s="18" t="s">
        <v>449</v>
      </c>
      <c r="B24" s="19" t="s">
        <v>450</v>
      </c>
      <c r="C24" s="15" t="s">
        <v>451</v>
      </c>
      <c r="D24" s="15" t="s">
        <v>448</v>
      </c>
      <c r="E24" s="20">
        <v>51342</v>
      </c>
      <c r="F24" s="21">
        <v>2211.4025999999999</v>
      </c>
      <c r="G24" s="22">
        <v>1.4E-2</v>
      </c>
      <c r="H24" s="40"/>
      <c r="I24" s="24"/>
      <c r="J24" s="5"/>
    </row>
    <row r="25" spans="1:10" ht="12.95" customHeight="1">
      <c r="A25" s="18" t="s">
        <v>944</v>
      </c>
      <c r="B25" s="19" t="s">
        <v>945</v>
      </c>
      <c r="C25" s="15" t="s">
        <v>946</v>
      </c>
      <c r="D25" s="15" t="s">
        <v>299</v>
      </c>
      <c r="E25" s="20">
        <v>1405445</v>
      </c>
      <c r="F25" s="21">
        <v>2125.7356</v>
      </c>
      <c r="G25" s="22">
        <v>1.35E-2</v>
      </c>
      <c r="H25" s="40"/>
      <c r="I25" s="24"/>
      <c r="J25" s="5"/>
    </row>
    <row r="26" spans="1:10" ht="12.95" customHeight="1">
      <c r="A26" s="18" t="s">
        <v>970</v>
      </c>
      <c r="B26" s="19" t="s">
        <v>971</v>
      </c>
      <c r="C26" s="15" t="s">
        <v>972</v>
      </c>
      <c r="D26" s="15" t="s">
        <v>973</v>
      </c>
      <c r="E26" s="20">
        <v>416208</v>
      </c>
      <c r="F26" s="21">
        <v>2044.4137000000001</v>
      </c>
      <c r="G26" s="22">
        <v>1.2999999999999999E-2</v>
      </c>
      <c r="H26" s="40"/>
      <c r="I26" s="24"/>
      <c r="J26" s="5"/>
    </row>
    <row r="27" spans="1:10" ht="12.95" customHeight="1">
      <c r="A27" s="18" t="s">
        <v>840</v>
      </c>
      <c r="B27" s="19" t="s">
        <v>841</v>
      </c>
      <c r="C27" s="15" t="s">
        <v>842</v>
      </c>
      <c r="D27" s="15" t="s">
        <v>283</v>
      </c>
      <c r="E27" s="20">
        <v>30217</v>
      </c>
      <c r="F27" s="21">
        <v>2023.8440000000001</v>
      </c>
      <c r="G27" s="22">
        <v>1.2800000000000001E-2</v>
      </c>
      <c r="H27" s="40"/>
      <c r="I27" s="24"/>
      <c r="J27" s="5"/>
    </row>
    <row r="28" spans="1:10" ht="12.95" customHeight="1">
      <c r="A28" s="18" t="s">
        <v>1696</v>
      </c>
      <c r="B28" s="19" t="s">
        <v>1697</v>
      </c>
      <c r="C28" s="15" t="s">
        <v>1698</v>
      </c>
      <c r="D28" s="15" t="s">
        <v>448</v>
      </c>
      <c r="E28" s="20">
        <v>93674</v>
      </c>
      <c r="F28" s="21">
        <v>2004.3894</v>
      </c>
      <c r="G28" s="22">
        <v>1.2699999999999999E-2</v>
      </c>
      <c r="H28" s="40"/>
      <c r="I28" s="24"/>
      <c r="J28" s="5"/>
    </row>
    <row r="29" spans="1:10" ht="12.95" customHeight="1">
      <c r="A29" s="18" t="s">
        <v>950</v>
      </c>
      <c r="B29" s="19" t="s">
        <v>951</v>
      </c>
      <c r="C29" s="15" t="s">
        <v>952</v>
      </c>
      <c r="D29" s="15" t="s">
        <v>342</v>
      </c>
      <c r="E29" s="20">
        <v>131328</v>
      </c>
      <c r="F29" s="21">
        <v>1859.2104999999999</v>
      </c>
      <c r="G29" s="22">
        <v>1.18E-2</v>
      </c>
      <c r="H29" s="40"/>
      <c r="I29" s="24"/>
      <c r="J29" s="5"/>
    </row>
    <row r="30" spans="1:10" ht="12.95" customHeight="1">
      <c r="A30" s="18" t="s">
        <v>968</v>
      </c>
      <c r="B30" s="19" t="s">
        <v>4509</v>
      </c>
      <c r="C30" s="15" t="s">
        <v>969</v>
      </c>
      <c r="D30" s="15" t="s">
        <v>283</v>
      </c>
      <c r="E30" s="20">
        <v>1800</v>
      </c>
      <c r="F30" s="21">
        <v>1828.4214999999999</v>
      </c>
      <c r="G30" s="22">
        <v>1.1599999999999999E-2</v>
      </c>
      <c r="H30" s="40" t="s">
        <v>4515</v>
      </c>
      <c r="I30" s="24"/>
      <c r="J30" s="5"/>
    </row>
    <row r="31" spans="1:10" ht="12.95" customHeight="1">
      <c r="A31" s="18" t="s">
        <v>995</v>
      </c>
      <c r="B31" s="19" t="s">
        <v>996</v>
      </c>
      <c r="C31" s="15" t="s">
        <v>997</v>
      </c>
      <c r="D31" s="15" t="s">
        <v>934</v>
      </c>
      <c r="E31" s="20">
        <v>392639</v>
      </c>
      <c r="F31" s="21">
        <v>1820.4707000000001</v>
      </c>
      <c r="G31" s="22">
        <v>1.1599999999999999E-2</v>
      </c>
      <c r="H31" s="40"/>
      <c r="I31" s="24"/>
      <c r="J31" s="5"/>
    </row>
    <row r="32" spans="1:10" ht="12.95" customHeight="1">
      <c r="A32" s="18" t="s">
        <v>998</v>
      </c>
      <c r="B32" s="19" t="s">
        <v>999</v>
      </c>
      <c r="C32" s="15" t="s">
        <v>1000</v>
      </c>
      <c r="D32" s="15" t="s">
        <v>504</v>
      </c>
      <c r="E32" s="20">
        <v>1087052</v>
      </c>
      <c r="F32" s="21">
        <v>1784.9394</v>
      </c>
      <c r="G32" s="22">
        <v>1.1299999999999999E-2</v>
      </c>
      <c r="H32" s="40"/>
      <c r="I32" s="24"/>
      <c r="J32" s="5"/>
    </row>
    <row r="33" spans="1:10" ht="12.95" customHeight="1">
      <c r="A33" s="18" t="s">
        <v>321</v>
      </c>
      <c r="B33" s="19" t="s">
        <v>322</v>
      </c>
      <c r="C33" s="15" t="s">
        <v>323</v>
      </c>
      <c r="D33" s="15" t="s">
        <v>324</v>
      </c>
      <c r="E33" s="20">
        <v>137965</v>
      </c>
      <c r="F33" s="21">
        <v>1770.9186999999999</v>
      </c>
      <c r="G33" s="22">
        <v>1.12E-2</v>
      </c>
      <c r="H33" s="40"/>
      <c r="I33" s="24"/>
      <c r="J33" s="5"/>
    </row>
    <row r="34" spans="1:10" ht="12.95" customHeight="1">
      <c r="A34" s="18" t="s">
        <v>941</v>
      </c>
      <c r="B34" s="19" t="s">
        <v>942</v>
      </c>
      <c r="C34" s="15" t="s">
        <v>943</v>
      </c>
      <c r="D34" s="15" t="s">
        <v>299</v>
      </c>
      <c r="E34" s="20">
        <v>205448</v>
      </c>
      <c r="F34" s="21">
        <v>1746.8216</v>
      </c>
      <c r="G34" s="22">
        <v>1.11E-2</v>
      </c>
      <c r="H34" s="40"/>
      <c r="I34" s="24"/>
      <c r="J34" s="5"/>
    </row>
    <row r="35" spans="1:10" ht="12.95" customHeight="1">
      <c r="A35" s="18" t="s">
        <v>2301</v>
      </c>
      <c r="B35" s="19" t="s">
        <v>2302</v>
      </c>
      <c r="C35" s="15" t="s">
        <v>2303</v>
      </c>
      <c r="D35" s="15" t="s">
        <v>295</v>
      </c>
      <c r="E35" s="20">
        <v>96642</v>
      </c>
      <c r="F35" s="21">
        <v>1669.0556999999999</v>
      </c>
      <c r="G35" s="22">
        <v>1.06E-2</v>
      </c>
      <c r="H35" s="40"/>
      <c r="I35" s="24"/>
      <c r="J35" s="5"/>
    </row>
    <row r="36" spans="1:10" ht="12.95" customHeight="1">
      <c r="A36" s="18" t="s">
        <v>974</v>
      </c>
      <c r="B36" s="19" t="s">
        <v>499</v>
      </c>
      <c r="C36" s="15" t="s">
        <v>975</v>
      </c>
      <c r="D36" s="15" t="s">
        <v>352</v>
      </c>
      <c r="E36" s="20">
        <v>71197</v>
      </c>
      <c r="F36" s="21">
        <v>1649.1005</v>
      </c>
      <c r="G36" s="22">
        <v>1.0500000000000001E-2</v>
      </c>
      <c r="H36" s="40"/>
      <c r="I36" s="24"/>
      <c r="J36" s="5"/>
    </row>
    <row r="37" spans="1:10" ht="12.95" customHeight="1">
      <c r="A37" s="18" t="s">
        <v>965</v>
      </c>
      <c r="B37" s="19" t="s">
        <v>966</v>
      </c>
      <c r="C37" s="15" t="s">
        <v>967</v>
      </c>
      <c r="D37" s="15" t="s">
        <v>419</v>
      </c>
      <c r="E37" s="20">
        <v>118700</v>
      </c>
      <c r="F37" s="21">
        <v>1645.6568</v>
      </c>
      <c r="G37" s="22">
        <v>1.04E-2</v>
      </c>
      <c r="H37" s="40"/>
      <c r="I37" s="24"/>
      <c r="J37" s="5"/>
    </row>
    <row r="38" spans="1:10" ht="12.95" customHeight="1">
      <c r="A38" s="18" t="s">
        <v>430</v>
      </c>
      <c r="B38" s="19" t="s">
        <v>431</v>
      </c>
      <c r="C38" s="15" t="s">
        <v>432</v>
      </c>
      <c r="D38" s="15" t="s">
        <v>265</v>
      </c>
      <c r="E38" s="20">
        <v>274306</v>
      </c>
      <c r="F38" s="21">
        <v>1556.6866</v>
      </c>
      <c r="G38" s="22">
        <v>9.9000000000000008E-3</v>
      </c>
      <c r="H38" s="40"/>
      <c r="I38" s="24"/>
      <c r="J38" s="5"/>
    </row>
    <row r="39" spans="1:10" ht="12.95" customHeight="1">
      <c r="A39" s="18" t="s">
        <v>420</v>
      </c>
      <c r="B39" s="19" t="s">
        <v>421</v>
      </c>
      <c r="C39" s="15" t="s">
        <v>422</v>
      </c>
      <c r="D39" s="15" t="s">
        <v>265</v>
      </c>
      <c r="E39" s="20">
        <v>89794</v>
      </c>
      <c r="F39" s="21">
        <v>1508.8984</v>
      </c>
      <c r="G39" s="22">
        <v>9.5999999999999992E-3</v>
      </c>
      <c r="H39" s="40"/>
      <c r="I39" s="24"/>
      <c r="J39" s="5"/>
    </row>
    <row r="40" spans="1:10" ht="12.95" customHeight="1">
      <c r="A40" s="18" t="s">
        <v>956</v>
      </c>
      <c r="B40" s="19" t="s">
        <v>957</v>
      </c>
      <c r="C40" s="15" t="s">
        <v>958</v>
      </c>
      <c r="D40" s="15" t="s">
        <v>283</v>
      </c>
      <c r="E40" s="20">
        <v>117615</v>
      </c>
      <c r="F40" s="21">
        <v>1459.7198000000001</v>
      </c>
      <c r="G40" s="22">
        <v>9.2999999999999992E-3</v>
      </c>
      <c r="H40" s="40"/>
      <c r="I40" s="24"/>
      <c r="J40" s="5"/>
    </row>
    <row r="41" spans="1:10" ht="12.95" customHeight="1">
      <c r="A41" s="18" t="s">
        <v>979</v>
      </c>
      <c r="B41" s="19" t="s">
        <v>980</v>
      </c>
      <c r="C41" s="15" t="s">
        <v>981</v>
      </c>
      <c r="D41" s="15" t="s">
        <v>299</v>
      </c>
      <c r="E41" s="20">
        <v>2150380</v>
      </c>
      <c r="F41" s="21">
        <v>1454.7320999999999</v>
      </c>
      <c r="G41" s="22">
        <v>9.1999999999999998E-3</v>
      </c>
      <c r="H41" s="40"/>
      <c r="I41" s="24"/>
      <c r="J41" s="5"/>
    </row>
    <row r="42" spans="1:10" ht="12.95" customHeight="1">
      <c r="A42" s="18" t="s">
        <v>976</v>
      </c>
      <c r="B42" s="19" t="s">
        <v>977</v>
      </c>
      <c r="C42" s="15" t="s">
        <v>978</v>
      </c>
      <c r="D42" s="15" t="s">
        <v>448</v>
      </c>
      <c r="E42" s="20">
        <v>80034</v>
      </c>
      <c r="F42" s="21">
        <v>1418.1224</v>
      </c>
      <c r="G42" s="22">
        <v>8.9999999999999993E-3</v>
      </c>
      <c r="H42" s="40"/>
      <c r="I42" s="24"/>
      <c r="J42" s="5"/>
    </row>
    <row r="43" spans="1:10" ht="12.95" customHeight="1">
      <c r="A43" s="18" t="s">
        <v>1958</v>
      </c>
      <c r="B43" s="19" t="s">
        <v>1959</v>
      </c>
      <c r="C43" s="15" t="s">
        <v>1960</v>
      </c>
      <c r="D43" s="15" t="s">
        <v>272</v>
      </c>
      <c r="E43" s="20">
        <v>846000</v>
      </c>
      <c r="F43" s="21">
        <v>1373.904</v>
      </c>
      <c r="G43" s="22">
        <v>8.6999999999999994E-3</v>
      </c>
      <c r="H43" s="40"/>
      <c r="I43" s="24"/>
      <c r="J43" s="5"/>
    </row>
    <row r="44" spans="1:10" ht="12.95" customHeight="1">
      <c r="A44" s="18" t="s">
        <v>317</v>
      </c>
      <c r="B44" s="19" t="s">
        <v>318</v>
      </c>
      <c r="C44" s="15" t="s">
        <v>319</v>
      </c>
      <c r="D44" s="15" t="s">
        <v>320</v>
      </c>
      <c r="E44" s="20">
        <v>142732</v>
      </c>
      <c r="F44" s="21">
        <v>1317.4164000000001</v>
      </c>
      <c r="G44" s="22">
        <v>8.3999999999999995E-3</v>
      </c>
      <c r="H44" s="40"/>
      <c r="I44" s="24"/>
      <c r="J44" s="5"/>
    </row>
    <row r="45" spans="1:10" ht="12.95" customHeight="1">
      <c r="A45" s="18" t="s">
        <v>985</v>
      </c>
      <c r="B45" s="19" t="s">
        <v>986</v>
      </c>
      <c r="C45" s="15" t="s">
        <v>987</v>
      </c>
      <c r="D45" s="15" t="s">
        <v>988</v>
      </c>
      <c r="E45" s="20">
        <v>67694</v>
      </c>
      <c r="F45" s="21">
        <v>1303.4141</v>
      </c>
      <c r="G45" s="22">
        <v>8.3000000000000001E-3</v>
      </c>
      <c r="H45" s="40"/>
      <c r="I45" s="24"/>
      <c r="J45" s="5"/>
    </row>
    <row r="46" spans="1:10" ht="12.95" customHeight="1">
      <c r="A46" s="18" t="s">
        <v>906</v>
      </c>
      <c r="B46" s="19" t="s">
        <v>907</v>
      </c>
      <c r="C46" s="15" t="s">
        <v>908</v>
      </c>
      <c r="D46" s="15" t="s">
        <v>497</v>
      </c>
      <c r="E46" s="20">
        <v>21995</v>
      </c>
      <c r="F46" s="21">
        <v>1284.3320000000001</v>
      </c>
      <c r="G46" s="22">
        <v>8.2000000000000007E-3</v>
      </c>
      <c r="H46" s="40"/>
      <c r="I46" s="24"/>
      <c r="J46" s="5"/>
    </row>
    <row r="47" spans="1:10" ht="12.95" customHeight="1">
      <c r="A47" s="18" t="s">
        <v>2304</v>
      </c>
      <c r="B47" s="19" t="s">
        <v>2305</v>
      </c>
      <c r="C47" s="15" t="s">
        <v>2306</v>
      </c>
      <c r="D47" s="15" t="s">
        <v>1016</v>
      </c>
      <c r="E47" s="20">
        <v>35817</v>
      </c>
      <c r="F47" s="21">
        <v>1246.4674</v>
      </c>
      <c r="G47" s="22">
        <v>7.9000000000000008E-3</v>
      </c>
      <c r="H47" s="40"/>
      <c r="I47" s="24"/>
      <c r="J47" s="5"/>
    </row>
    <row r="48" spans="1:10" ht="12.95" customHeight="1">
      <c r="A48" s="18" t="s">
        <v>878</v>
      </c>
      <c r="B48" s="19" t="s">
        <v>879</v>
      </c>
      <c r="C48" s="15" t="s">
        <v>880</v>
      </c>
      <c r="D48" s="15" t="s">
        <v>504</v>
      </c>
      <c r="E48" s="20">
        <v>664981</v>
      </c>
      <c r="F48" s="21">
        <v>1191.3135</v>
      </c>
      <c r="G48" s="22">
        <v>7.6E-3</v>
      </c>
      <c r="H48" s="40"/>
      <c r="I48" s="24"/>
      <c r="J48" s="5"/>
    </row>
    <row r="49" spans="1:10" ht="12.95" customHeight="1">
      <c r="A49" s="18" t="s">
        <v>1717</v>
      </c>
      <c r="B49" s="19" t="s">
        <v>1718</v>
      </c>
      <c r="C49" s="15" t="s">
        <v>1719</v>
      </c>
      <c r="D49" s="15" t="s">
        <v>279</v>
      </c>
      <c r="E49" s="20">
        <v>50000</v>
      </c>
      <c r="F49" s="21">
        <v>1142.05</v>
      </c>
      <c r="G49" s="22">
        <v>7.3000000000000001E-3</v>
      </c>
      <c r="H49" s="40"/>
      <c r="I49" s="24"/>
      <c r="J49" s="5"/>
    </row>
    <row r="50" spans="1:10" ht="12.95" customHeight="1">
      <c r="A50" s="18" t="s">
        <v>369</v>
      </c>
      <c r="B50" s="19" t="s">
        <v>370</v>
      </c>
      <c r="C50" s="15" t="s">
        <v>371</v>
      </c>
      <c r="D50" s="15" t="s">
        <v>352</v>
      </c>
      <c r="E50" s="20">
        <v>4481</v>
      </c>
      <c r="F50" s="21">
        <v>1105.9376999999999</v>
      </c>
      <c r="G50" s="22">
        <v>7.0000000000000001E-3</v>
      </c>
      <c r="H50" s="40"/>
      <c r="I50" s="24"/>
      <c r="J50" s="5"/>
    </row>
    <row r="51" spans="1:10" ht="12.95" customHeight="1">
      <c r="A51" s="18" t="s">
        <v>855</v>
      </c>
      <c r="B51" s="19" t="s">
        <v>856</v>
      </c>
      <c r="C51" s="15" t="s">
        <v>857</v>
      </c>
      <c r="D51" s="15" t="s">
        <v>858</v>
      </c>
      <c r="E51" s="20">
        <v>46310</v>
      </c>
      <c r="F51" s="21">
        <v>1090.5542</v>
      </c>
      <c r="G51" s="22">
        <v>6.8999999999999999E-3</v>
      </c>
      <c r="H51" s="40"/>
      <c r="I51" s="24"/>
      <c r="J51" s="5"/>
    </row>
    <row r="52" spans="1:10" ht="12.95" customHeight="1">
      <c r="A52" s="18" t="s">
        <v>982</v>
      </c>
      <c r="B52" s="19" t="s">
        <v>983</v>
      </c>
      <c r="C52" s="15" t="s">
        <v>984</v>
      </c>
      <c r="D52" s="15" t="s">
        <v>405</v>
      </c>
      <c r="E52" s="20">
        <v>2085268</v>
      </c>
      <c r="F52" s="21">
        <v>993.63019999999995</v>
      </c>
      <c r="G52" s="22">
        <v>6.3E-3</v>
      </c>
      <c r="H52" s="40"/>
      <c r="I52" s="24"/>
      <c r="J52" s="5"/>
    </row>
    <row r="53" spans="1:10" ht="12.95" customHeight="1">
      <c r="A53" s="18" t="s">
        <v>1020</v>
      </c>
      <c r="B53" s="19" t="s">
        <v>1021</v>
      </c>
      <c r="C53" s="15" t="s">
        <v>1022</v>
      </c>
      <c r="D53" s="15" t="s">
        <v>283</v>
      </c>
      <c r="E53" s="20">
        <v>134827</v>
      </c>
      <c r="F53" s="21">
        <v>980.46190000000001</v>
      </c>
      <c r="G53" s="22">
        <v>6.1999999999999998E-3</v>
      </c>
      <c r="H53" s="40"/>
      <c r="I53" s="24"/>
      <c r="J53" s="5"/>
    </row>
    <row r="54" spans="1:10" ht="12.95" customHeight="1">
      <c r="A54" s="18" t="s">
        <v>2307</v>
      </c>
      <c r="B54" s="19" t="s">
        <v>2308</v>
      </c>
      <c r="C54" s="15" t="s">
        <v>2309</v>
      </c>
      <c r="D54" s="15" t="s">
        <v>490</v>
      </c>
      <c r="E54" s="20">
        <v>31360</v>
      </c>
      <c r="F54" s="21">
        <v>914.11260000000004</v>
      </c>
      <c r="G54" s="22">
        <v>5.7999999999999996E-3</v>
      </c>
      <c r="H54" s="40"/>
      <c r="I54" s="24"/>
      <c r="J54" s="5"/>
    </row>
    <row r="55" spans="1:10" ht="12.95" customHeight="1">
      <c r="A55" s="18" t="s">
        <v>2310</v>
      </c>
      <c r="B55" s="19" t="s">
        <v>2311</v>
      </c>
      <c r="C55" s="15" t="s">
        <v>2312</v>
      </c>
      <c r="D55" s="15" t="s">
        <v>338</v>
      </c>
      <c r="E55" s="20">
        <v>20419</v>
      </c>
      <c r="F55" s="21">
        <v>905.76639999999998</v>
      </c>
      <c r="G55" s="22">
        <v>5.7999999999999996E-3</v>
      </c>
      <c r="H55" s="40"/>
      <c r="I55" s="24"/>
      <c r="J55" s="5"/>
    </row>
    <row r="56" spans="1:10" ht="12.95" customHeight="1">
      <c r="A56" s="18" t="s">
        <v>918</v>
      </c>
      <c r="B56" s="19" t="s">
        <v>919</v>
      </c>
      <c r="C56" s="15" t="s">
        <v>920</v>
      </c>
      <c r="D56" s="15" t="s">
        <v>504</v>
      </c>
      <c r="E56" s="20">
        <v>15889</v>
      </c>
      <c r="F56" s="21">
        <v>905.21220000000005</v>
      </c>
      <c r="G56" s="22">
        <v>5.7000000000000002E-3</v>
      </c>
      <c r="H56" s="40"/>
      <c r="I56" s="24"/>
      <c r="J56" s="5"/>
    </row>
    <row r="57" spans="1:10" ht="12.95" customHeight="1">
      <c r="A57" s="18" t="s">
        <v>2313</v>
      </c>
      <c r="B57" s="19" t="s">
        <v>2314</v>
      </c>
      <c r="C57" s="15" t="s">
        <v>2315</v>
      </c>
      <c r="D57" s="15" t="s">
        <v>338</v>
      </c>
      <c r="E57" s="20">
        <v>20000</v>
      </c>
      <c r="F57" s="21">
        <v>637.48</v>
      </c>
      <c r="G57" s="22">
        <v>4.0000000000000001E-3</v>
      </c>
      <c r="H57" s="40"/>
      <c r="I57" s="24"/>
      <c r="J57" s="5"/>
    </row>
    <row r="58" spans="1:10" ht="12.95" customHeight="1">
      <c r="A58" s="18" t="s">
        <v>459</v>
      </c>
      <c r="B58" s="19" t="s">
        <v>460</v>
      </c>
      <c r="C58" s="15" t="s">
        <v>461</v>
      </c>
      <c r="D58" s="15" t="s">
        <v>462</v>
      </c>
      <c r="E58" s="20">
        <v>92359</v>
      </c>
      <c r="F58" s="21">
        <v>636.67679999999996</v>
      </c>
      <c r="G58" s="22">
        <v>4.0000000000000001E-3</v>
      </c>
      <c r="H58" s="40"/>
      <c r="I58" s="24"/>
      <c r="J58" s="5"/>
    </row>
    <row r="59" spans="1:10" ht="12.95" customHeight="1">
      <c r="A59" s="18" t="s">
        <v>362</v>
      </c>
      <c r="B59" s="19" t="s">
        <v>363</v>
      </c>
      <c r="C59" s="15" t="s">
        <v>364</v>
      </c>
      <c r="D59" s="15" t="s">
        <v>365</v>
      </c>
      <c r="E59" s="20">
        <v>79972</v>
      </c>
      <c r="F59" s="21">
        <v>615.58450000000005</v>
      </c>
      <c r="G59" s="22">
        <v>3.8999999999999998E-3</v>
      </c>
      <c r="H59" s="40"/>
      <c r="I59" s="24"/>
      <c r="J59" s="5"/>
    </row>
    <row r="60" spans="1:10" ht="12.95" customHeight="1">
      <c r="A60" s="18" t="s">
        <v>501</v>
      </c>
      <c r="B60" s="19" t="s">
        <v>502</v>
      </c>
      <c r="C60" s="15" t="s">
        <v>503</v>
      </c>
      <c r="D60" s="15" t="s">
        <v>504</v>
      </c>
      <c r="E60" s="20">
        <v>57544</v>
      </c>
      <c r="F60" s="21">
        <v>600.32780000000002</v>
      </c>
      <c r="G60" s="22">
        <v>3.8E-3</v>
      </c>
      <c r="H60" s="40"/>
      <c r="I60" s="24"/>
      <c r="J60" s="5"/>
    </row>
    <row r="61" spans="1:10" ht="12.95" customHeight="1">
      <c r="A61" s="18" t="s">
        <v>442</v>
      </c>
      <c r="B61" s="19" t="s">
        <v>443</v>
      </c>
      <c r="C61" s="15" t="s">
        <v>444</v>
      </c>
      <c r="D61" s="15" t="s">
        <v>279</v>
      </c>
      <c r="E61" s="20">
        <v>40000</v>
      </c>
      <c r="F61" s="21">
        <v>529.64</v>
      </c>
      <c r="G61" s="22">
        <v>3.3999999999999998E-3</v>
      </c>
      <c r="H61" s="40"/>
      <c r="I61" s="24"/>
      <c r="J61" s="5"/>
    </row>
    <row r="62" spans="1:10" ht="12.95" customHeight="1">
      <c r="A62" s="63"/>
      <c r="B62" s="19" t="s">
        <v>4521</v>
      </c>
      <c r="C62" s="15" t="s">
        <v>4522</v>
      </c>
      <c r="D62" s="15" t="s">
        <v>324</v>
      </c>
      <c r="E62" s="20">
        <v>144000</v>
      </c>
      <c r="F62" s="21">
        <v>503.79840000000002</v>
      </c>
      <c r="G62" s="22">
        <v>3.2000000000000002E-3</v>
      </c>
      <c r="H62" s="40"/>
      <c r="I62" s="24"/>
      <c r="J62" s="44"/>
    </row>
    <row r="63" spans="1:10" ht="12.95" customHeight="1">
      <c r="A63" s="18" t="s">
        <v>989</v>
      </c>
      <c r="B63" s="19" t="s">
        <v>990</v>
      </c>
      <c r="C63" s="15" t="s">
        <v>991</v>
      </c>
      <c r="D63" s="15" t="s">
        <v>338</v>
      </c>
      <c r="E63" s="20">
        <v>25971</v>
      </c>
      <c r="F63" s="21">
        <v>339.2851</v>
      </c>
      <c r="G63" s="22">
        <v>2.2000000000000001E-3</v>
      </c>
      <c r="H63" s="40"/>
      <c r="I63" s="24"/>
      <c r="J63" s="5"/>
    </row>
    <row r="64" spans="1:10" ht="12.95" customHeight="1">
      <c r="A64" s="18" t="s">
        <v>386</v>
      </c>
      <c r="B64" s="19" t="s">
        <v>387</v>
      </c>
      <c r="C64" s="15" t="s">
        <v>388</v>
      </c>
      <c r="D64" s="15" t="s">
        <v>283</v>
      </c>
      <c r="E64" s="20">
        <v>95491</v>
      </c>
      <c r="F64" s="21">
        <v>328.82330000000002</v>
      </c>
      <c r="G64" s="22">
        <v>2.0999999999999999E-3</v>
      </c>
      <c r="H64" s="40"/>
      <c r="I64" s="24"/>
      <c r="J64" s="5"/>
    </row>
    <row r="65" spans="1:10" ht="12.95" customHeight="1">
      <c r="A65" s="18" t="s">
        <v>2316</v>
      </c>
      <c r="B65" s="19" t="s">
        <v>2317</v>
      </c>
      <c r="C65" s="15" t="s">
        <v>2318</v>
      </c>
      <c r="D65" s="15" t="s">
        <v>448</v>
      </c>
      <c r="E65" s="20">
        <v>6736</v>
      </c>
      <c r="F65" s="21">
        <v>324.03190000000001</v>
      </c>
      <c r="G65" s="22">
        <v>2.0999999999999999E-3</v>
      </c>
      <c r="H65" s="40"/>
      <c r="I65" s="24"/>
      <c r="J65" s="5"/>
    </row>
    <row r="66" spans="1:10" ht="12.95" customHeight="1">
      <c r="A66" s="18" t="s">
        <v>962</v>
      </c>
      <c r="B66" s="19" t="s">
        <v>963</v>
      </c>
      <c r="C66" s="15" t="s">
        <v>964</v>
      </c>
      <c r="D66" s="15" t="s">
        <v>291</v>
      </c>
      <c r="E66" s="20">
        <v>5900</v>
      </c>
      <c r="F66" s="21">
        <v>293.4572</v>
      </c>
      <c r="G66" s="22">
        <v>1.9E-3</v>
      </c>
      <c r="H66" s="40"/>
      <c r="I66" s="24"/>
      <c r="J66" s="5"/>
    </row>
    <row r="67" spans="1:10" ht="12.95" customHeight="1">
      <c r="A67" s="18" t="s">
        <v>467</v>
      </c>
      <c r="B67" s="19" t="s">
        <v>468</v>
      </c>
      <c r="C67" s="15" t="s">
        <v>469</v>
      </c>
      <c r="D67" s="15" t="s">
        <v>283</v>
      </c>
      <c r="E67" s="20">
        <v>76140</v>
      </c>
      <c r="F67" s="21">
        <v>261.54090000000002</v>
      </c>
      <c r="G67" s="22">
        <v>1.6999999999999999E-3</v>
      </c>
      <c r="H67" s="40"/>
      <c r="I67" s="24"/>
      <c r="J67" s="5"/>
    </row>
    <row r="68" spans="1:10" ht="12.95" customHeight="1">
      <c r="A68" s="18" t="s">
        <v>296</v>
      </c>
      <c r="B68" s="19" t="s">
        <v>297</v>
      </c>
      <c r="C68" s="15" t="s">
        <v>298</v>
      </c>
      <c r="D68" s="15" t="s">
        <v>299</v>
      </c>
      <c r="E68" s="20">
        <v>34266</v>
      </c>
      <c r="F68" s="21">
        <v>223.10589999999999</v>
      </c>
      <c r="G68" s="22">
        <v>1.4E-3</v>
      </c>
      <c r="H68" s="40"/>
      <c r="I68" s="24"/>
      <c r="J68" s="5"/>
    </row>
    <row r="69" spans="1:10" ht="12.95" customHeight="1">
      <c r="A69" s="18" t="s">
        <v>304</v>
      </c>
      <c r="B69" s="19" t="s">
        <v>305</v>
      </c>
      <c r="C69" s="15" t="s">
        <v>306</v>
      </c>
      <c r="D69" s="15" t="s">
        <v>299</v>
      </c>
      <c r="E69" s="20">
        <v>4690</v>
      </c>
      <c r="F69" s="21">
        <v>198.9264</v>
      </c>
      <c r="G69" s="22">
        <v>1.2999999999999999E-3</v>
      </c>
      <c r="H69" s="40"/>
      <c r="I69" s="24"/>
      <c r="J69" s="5"/>
    </row>
    <row r="70" spans="1:10" ht="12.95" customHeight="1">
      <c r="A70" s="18" t="s">
        <v>409</v>
      </c>
      <c r="B70" s="19" t="s">
        <v>410</v>
      </c>
      <c r="C70" s="15" t="s">
        <v>411</v>
      </c>
      <c r="D70" s="15" t="s">
        <v>375</v>
      </c>
      <c r="E70" s="20">
        <v>7000</v>
      </c>
      <c r="F70" s="21">
        <v>163.0335</v>
      </c>
      <c r="G70" s="22">
        <v>1E-3</v>
      </c>
      <c r="H70" s="40"/>
      <c r="I70" s="24"/>
      <c r="J70" s="5"/>
    </row>
    <row r="71" spans="1:10" ht="12.95" customHeight="1">
      <c r="A71" s="18" t="s">
        <v>2319</v>
      </c>
      <c r="B71" s="19" t="s">
        <v>2320</v>
      </c>
      <c r="C71" s="15" t="s">
        <v>2321</v>
      </c>
      <c r="D71" s="15" t="s">
        <v>265</v>
      </c>
      <c r="E71" s="20">
        <v>45327</v>
      </c>
      <c r="F71" s="21">
        <v>84.534899999999993</v>
      </c>
      <c r="G71" s="22">
        <v>5.0000000000000001E-4</v>
      </c>
      <c r="H71" s="40"/>
      <c r="I71" s="24"/>
      <c r="J71" s="5"/>
    </row>
    <row r="72" spans="1:10" ht="12.95" customHeight="1">
      <c r="A72" s="18" t="s">
        <v>393</v>
      </c>
      <c r="B72" s="19" t="s">
        <v>394</v>
      </c>
      <c r="C72" s="15" t="s">
        <v>395</v>
      </c>
      <c r="D72" s="15" t="s">
        <v>338</v>
      </c>
      <c r="E72" s="20">
        <v>7898</v>
      </c>
      <c r="F72" s="21">
        <v>63.499899999999997</v>
      </c>
      <c r="G72" s="22">
        <v>4.0000000000000002E-4</v>
      </c>
      <c r="H72" s="40"/>
      <c r="I72" s="24"/>
      <c r="J72" s="5"/>
    </row>
    <row r="73" spans="1:10" ht="12.95" customHeight="1">
      <c r="A73" s="18" t="s">
        <v>498</v>
      </c>
      <c r="B73" s="19" t="s">
        <v>499</v>
      </c>
      <c r="C73" s="15" t="s">
        <v>500</v>
      </c>
      <c r="D73" s="15" t="s">
        <v>352</v>
      </c>
      <c r="E73" s="20">
        <v>1675</v>
      </c>
      <c r="F73" s="21">
        <v>17.100899999999999</v>
      </c>
      <c r="G73" s="22">
        <v>1E-4</v>
      </c>
      <c r="H73" s="40"/>
      <c r="I73" s="24"/>
      <c r="J73" s="5"/>
    </row>
    <row r="74" spans="1:10" ht="12.95" customHeight="1">
      <c r="A74" s="5"/>
      <c r="B74" s="14" t="s">
        <v>170</v>
      </c>
      <c r="C74" s="15"/>
      <c r="D74" s="15"/>
      <c r="E74" s="15"/>
      <c r="F74" s="25">
        <v>122711.28999999995</v>
      </c>
      <c r="G74" s="26">
        <v>0.7790999999999999</v>
      </c>
      <c r="H74" s="27"/>
      <c r="I74" s="28"/>
      <c r="J74" s="5"/>
    </row>
    <row r="75" spans="1:10" ht="12.95" customHeight="1">
      <c r="A75" s="5"/>
      <c r="B75" s="29" t="s">
        <v>506</v>
      </c>
      <c r="C75" s="2"/>
      <c r="D75" s="2"/>
      <c r="E75" s="2"/>
      <c r="F75" s="27" t="s">
        <v>172</v>
      </c>
      <c r="G75" s="27" t="s">
        <v>172</v>
      </c>
      <c r="H75" s="27"/>
      <c r="I75" s="28"/>
      <c r="J75" s="5"/>
    </row>
    <row r="76" spans="1:10" ht="12.95" customHeight="1">
      <c r="A76" s="5"/>
      <c r="B76" s="29" t="s">
        <v>170</v>
      </c>
      <c r="C76" s="2"/>
      <c r="D76" s="2"/>
      <c r="E76" s="2"/>
      <c r="F76" s="27" t="s">
        <v>172</v>
      </c>
      <c r="G76" s="27" t="s">
        <v>172</v>
      </c>
      <c r="H76" s="27"/>
      <c r="I76" s="28"/>
      <c r="J76" s="5"/>
    </row>
    <row r="77" spans="1:10" ht="12.95" customHeight="1">
      <c r="A77" s="5"/>
      <c r="B77" s="29" t="s">
        <v>173</v>
      </c>
      <c r="C77" s="30"/>
      <c r="D77" s="2"/>
      <c r="E77" s="30"/>
      <c r="F77" s="25">
        <v>122711.28999999995</v>
      </c>
      <c r="G77" s="26">
        <v>0.7790999999999999</v>
      </c>
      <c r="H77" s="27"/>
      <c r="I77" s="28"/>
      <c r="J77" s="5"/>
    </row>
    <row r="78" spans="1:10" ht="12.95" customHeight="1">
      <c r="A78" s="5"/>
      <c r="B78" s="14" t="s">
        <v>507</v>
      </c>
      <c r="C78" s="15"/>
      <c r="D78" s="15"/>
      <c r="E78" s="15"/>
      <c r="F78" s="15"/>
      <c r="G78" s="15"/>
      <c r="H78" s="16"/>
      <c r="I78" s="17"/>
      <c r="J78" s="5"/>
    </row>
    <row r="79" spans="1:10" ht="12.95" customHeight="1">
      <c r="A79" s="5"/>
      <c r="B79" s="14" t="s">
        <v>508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1026</v>
      </c>
      <c r="B80" s="19" t="s">
        <v>1027</v>
      </c>
      <c r="C80" s="15"/>
      <c r="D80" s="15"/>
      <c r="E80" s="20">
        <v>116250</v>
      </c>
      <c r="F80" s="21">
        <v>973.9425</v>
      </c>
      <c r="G80" s="22">
        <v>6.1999999999999998E-3</v>
      </c>
      <c r="H80" s="40"/>
      <c r="I80" s="24"/>
      <c r="J80" s="5"/>
    </row>
    <row r="81" spans="1:10" ht="12.95" customHeight="1">
      <c r="A81" s="5"/>
      <c r="B81" s="14" t="s">
        <v>170</v>
      </c>
      <c r="C81" s="15"/>
      <c r="D81" s="15"/>
      <c r="E81" s="15"/>
      <c r="F81" s="25">
        <v>973.9425</v>
      </c>
      <c r="G81" s="26">
        <v>6.1999999999999998E-3</v>
      </c>
      <c r="H81" s="27"/>
      <c r="I81" s="28"/>
      <c r="J81" s="5"/>
    </row>
    <row r="82" spans="1:10" ht="12.95" customHeight="1">
      <c r="A82" s="5"/>
      <c r="B82" s="29" t="s">
        <v>173</v>
      </c>
      <c r="C82" s="30"/>
      <c r="D82" s="2"/>
      <c r="E82" s="30"/>
      <c r="F82" s="25">
        <v>973.9425</v>
      </c>
      <c r="G82" s="26">
        <v>6.1999999999999998E-3</v>
      </c>
      <c r="H82" s="27"/>
      <c r="I82" s="28"/>
      <c r="J82" s="5"/>
    </row>
    <row r="83" spans="1:10" ht="12.95" customHeight="1">
      <c r="A83" s="5"/>
      <c r="B83" s="14" t="s">
        <v>161</v>
      </c>
      <c r="C83" s="15"/>
      <c r="D83" s="15"/>
      <c r="E83" s="15"/>
      <c r="F83" s="15"/>
      <c r="G83" s="15"/>
      <c r="H83" s="16"/>
      <c r="I83" s="17"/>
      <c r="J83" s="5"/>
    </row>
    <row r="84" spans="1:10" ht="12.95" customHeight="1">
      <c r="A84" s="5"/>
      <c r="B84" s="14" t="s">
        <v>162</v>
      </c>
      <c r="C84" s="15"/>
      <c r="D84" s="15"/>
      <c r="E84" s="15"/>
      <c r="F84" s="5"/>
      <c r="G84" s="16"/>
      <c r="H84" s="16"/>
      <c r="I84" s="17"/>
      <c r="J84" s="5"/>
    </row>
    <row r="85" spans="1:10" ht="12.95" customHeight="1">
      <c r="A85" s="18" t="s">
        <v>712</v>
      </c>
      <c r="B85" s="19" t="s">
        <v>713</v>
      </c>
      <c r="C85" s="15" t="s">
        <v>714</v>
      </c>
      <c r="D85" s="15" t="s">
        <v>166</v>
      </c>
      <c r="E85" s="20">
        <v>6000000</v>
      </c>
      <c r="F85" s="21">
        <v>6054.924</v>
      </c>
      <c r="G85" s="22">
        <v>3.8399999999999997E-2</v>
      </c>
      <c r="H85" s="23">
        <v>7.1954000000000004E-2</v>
      </c>
      <c r="I85" s="24"/>
      <c r="J85" s="5"/>
    </row>
    <row r="86" spans="1:10" ht="12.95" customHeight="1">
      <c r="A86" s="18" t="s">
        <v>1030</v>
      </c>
      <c r="B86" s="19" t="s">
        <v>1031</v>
      </c>
      <c r="C86" s="15" t="s">
        <v>1032</v>
      </c>
      <c r="D86" s="15" t="s">
        <v>166</v>
      </c>
      <c r="E86" s="20">
        <v>5500000</v>
      </c>
      <c r="F86" s="21">
        <v>5564.9989999999998</v>
      </c>
      <c r="G86" s="22">
        <v>3.5299999999999998E-2</v>
      </c>
      <c r="H86" s="23">
        <v>7.2873999999999994E-2</v>
      </c>
      <c r="I86" s="24"/>
      <c r="J86" s="5"/>
    </row>
    <row r="87" spans="1:10" ht="12.95" customHeight="1">
      <c r="A87" s="18" t="s">
        <v>1043</v>
      </c>
      <c r="B87" s="19" t="s">
        <v>1044</v>
      </c>
      <c r="C87" s="15" t="s">
        <v>1045</v>
      </c>
      <c r="D87" s="15" t="s">
        <v>1046</v>
      </c>
      <c r="E87" s="20">
        <v>2500</v>
      </c>
      <c r="F87" s="21">
        <v>2529.4524999999999</v>
      </c>
      <c r="G87" s="22">
        <v>1.61E-2</v>
      </c>
      <c r="H87" s="23">
        <v>8.6475999999999997E-2</v>
      </c>
      <c r="I87" s="24"/>
      <c r="J87" s="5"/>
    </row>
    <row r="88" spans="1:10" ht="12.95" customHeight="1">
      <c r="A88" s="18" t="s">
        <v>1820</v>
      </c>
      <c r="B88" s="19" t="s">
        <v>1821</v>
      </c>
      <c r="C88" s="15" t="s">
        <v>1822</v>
      </c>
      <c r="D88" s="15" t="s">
        <v>189</v>
      </c>
      <c r="E88" s="20">
        <v>2500</v>
      </c>
      <c r="F88" s="21">
        <v>2493.4625000000001</v>
      </c>
      <c r="G88" s="22">
        <v>1.5800000000000002E-2</v>
      </c>
      <c r="H88" s="23">
        <v>7.9000000000000001E-2</v>
      </c>
      <c r="I88" s="24"/>
      <c r="J88" s="5"/>
    </row>
    <row r="89" spans="1:10" ht="12.95" customHeight="1">
      <c r="A89" s="18" t="s">
        <v>1103</v>
      </c>
      <c r="B89" s="19" t="s">
        <v>1104</v>
      </c>
      <c r="C89" s="15" t="s">
        <v>1105</v>
      </c>
      <c r="D89" s="15" t="s">
        <v>166</v>
      </c>
      <c r="E89" s="20">
        <v>1500000</v>
      </c>
      <c r="F89" s="21">
        <v>1520.2365</v>
      </c>
      <c r="G89" s="22">
        <v>9.7000000000000003E-3</v>
      </c>
      <c r="H89" s="23">
        <v>7.1793999999999997E-2</v>
      </c>
      <c r="I89" s="24"/>
      <c r="J89" s="5"/>
    </row>
    <row r="90" spans="1:10" ht="12.95" customHeight="1">
      <c r="A90" s="18" t="s">
        <v>1816</v>
      </c>
      <c r="B90" s="19" t="s">
        <v>1817</v>
      </c>
      <c r="C90" s="15" t="s">
        <v>1818</v>
      </c>
      <c r="D90" s="15" t="s">
        <v>1819</v>
      </c>
      <c r="E90" s="20">
        <v>1500</v>
      </c>
      <c r="F90" s="21">
        <v>1496.1704999999999</v>
      </c>
      <c r="G90" s="22">
        <v>9.4999999999999998E-3</v>
      </c>
      <c r="H90" s="23">
        <v>9.4399999999999998E-2</v>
      </c>
      <c r="I90" s="24"/>
      <c r="J90" s="5"/>
    </row>
    <row r="91" spans="1:10" ht="12.95" customHeight="1">
      <c r="A91" s="18" t="s">
        <v>1843</v>
      </c>
      <c r="B91" s="19" t="s">
        <v>1844</v>
      </c>
      <c r="C91" s="15" t="s">
        <v>1845</v>
      </c>
      <c r="D91" s="15" t="s">
        <v>189</v>
      </c>
      <c r="E91" s="20">
        <v>150</v>
      </c>
      <c r="F91" s="21">
        <v>1426.7339999999999</v>
      </c>
      <c r="G91" s="22">
        <v>9.1000000000000004E-3</v>
      </c>
      <c r="H91" s="23">
        <v>7.7919000000000002E-2</v>
      </c>
      <c r="I91" s="24"/>
      <c r="J91" s="5"/>
    </row>
    <row r="92" spans="1:10" ht="12.95" customHeight="1">
      <c r="A92" s="18" t="s">
        <v>1039</v>
      </c>
      <c r="B92" s="19" t="s">
        <v>1040</v>
      </c>
      <c r="C92" s="15" t="s">
        <v>1041</v>
      </c>
      <c r="D92" s="15" t="s">
        <v>1042</v>
      </c>
      <c r="E92" s="20">
        <v>1000</v>
      </c>
      <c r="F92" s="21">
        <v>1018.518</v>
      </c>
      <c r="G92" s="22">
        <v>6.4999999999999997E-3</v>
      </c>
      <c r="H92" s="23">
        <v>7.6624999999999999E-2</v>
      </c>
      <c r="I92" s="24"/>
      <c r="J92" s="5"/>
    </row>
    <row r="93" spans="1:10" ht="12.95" customHeight="1">
      <c r="A93" s="18" t="s">
        <v>522</v>
      </c>
      <c r="B93" s="19" t="s">
        <v>523</v>
      </c>
      <c r="C93" s="15" t="s">
        <v>524</v>
      </c>
      <c r="D93" s="15" t="s">
        <v>166</v>
      </c>
      <c r="E93" s="20">
        <v>1000000</v>
      </c>
      <c r="F93" s="21">
        <v>1008.984</v>
      </c>
      <c r="G93" s="22">
        <v>6.4000000000000003E-3</v>
      </c>
      <c r="H93" s="23">
        <v>7.1675000000000003E-2</v>
      </c>
      <c r="I93" s="24"/>
      <c r="J93" s="5"/>
    </row>
    <row r="94" spans="1:10" ht="12.95" customHeight="1">
      <c r="A94" s="18" t="s">
        <v>2322</v>
      </c>
      <c r="B94" s="19" t="s">
        <v>2323</v>
      </c>
      <c r="C94" s="15" t="s">
        <v>2324</v>
      </c>
      <c r="D94" s="15" t="s">
        <v>1042</v>
      </c>
      <c r="E94" s="20">
        <v>1000</v>
      </c>
      <c r="F94" s="21">
        <v>1004.527</v>
      </c>
      <c r="G94" s="22">
        <v>6.4000000000000003E-3</v>
      </c>
      <c r="H94" s="23">
        <v>7.66125E-2</v>
      </c>
      <c r="I94" s="24"/>
      <c r="J94" s="5"/>
    </row>
    <row r="95" spans="1:10" ht="12.95" customHeight="1">
      <c r="A95" s="18" t="s">
        <v>1833</v>
      </c>
      <c r="B95" s="19" t="s">
        <v>1834</v>
      </c>
      <c r="C95" s="15" t="s">
        <v>1835</v>
      </c>
      <c r="D95" s="15" t="s">
        <v>1819</v>
      </c>
      <c r="E95" s="20">
        <v>1000</v>
      </c>
      <c r="F95" s="21">
        <v>997.71299999999997</v>
      </c>
      <c r="G95" s="22">
        <v>6.3E-3</v>
      </c>
      <c r="H95" s="23">
        <v>8.7314000000000003E-2</v>
      </c>
      <c r="I95" s="24"/>
      <c r="J95" s="5"/>
    </row>
    <row r="96" spans="1:10" ht="12.95" customHeight="1">
      <c r="A96" s="18" t="s">
        <v>1836</v>
      </c>
      <c r="B96" s="19" t="s">
        <v>1837</v>
      </c>
      <c r="C96" s="15" t="s">
        <v>1838</v>
      </c>
      <c r="D96" s="15" t="s">
        <v>1839</v>
      </c>
      <c r="E96" s="20">
        <v>1000</v>
      </c>
      <c r="F96" s="21">
        <v>993.93299999999999</v>
      </c>
      <c r="G96" s="22">
        <v>6.3E-3</v>
      </c>
      <c r="H96" s="23">
        <v>0.109164</v>
      </c>
      <c r="I96" s="24"/>
      <c r="J96" s="5"/>
    </row>
    <row r="97" spans="1:10" ht="12.95" customHeight="1">
      <c r="A97" s="18" t="s">
        <v>1850</v>
      </c>
      <c r="B97" s="19" t="s">
        <v>1851</v>
      </c>
      <c r="C97" s="15" t="s">
        <v>1852</v>
      </c>
      <c r="D97" s="15" t="s">
        <v>1853</v>
      </c>
      <c r="E97" s="20">
        <v>700</v>
      </c>
      <c r="F97" s="21">
        <v>698.21780000000001</v>
      </c>
      <c r="G97" s="22">
        <v>4.4000000000000003E-3</v>
      </c>
      <c r="H97" s="23">
        <v>8.6389999999999995E-2</v>
      </c>
      <c r="I97" s="24"/>
      <c r="J97" s="5"/>
    </row>
    <row r="98" spans="1:10" ht="12.95" customHeight="1">
      <c r="A98" s="18" t="s">
        <v>1033</v>
      </c>
      <c r="B98" s="19" t="s">
        <v>1034</v>
      </c>
      <c r="C98" s="15" t="s">
        <v>1035</v>
      </c>
      <c r="D98" s="15" t="s">
        <v>166</v>
      </c>
      <c r="E98" s="20">
        <v>500000</v>
      </c>
      <c r="F98" s="21">
        <v>509.96350000000001</v>
      </c>
      <c r="G98" s="22">
        <v>3.2000000000000002E-3</v>
      </c>
      <c r="H98" s="23">
        <v>7.2633000000000003E-2</v>
      </c>
      <c r="I98" s="24"/>
      <c r="J98" s="5"/>
    </row>
    <row r="99" spans="1:10" ht="12.95" customHeight="1">
      <c r="A99" s="18" t="s">
        <v>1854</v>
      </c>
      <c r="B99" s="19" t="s">
        <v>1855</v>
      </c>
      <c r="C99" s="15" t="s">
        <v>1856</v>
      </c>
      <c r="D99" s="15" t="s">
        <v>1857</v>
      </c>
      <c r="E99" s="20">
        <v>1000</v>
      </c>
      <c r="F99" s="21">
        <v>499.62799999999999</v>
      </c>
      <c r="G99" s="22">
        <v>3.2000000000000002E-3</v>
      </c>
      <c r="H99" s="23">
        <v>9.3120999999999995E-2</v>
      </c>
      <c r="I99" s="24"/>
      <c r="J99" s="5"/>
    </row>
    <row r="100" spans="1:10" ht="12.95" customHeight="1">
      <c r="A100" s="18" t="s">
        <v>2325</v>
      </c>
      <c r="B100" s="19" t="s">
        <v>2326</v>
      </c>
      <c r="C100" s="15" t="s">
        <v>2327</v>
      </c>
      <c r="D100" s="15" t="s">
        <v>1046</v>
      </c>
      <c r="E100" s="20">
        <v>500</v>
      </c>
      <c r="F100" s="21">
        <v>496.28050000000002</v>
      </c>
      <c r="G100" s="22">
        <v>3.2000000000000002E-3</v>
      </c>
      <c r="H100" s="23">
        <v>9.2050000000000007E-2</v>
      </c>
      <c r="I100" s="24"/>
      <c r="J100" s="5"/>
    </row>
    <row r="101" spans="1:10" ht="12.95" customHeight="1">
      <c r="A101" s="18" t="s">
        <v>2328</v>
      </c>
      <c r="B101" s="19" t="s">
        <v>2329</v>
      </c>
      <c r="C101" s="15" t="s">
        <v>2330</v>
      </c>
      <c r="D101" s="15" t="s">
        <v>189</v>
      </c>
      <c r="E101" s="20">
        <v>50</v>
      </c>
      <c r="F101" s="21">
        <v>494.44400000000002</v>
      </c>
      <c r="G101" s="22">
        <v>3.0999999999999999E-3</v>
      </c>
      <c r="H101" s="23">
        <v>7.4744000000000005E-2</v>
      </c>
      <c r="I101" s="41">
        <v>8.2585931000000001E-2</v>
      </c>
      <c r="J101" s="5"/>
    </row>
    <row r="102" spans="1:10" ht="12.95" customHeight="1">
      <c r="A102" s="18" t="s">
        <v>1665</v>
      </c>
      <c r="B102" s="19" t="s">
        <v>1666</v>
      </c>
      <c r="C102" s="15" t="s">
        <v>1667</v>
      </c>
      <c r="D102" s="15" t="s">
        <v>189</v>
      </c>
      <c r="E102" s="20">
        <v>30</v>
      </c>
      <c r="F102" s="21">
        <v>297.99299999999999</v>
      </c>
      <c r="G102" s="22">
        <v>1.9E-3</v>
      </c>
      <c r="H102" s="23">
        <v>7.5403999999999999E-2</v>
      </c>
      <c r="I102" s="41"/>
      <c r="J102" s="5"/>
    </row>
    <row r="103" spans="1:10" ht="12.95" customHeight="1">
      <c r="A103" s="18" t="s">
        <v>1417</v>
      </c>
      <c r="B103" s="19" t="s">
        <v>1418</v>
      </c>
      <c r="C103" s="15" t="s">
        <v>1419</v>
      </c>
      <c r="D103" s="15" t="s">
        <v>166</v>
      </c>
      <c r="E103" s="20">
        <v>200000</v>
      </c>
      <c r="F103" s="21">
        <v>202.88759999999999</v>
      </c>
      <c r="G103" s="22">
        <v>1.2999999999999999E-3</v>
      </c>
      <c r="H103" s="23">
        <v>7.4656E-2</v>
      </c>
      <c r="I103" s="41"/>
      <c r="J103" s="5"/>
    </row>
    <row r="104" spans="1:10" ht="12.95" customHeight="1">
      <c r="A104" s="18" t="s">
        <v>1614</v>
      </c>
      <c r="B104" s="19" t="s">
        <v>1615</v>
      </c>
      <c r="C104" s="15" t="s">
        <v>1616</v>
      </c>
      <c r="D104" s="15" t="s">
        <v>189</v>
      </c>
      <c r="E104" s="20">
        <v>10</v>
      </c>
      <c r="F104" s="21">
        <v>105.0664</v>
      </c>
      <c r="G104" s="22">
        <v>6.9999999999999999E-4</v>
      </c>
      <c r="H104" s="23">
        <v>7.5899999999999995E-2</v>
      </c>
      <c r="I104" s="41"/>
      <c r="J104" s="5"/>
    </row>
    <row r="105" spans="1:10" ht="12.95" customHeight="1">
      <c r="A105" s="18" t="s">
        <v>2331</v>
      </c>
      <c r="B105" s="19" t="s">
        <v>2332</v>
      </c>
      <c r="C105" s="15" t="s">
        <v>2333</v>
      </c>
      <c r="D105" s="15" t="s">
        <v>166</v>
      </c>
      <c r="E105" s="20">
        <v>50000</v>
      </c>
      <c r="F105" s="21">
        <v>50.601300000000002</v>
      </c>
      <c r="G105" s="22">
        <v>2.9999999999999997E-4</v>
      </c>
      <c r="H105" s="23">
        <v>7.4230000000000004E-2</v>
      </c>
      <c r="I105" s="41"/>
      <c r="J105" s="5"/>
    </row>
    <row r="106" spans="1:10" ht="12.95" customHeight="1">
      <c r="A106" s="18" t="s">
        <v>2334</v>
      </c>
      <c r="B106" s="19" t="s">
        <v>2335</v>
      </c>
      <c r="C106" s="15" t="s">
        <v>2336</v>
      </c>
      <c r="D106" s="15" t="s">
        <v>166</v>
      </c>
      <c r="E106" s="20">
        <v>2600</v>
      </c>
      <c r="F106" s="21">
        <v>2.6021000000000001</v>
      </c>
      <c r="G106" s="40" t="s">
        <v>505</v>
      </c>
      <c r="H106" s="23"/>
      <c r="I106" s="41"/>
      <c r="J106" s="5"/>
    </row>
    <row r="107" spans="1:10" ht="12.95" customHeight="1">
      <c r="A107" s="5"/>
      <c r="B107" s="14" t="s">
        <v>170</v>
      </c>
      <c r="C107" s="15"/>
      <c r="D107" s="15"/>
      <c r="E107" s="15"/>
      <c r="F107" s="25">
        <v>29467.338199999998</v>
      </c>
      <c r="G107" s="26">
        <v>0.18709999999999999</v>
      </c>
      <c r="H107" s="27"/>
      <c r="I107" s="28"/>
      <c r="J107" s="5"/>
    </row>
    <row r="108" spans="1:10" ht="12.95" customHeight="1">
      <c r="A108" s="5"/>
      <c r="B108" s="29" t="s">
        <v>171</v>
      </c>
      <c r="C108" s="2"/>
      <c r="D108" s="2"/>
      <c r="E108" s="2"/>
      <c r="F108" s="27" t="s">
        <v>172</v>
      </c>
      <c r="G108" s="27" t="s">
        <v>172</v>
      </c>
      <c r="H108" s="27"/>
      <c r="I108" s="28"/>
      <c r="J108" s="5"/>
    </row>
    <row r="109" spans="1:10" ht="12.95" customHeight="1">
      <c r="A109" s="5"/>
      <c r="B109" s="29" t="s">
        <v>170</v>
      </c>
      <c r="C109" s="2"/>
      <c r="D109" s="2"/>
      <c r="E109" s="2"/>
      <c r="F109" s="27" t="s">
        <v>172</v>
      </c>
      <c r="G109" s="27" t="s">
        <v>172</v>
      </c>
      <c r="H109" s="27"/>
      <c r="I109" s="28"/>
      <c r="J109" s="5"/>
    </row>
    <row r="110" spans="1:10" ht="12.95" customHeight="1">
      <c r="A110" s="5"/>
      <c r="B110" s="29" t="s">
        <v>173</v>
      </c>
      <c r="C110" s="30"/>
      <c r="D110" s="2"/>
      <c r="E110" s="30"/>
      <c r="F110" s="25">
        <v>29467.338199999998</v>
      </c>
      <c r="G110" s="26">
        <v>0.18709999999999999</v>
      </c>
      <c r="H110" s="27"/>
      <c r="I110" s="28"/>
      <c r="J110" s="5"/>
    </row>
    <row r="111" spans="1:10" ht="12.95" customHeight="1">
      <c r="A111" s="5"/>
      <c r="B111" s="14" t="s">
        <v>515</v>
      </c>
      <c r="C111" s="15"/>
      <c r="D111" s="15"/>
      <c r="E111" s="15"/>
      <c r="F111" s="15"/>
      <c r="G111" s="15"/>
      <c r="H111" s="16"/>
      <c r="I111" s="17"/>
      <c r="J111" s="5"/>
    </row>
    <row r="112" spans="1:10" ht="12.95" customHeight="1">
      <c r="A112" s="5"/>
      <c r="B112" s="14" t="s">
        <v>1869</v>
      </c>
      <c r="C112" s="15"/>
      <c r="D112" s="15"/>
      <c r="E112" s="15"/>
      <c r="F112" s="5"/>
      <c r="G112" s="16"/>
      <c r="H112" s="16"/>
      <c r="I112" s="17"/>
      <c r="J112" s="5"/>
    </row>
    <row r="113" spans="1:10" ht="12.95" customHeight="1">
      <c r="A113" s="18" t="s">
        <v>2337</v>
      </c>
      <c r="B113" s="19" t="s">
        <v>2338</v>
      </c>
      <c r="C113" s="15" t="s">
        <v>2339</v>
      </c>
      <c r="D113" s="15" t="s">
        <v>1309</v>
      </c>
      <c r="E113" s="20">
        <v>200</v>
      </c>
      <c r="F113" s="21">
        <v>967.77099999999996</v>
      </c>
      <c r="G113" s="22">
        <v>6.1000000000000004E-3</v>
      </c>
      <c r="H113" s="23">
        <v>8.0500000000000002E-2</v>
      </c>
      <c r="I113" s="41"/>
      <c r="J113" s="5"/>
    </row>
    <row r="114" spans="1:10" ht="12.95" customHeight="1">
      <c r="A114" s="5"/>
      <c r="B114" s="14" t="s">
        <v>170</v>
      </c>
      <c r="C114" s="15"/>
      <c r="D114" s="15"/>
      <c r="E114" s="15"/>
      <c r="F114" s="25">
        <v>967.77099999999996</v>
      </c>
      <c r="G114" s="26">
        <v>6.1000000000000004E-3</v>
      </c>
      <c r="H114" s="27"/>
      <c r="I114" s="28"/>
      <c r="J114" s="5"/>
    </row>
    <row r="115" spans="1:10" ht="12.95" customHeight="1">
      <c r="A115" s="5"/>
      <c r="B115" s="14" t="s">
        <v>516</v>
      </c>
      <c r="C115" s="15"/>
      <c r="D115" s="15"/>
      <c r="E115" s="15"/>
      <c r="F115" s="5"/>
      <c r="G115" s="16"/>
      <c r="H115" s="16"/>
      <c r="I115" s="17"/>
      <c r="J115" s="5"/>
    </row>
    <row r="116" spans="1:10" ht="12.95" customHeight="1">
      <c r="A116" s="18" t="s">
        <v>517</v>
      </c>
      <c r="B116" s="19" t="s">
        <v>518</v>
      </c>
      <c r="C116" s="15" t="s">
        <v>519</v>
      </c>
      <c r="D116" s="15" t="s">
        <v>166</v>
      </c>
      <c r="E116" s="20">
        <v>1000000</v>
      </c>
      <c r="F116" s="21">
        <v>991.09199999999998</v>
      </c>
      <c r="G116" s="22">
        <v>6.3E-3</v>
      </c>
      <c r="H116" s="23">
        <v>6.8350999999999995E-2</v>
      </c>
      <c r="I116" s="41"/>
      <c r="J116" s="5"/>
    </row>
    <row r="117" spans="1:10" ht="12.95" customHeight="1">
      <c r="A117" s="18" t="s">
        <v>2257</v>
      </c>
      <c r="B117" s="19" t="s">
        <v>2258</v>
      </c>
      <c r="C117" s="15" t="s">
        <v>2259</v>
      </c>
      <c r="D117" s="15" t="s">
        <v>166</v>
      </c>
      <c r="E117" s="20">
        <v>1000000</v>
      </c>
      <c r="F117" s="21">
        <v>984.79700000000003</v>
      </c>
      <c r="G117" s="22">
        <v>6.3E-3</v>
      </c>
      <c r="H117" s="23">
        <v>6.8717E-2</v>
      </c>
      <c r="I117" s="41"/>
      <c r="J117" s="5"/>
    </row>
    <row r="118" spans="1:10" ht="12.95" customHeight="1">
      <c r="A118" s="5"/>
      <c r="B118" s="14" t="s">
        <v>170</v>
      </c>
      <c r="C118" s="15"/>
      <c r="D118" s="15"/>
      <c r="E118" s="15"/>
      <c r="F118" s="25">
        <v>1975.8889999999999</v>
      </c>
      <c r="G118" s="26">
        <v>1.2500000000000001E-2</v>
      </c>
      <c r="H118" s="27"/>
      <c r="I118" s="28"/>
      <c r="J118" s="5"/>
    </row>
    <row r="119" spans="1:10" ht="12.95" customHeight="1">
      <c r="A119" s="5"/>
      <c r="B119" s="29" t="s">
        <v>173</v>
      </c>
      <c r="C119" s="30"/>
      <c r="D119" s="2"/>
      <c r="E119" s="30"/>
      <c r="F119" s="25">
        <v>2943.66</v>
      </c>
      <c r="G119" s="26">
        <v>1.8700000000000001E-2</v>
      </c>
      <c r="H119" s="27"/>
      <c r="I119" s="28"/>
      <c r="J119" s="5"/>
    </row>
    <row r="120" spans="1:10" ht="12.95" customHeight="1">
      <c r="A120" s="5"/>
      <c r="B120" s="14" t="s">
        <v>174</v>
      </c>
      <c r="C120" s="15"/>
      <c r="D120" s="15"/>
      <c r="E120" s="15"/>
      <c r="F120" s="15"/>
      <c r="G120" s="15"/>
      <c r="H120" s="16"/>
      <c r="I120" s="17"/>
      <c r="J120" s="5"/>
    </row>
    <row r="121" spans="1:10" ht="12.95" customHeight="1">
      <c r="A121" s="18" t="s">
        <v>175</v>
      </c>
      <c r="B121" s="19" t="s">
        <v>176</v>
      </c>
      <c r="C121" s="15"/>
      <c r="D121" s="15"/>
      <c r="E121" s="20"/>
      <c r="F121" s="21">
        <v>815.63199999999995</v>
      </c>
      <c r="G121" s="22">
        <v>5.1999999999999998E-3</v>
      </c>
      <c r="H121" s="23">
        <v>6.6679765017644582E-2</v>
      </c>
      <c r="I121" s="41"/>
      <c r="J121" s="5"/>
    </row>
    <row r="122" spans="1:10" ht="12.95" customHeight="1">
      <c r="A122" s="5"/>
      <c r="B122" s="14" t="s">
        <v>170</v>
      </c>
      <c r="C122" s="15"/>
      <c r="D122" s="15"/>
      <c r="E122" s="15"/>
      <c r="F122" s="25">
        <v>815.63199999999995</v>
      </c>
      <c r="G122" s="26">
        <v>5.1999999999999998E-3</v>
      </c>
      <c r="H122" s="27"/>
      <c r="I122" s="28"/>
      <c r="J122" s="5"/>
    </row>
    <row r="123" spans="1:10" ht="12.95" customHeight="1">
      <c r="A123" s="5"/>
      <c r="B123" s="29" t="s">
        <v>173</v>
      </c>
      <c r="C123" s="30"/>
      <c r="D123" s="2"/>
      <c r="E123" s="30"/>
      <c r="F123" s="25">
        <v>815.63199999999995</v>
      </c>
      <c r="G123" s="26">
        <v>5.1999999999999998E-3</v>
      </c>
      <c r="H123" s="27"/>
      <c r="I123" s="28"/>
      <c r="J123" s="5"/>
    </row>
    <row r="124" spans="1:10" ht="12.95" customHeight="1">
      <c r="A124" s="5"/>
      <c r="B124" s="29" t="s">
        <v>177</v>
      </c>
      <c r="C124" s="15"/>
      <c r="D124" s="2"/>
      <c r="E124" s="15"/>
      <c r="F124" s="31">
        <v>592.37583030000235</v>
      </c>
      <c r="G124" s="26">
        <v>3.7000000000000002E-3</v>
      </c>
      <c r="H124" s="27"/>
      <c r="I124" s="28"/>
      <c r="J124" s="5"/>
    </row>
    <row r="125" spans="1:10" ht="12.95" customHeight="1">
      <c r="A125" s="5"/>
      <c r="B125" s="32" t="s">
        <v>178</v>
      </c>
      <c r="C125" s="33"/>
      <c r="D125" s="33"/>
      <c r="E125" s="33"/>
      <c r="F125" s="34">
        <v>157504.24</v>
      </c>
      <c r="G125" s="35">
        <v>1</v>
      </c>
      <c r="H125" s="36"/>
      <c r="I125" s="37"/>
      <c r="J125" s="5"/>
    </row>
    <row r="126" spans="1:10" ht="12.95" customHeight="1">
      <c r="A126" s="5"/>
      <c r="B126" s="7"/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179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44"/>
      <c r="B128" s="43" t="s">
        <v>4514</v>
      </c>
      <c r="C128" s="44"/>
      <c r="D128" s="44"/>
      <c r="E128" s="44"/>
      <c r="F128" s="44"/>
      <c r="G128" s="44"/>
      <c r="H128" s="44"/>
      <c r="I128" s="44"/>
      <c r="J128" s="44"/>
    </row>
    <row r="129" spans="1:10" ht="12.95" customHeight="1">
      <c r="A129" s="5"/>
      <c r="B129" s="4" t="s">
        <v>226</v>
      </c>
      <c r="C129" s="5"/>
      <c r="D129" s="5"/>
      <c r="E129" s="5"/>
      <c r="F129" s="5"/>
      <c r="G129" s="5"/>
      <c r="H129" s="5"/>
      <c r="I129" s="5"/>
      <c r="J129" s="5"/>
    </row>
    <row r="130" spans="1:10" ht="12.95" customHeight="1">
      <c r="A130" s="5"/>
      <c r="B130" s="4" t="s">
        <v>520</v>
      </c>
      <c r="C130" s="5"/>
      <c r="D130" s="5"/>
      <c r="E130" s="5"/>
      <c r="F130" s="5"/>
      <c r="G130" s="5"/>
      <c r="H130" s="5"/>
      <c r="I130" s="5"/>
      <c r="J130" s="5"/>
    </row>
    <row r="131" spans="1:10" ht="12.95" customHeight="1">
      <c r="A131" s="44"/>
      <c r="B131" s="45" t="s">
        <v>4516</v>
      </c>
      <c r="C131" s="44"/>
      <c r="D131" s="44"/>
      <c r="E131" s="44"/>
      <c r="F131" s="44"/>
      <c r="G131" s="44"/>
      <c r="H131" s="44"/>
      <c r="I131" s="44"/>
      <c r="J131" s="44"/>
    </row>
    <row r="132" spans="1:10" ht="12.95" customHeight="1">
      <c r="A132" s="5"/>
      <c r="B132" s="4" t="s">
        <v>180</v>
      </c>
      <c r="C132" s="5"/>
      <c r="D132" s="5"/>
      <c r="E132" s="5"/>
      <c r="F132" s="5"/>
      <c r="G132" s="5"/>
      <c r="H132" s="5"/>
      <c r="I132" s="5"/>
      <c r="J132" s="5"/>
    </row>
    <row r="133" spans="1:10" ht="26.1" customHeight="1">
      <c r="A133" s="5"/>
      <c r="B133" s="105" t="s">
        <v>181</v>
      </c>
      <c r="C133" s="105"/>
      <c r="D133" s="105"/>
      <c r="E133" s="105"/>
      <c r="F133" s="105"/>
      <c r="G133" s="105"/>
      <c r="H133" s="105"/>
      <c r="I133" s="105"/>
      <c r="J133" s="5"/>
    </row>
    <row r="134" spans="1:10" ht="12.95" customHeight="1">
      <c r="A134" s="5"/>
      <c r="B134" s="105"/>
      <c r="C134" s="105"/>
      <c r="D134" s="105"/>
      <c r="E134" s="105"/>
      <c r="F134" s="105"/>
      <c r="G134" s="105"/>
      <c r="H134" s="105"/>
      <c r="I134" s="105"/>
      <c r="J134" s="5"/>
    </row>
    <row r="135" spans="1:10" ht="12.95" customHeight="1">
      <c r="A135" s="44"/>
      <c r="B135" s="107"/>
      <c r="C135" s="107"/>
      <c r="D135" s="107"/>
      <c r="E135" s="107"/>
      <c r="F135" s="107"/>
      <c r="G135" s="107"/>
      <c r="H135" s="107"/>
      <c r="I135" s="107"/>
      <c r="J135" s="44"/>
    </row>
    <row r="136" spans="1:10" ht="12.95" customHeight="1">
      <c r="A136" s="44"/>
      <c r="B136" s="43"/>
      <c r="C136" s="43"/>
      <c r="D136" s="43"/>
      <c r="E136" s="43"/>
      <c r="F136" s="43"/>
      <c r="G136" s="43"/>
      <c r="H136" s="43"/>
      <c r="I136" s="43"/>
      <c r="J136" s="44"/>
    </row>
    <row r="137" spans="1:10" ht="12.95" customHeight="1">
      <c r="A137" s="5"/>
      <c r="B137" s="105"/>
      <c r="C137" s="105"/>
      <c r="D137" s="105"/>
      <c r="E137" s="105"/>
      <c r="F137" s="105"/>
      <c r="G137" s="105"/>
      <c r="H137" s="105"/>
      <c r="I137" s="105"/>
      <c r="J137" s="5"/>
    </row>
    <row r="138" spans="1:10" ht="12.95" customHeight="1">
      <c r="A138" s="5"/>
      <c r="B138" s="5"/>
      <c r="C138" s="106" t="s">
        <v>2340</v>
      </c>
      <c r="D138" s="106"/>
      <c r="E138" s="106"/>
      <c r="F138" s="106"/>
      <c r="G138" s="5"/>
      <c r="H138" s="5"/>
      <c r="I138" s="5"/>
      <c r="J138" s="5"/>
    </row>
    <row r="139" spans="1:10" ht="12.95" customHeight="1">
      <c r="A139" s="5"/>
      <c r="B139" s="38" t="s">
        <v>183</v>
      </c>
      <c r="C139" s="106" t="s">
        <v>184</v>
      </c>
      <c r="D139" s="106"/>
      <c r="E139" s="106"/>
      <c r="F139" s="106"/>
      <c r="G139" s="5"/>
      <c r="H139" s="5"/>
      <c r="I139" s="5"/>
      <c r="J139" s="5"/>
    </row>
    <row r="140" spans="1:10" ht="120.95" customHeight="1">
      <c r="A140" s="5"/>
      <c r="B140" s="39"/>
      <c r="C140" s="104"/>
      <c r="D140" s="104"/>
      <c r="E140" s="5"/>
      <c r="F140" s="5"/>
      <c r="G140" s="5"/>
      <c r="H140" s="5"/>
      <c r="I140" s="5"/>
      <c r="J140" s="5"/>
    </row>
  </sheetData>
  <mergeCells count="7">
    <mergeCell ref="C140:D140"/>
    <mergeCell ref="B133:I133"/>
    <mergeCell ref="B134:I134"/>
    <mergeCell ref="B137:I137"/>
    <mergeCell ref="C138:F138"/>
    <mergeCell ref="C139:F139"/>
    <mergeCell ref="B135:I135"/>
  </mergeCells>
  <hyperlinks>
    <hyperlink ref="A1" location="AxisEquityHybridFund" display="AXISEHF" xr:uid="{00000000-0004-0000-1400-000000000000}"/>
    <hyperlink ref="B1" location="AxisEquityHybridFund" display="Axis Equity Hybrid Fund" xr:uid="{00000000-0004-0000-14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outlinePr summaryBelow="0"/>
  </sheetPr>
  <dimension ref="A1:J78"/>
  <sheetViews>
    <sheetView topLeftCell="A70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44</v>
      </c>
      <c r="B1" s="4" t="s">
        <v>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23989843</v>
      </c>
      <c r="F7" s="21">
        <v>268938.13500000001</v>
      </c>
      <c r="G7" s="22">
        <v>8.2199999999999995E-2</v>
      </c>
      <c r="H7" s="40"/>
      <c r="I7" s="24"/>
      <c r="J7" s="5"/>
    </row>
    <row r="8" spans="1:10" ht="12.95" customHeight="1">
      <c r="A8" s="18" t="s">
        <v>262</v>
      </c>
      <c r="B8" s="19" t="s">
        <v>263</v>
      </c>
      <c r="C8" s="15" t="s">
        <v>264</v>
      </c>
      <c r="D8" s="15" t="s">
        <v>265</v>
      </c>
      <c r="E8" s="20">
        <v>16484985</v>
      </c>
      <c r="F8" s="21">
        <v>252475.78779999999</v>
      </c>
      <c r="G8" s="22">
        <v>7.7200000000000005E-2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7910624</v>
      </c>
      <c r="F9" s="21">
        <v>226307.13140000001</v>
      </c>
      <c r="G9" s="22">
        <v>6.9199999999999998E-2</v>
      </c>
      <c r="H9" s="40"/>
      <c r="I9" s="24"/>
      <c r="J9" s="5"/>
    </row>
    <row r="10" spans="1:10" ht="12.95" customHeight="1">
      <c r="A10" s="18" t="s">
        <v>900</v>
      </c>
      <c r="B10" s="19" t="s">
        <v>901</v>
      </c>
      <c r="C10" s="15" t="s">
        <v>902</v>
      </c>
      <c r="D10" s="15" t="s">
        <v>504</v>
      </c>
      <c r="E10" s="20">
        <v>4228771</v>
      </c>
      <c r="F10" s="21">
        <v>181928.0716</v>
      </c>
      <c r="G10" s="22">
        <v>5.5599999999999997E-2</v>
      </c>
      <c r="H10" s="40"/>
      <c r="I10" s="24"/>
      <c r="J10" s="5"/>
    </row>
    <row r="11" spans="1:10" ht="12.95" customHeight="1">
      <c r="A11" s="18" t="s">
        <v>840</v>
      </c>
      <c r="B11" s="19" t="s">
        <v>841</v>
      </c>
      <c r="C11" s="15" t="s">
        <v>842</v>
      </c>
      <c r="D11" s="15" t="s">
        <v>283</v>
      </c>
      <c r="E11" s="20">
        <v>2470413</v>
      </c>
      <c r="F11" s="21">
        <v>165460.85149999999</v>
      </c>
      <c r="G11" s="22">
        <v>5.0599999999999999E-2</v>
      </c>
      <c r="H11" s="40"/>
      <c r="I11" s="24"/>
      <c r="J11" s="5"/>
    </row>
    <row r="12" spans="1:10" ht="12.95" customHeight="1">
      <c r="A12" s="18" t="s">
        <v>276</v>
      </c>
      <c r="B12" s="19" t="s">
        <v>277</v>
      </c>
      <c r="C12" s="15" t="s">
        <v>278</v>
      </c>
      <c r="D12" s="15" t="s">
        <v>279</v>
      </c>
      <c r="E12" s="20">
        <v>4231859</v>
      </c>
      <c r="F12" s="21">
        <v>155349.42800000001</v>
      </c>
      <c r="G12" s="22">
        <v>4.7500000000000001E-2</v>
      </c>
      <c r="H12" s="40"/>
      <c r="I12" s="24"/>
      <c r="J12" s="5"/>
    </row>
    <row r="13" spans="1:10" ht="12.95" customHeight="1">
      <c r="A13" s="18" t="s">
        <v>300</v>
      </c>
      <c r="B13" s="19" t="s">
        <v>301</v>
      </c>
      <c r="C13" s="15" t="s">
        <v>302</v>
      </c>
      <c r="D13" s="15" t="s">
        <v>303</v>
      </c>
      <c r="E13" s="20">
        <v>11203377</v>
      </c>
      <c r="F13" s="21">
        <v>153794.3578</v>
      </c>
      <c r="G13" s="22">
        <v>4.7E-2</v>
      </c>
      <c r="H13" s="40"/>
      <c r="I13" s="24"/>
      <c r="J13" s="5"/>
    </row>
    <row r="14" spans="1:10" ht="12.95" customHeight="1">
      <c r="A14" s="18" t="s">
        <v>389</v>
      </c>
      <c r="B14" s="19" t="s">
        <v>390</v>
      </c>
      <c r="C14" s="15" t="s">
        <v>391</v>
      </c>
      <c r="D14" s="15" t="s">
        <v>392</v>
      </c>
      <c r="E14" s="20">
        <v>3290867</v>
      </c>
      <c r="F14" s="21">
        <v>120751.7828</v>
      </c>
      <c r="G14" s="22">
        <v>3.6900000000000002E-2</v>
      </c>
      <c r="H14" s="40"/>
      <c r="I14" s="24"/>
      <c r="J14" s="5"/>
    </row>
    <row r="15" spans="1:10" ht="12.95" customHeight="1">
      <c r="A15" s="18" t="s">
        <v>470</v>
      </c>
      <c r="B15" s="19" t="s">
        <v>471</v>
      </c>
      <c r="C15" s="15" t="s">
        <v>472</v>
      </c>
      <c r="D15" s="15" t="s">
        <v>320</v>
      </c>
      <c r="E15" s="20">
        <v>4784570</v>
      </c>
      <c r="F15" s="21">
        <v>119913.2856</v>
      </c>
      <c r="G15" s="22">
        <v>3.6700000000000003E-2</v>
      </c>
      <c r="H15" s="40"/>
      <c r="I15" s="24"/>
      <c r="J15" s="5"/>
    </row>
    <row r="16" spans="1:10" ht="12.95" customHeight="1">
      <c r="A16" s="18" t="s">
        <v>875</v>
      </c>
      <c r="B16" s="19" t="s">
        <v>876</v>
      </c>
      <c r="C16" s="15" t="s">
        <v>877</v>
      </c>
      <c r="D16" s="15" t="s">
        <v>320</v>
      </c>
      <c r="E16" s="20">
        <v>933994</v>
      </c>
      <c r="F16" s="21">
        <v>84851.019899999999</v>
      </c>
      <c r="G16" s="22">
        <v>2.5899999999999999E-2</v>
      </c>
      <c r="H16" s="40"/>
      <c r="I16" s="24"/>
      <c r="J16" s="5"/>
    </row>
    <row r="17" spans="1:10" ht="12.95" customHeight="1">
      <c r="A17" s="18" t="s">
        <v>843</v>
      </c>
      <c r="B17" s="19" t="s">
        <v>844</v>
      </c>
      <c r="C17" s="15" t="s">
        <v>845</v>
      </c>
      <c r="D17" s="15" t="s">
        <v>448</v>
      </c>
      <c r="E17" s="20">
        <v>5734554</v>
      </c>
      <c r="F17" s="21">
        <v>83713.0193</v>
      </c>
      <c r="G17" s="22">
        <v>2.5600000000000001E-2</v>
      </c>
      <c r="H17" s="40"/>
      <c r="I17" s="24"/>
      <c r="J17" s="5"/>
    </row>
    <row r="18" spans="1:10" ht="12.95" customHeight="1">
      <c r="A18" s="18" t="s">
        <v>332</v>
      </c>
      <c r="B18" s="19" t="s">
        <v>333</v>
      </c>
      <c r="C18" s="15" t="s">
        <v>334</v>
      </c>
      <c r="D18" s="15" t="s">
        <v>279</v>
      </c>
      <c r="E18" s="20">
        <v>5402876</v>
      </c>
      <c r="F18" s="21">
        <v>76013.062399999995</v>
      </c>
      <c r="G18" s="22">
        <v>2.3199999999999998E-2</v>
      </c>
      <c r="H18" s="40"/>
      <c r="I18" s="24"/>
      <c r="J18" s="5"/>
    </row>
    <row r="19" spans="1:10" ht="12.95" customHeight="1">
      <c r="A19" s="18" t="s">
        <v>317</v>
      </c>
      <c r="B19" s="19" t="s">
        <v>318</v>
      </c>
      <c r="C19" s="15" t="s">
        <v>319</v>
      </c>
      <c r="D19" s="15" t="s">
        <v>320</v>
      </c>
      <c r="E19" s="20">
        <v>8234044</v>
      </c>
      <c r="F19" s="21">
        <v>76000.2261</v>
      </c>
      <c r="G19" s="22">
        <v>2.3199999999999998E-2</v>
      </c>
      <c r="H19" s="40"/>
      <c r="I19" s="24"/>
      <c r="J19" s="5"/>
    </row>
    <row r="20" spans="1:10" ht="12.95" customHeight="1">
      <c r="A20" s="18" t="s">
        <v>307</v>
      </c>
      <c r="B20" s="19" t="s">
        <v>308</v>
      </c>
      <c r="C20" s="15" t="s">
        <v>309</v>
      </c>
      <c r="D20" s="15" t="s">
        <v>310</v>
      </c>
      <c r="E20" s="20">
        <v>1715850</v>
      </c>
      <c r="F20" s="21">
        <v>71877.814400000003</v>
      </c>
      <c r="G20" s="22">
        <v>2.1999999999999999E-2</v>
      </c>
      <c r="H20" s="40"/>
      <c r="I20" s="24"/>
      <c r="J20" s="5"/>
    </row>
    <row r="21" spans="1:10" ht="12.95" customHeight="1">
      <c r="A21" s="18" t="s">
        <v>956</v>
      </c>
      <c r="B21" s="19" t="s">
        <v>957</v>
      </c>
      <c r="C21" s="15" t="s">
        <v>958</v>
      </c>
      <c r="D21" s="15" t="s">
        <v>283</v>
      </c>
      <c r="E21" s="20">
        <v>5774933</v>
      </c>
      <c r="F21" s="21">
        <v>71672.693499999994</v>
      </c>
      <c r="G21" s="22">
        <v>2.1899999999999999E-2</v>
      </c>
      <c r="H21" s="40"/>
      <c r="I21" s="24"/>
      <c r="J21" s="5"/>
    </row>
    <row r="22" spans="1:10" ht="12.95" customHeight="1">
      <c r="A22" s="18" t="s">
        <v>273</v>
      </c>
      <c r="B22" s="19" t="s">
        <v>274</v>
      </c>
      <c r="C22" s="15" t="s">
        <v>275</v>
      </c>
      <c r="D22" s="15" t="s">
        <v>265</v>
      </c>
      <c r="E22" s="20">
        <v>7594653</v>
      </c>
      <c r="F22" s="21">
        <v>63062.201200000003</v>
      </c>
      <c r="G22" s="22">
        <v>1.9300000000000001E-2</v>
      </c>
      <c r="H22" s="40"/>
      <c r="I22" s="24"/>
      <c r="J22" s="5"/>
    </row>
    <row r="23" spans="1:10" ht="12.95" customHeight="1">
      <c r="A23" s="18" t="s">
        <v>325</v>
      </c>
      <c r="B23" s="19" t="s">
        <v>326</v>
      </c>
      <c r="C23" s="15" t="s">
        <v>327</v>
      </c>
      <c r="D23" s="15" t="s">
        <v>328</v>
      </c>
      <c r="E23" s="20">
        <v>17356734</v>
      </c>
      <c r="F23" s="21">
        <v>62310.6751</v>
      </c>
      <c r="G23" s="22">
        <v>1.9099999999999999E-2</v>
      </c>
      <c r="H23" s="40"/>
      <c r="I23" s="24"/>
      <c r="J23" s="5"/>
    </row>
    <row r="24" spans="1:10" ht="12.95" customHeight="1">
      <c r="A24" s="18" t="s">
        <v>349</v>
      </c>
      <c r="B24" s="19" t="s">
        <v>350</v>
      </c>
      <c r="C24" s="15" t="s">
        <v>351</v>
      </c>
      <c r="D24" s="15" t="s">
        <v>352</v>
      </c>
      <c r="E24" s="20">
        <v>624561</v>
      </c>
      <c r="F24" s="21">
        <v>61928.345999999998</v>
      </c>
      <c r="G24" s="22">
        <v>1.89E-2</v>
      </c>
      <c r="H24" s="40"/>
      <c r="I24" s="24"/>
      <c r="J24" s="5"/>
    </row>
    <row r="25" spans="1:10" ht="12.95" customHeight="1">
      <c r="A25" s="18" t="s">
        <v>855</v>
      </c>
      <c r="B25" s="19" t="s">
        <v>856</v>
      </c>
      <c r="C25" s="15" t="s">
        <v>857</v>
      </c>
      <c r="D25" s="15" t="s">
        <v>858</v>
      </c>
      <c r="E25" s="20">
        <v>2581068</v>
      </c>
      <c r="F25" s="21">
        <v>60781.570299999999</v>
      </c>
      <c r="G25" s="22">
        <v>1.8599999999999998E-2</v>
      </c>
      <c r="H25" s="40"/>
      <c r="I25" s="24"/>
      <c r="J25" s="5"/>
    </row>
    <row r="26" spans="1:10" ht="12.95" customHeight="1">
      <c r="A26" s="18" t="s">
        <v>1687</v>
      </c>
      <c r="B26" s="19" t="s">
        <v>1688</v>
      </c>
      <c r="C26" s="15" t="s">
        <v>1689</v>
      </c>
      <c r="D26" s="15" t="s">
        <v>338</v>
      </c>
      <c r="E26" s="20">
        <v>1997356</v>
      </c>
      <c r="F26" s="21">
        <v>59311.486400000002</v>
      </c>
      <c r="G26" s="22">
        <v>1.8100000000000002E-2</v>
      </c>
      <c r="H26" s="40"/>
      <c r="I26" s="24"/>
      <c r="J26" s="5"/>
    </row>
    <row r="27" spans="1:10" ht="12.95" customHeight="1">
      <c r="A27" s="18" t="s">
        <v>859</v>
      </c>
      <c r="B27" s="19" t="s">
        <v>860</v>
      </c>
      <c r="C27" s="15" t="s">
        <v>861</v>
      </c>
      <c r="D27" s="15" t="s">
        <v>283</v>
      </c>
      <c r="E27" s="20">
        <v>3809216</v>
      </c>
      <c r="F27" s="21">
        <v>58227.675799999997</v>
      </c>
      <c r="G27" s="22">
        <v>1.78E-2</v>
      </c>
      <c r="H27" s="40"/>
      <c r="I27" s="24"/>
      <c r="J27" s="5"/>
    </row>
    <row r="28" spans="1:10" ht="12.95" customHeight="1">
      <c r="A28" s="18" t="s">
        <v>878</v>
      </c>
      <c r="B28" s="19" t="s">
        <v>879</v>
      </c>
      <c r="C28" s="15" t="s">
        <v>880</v>
      </c>
      <c r="D28" s="15" t="s">
        <v>504</v>
      </c>
      <c r="E28" s="20">
        <v>30205082</v>
      </c>
      <c r="F28" s="21">
        <v>54112.404399999999</v>
      </c>
      <c r="G28" s="22">
        <v>1.6500000000000001E-2</v>
      </c>
      <c r="H28" s="40"/>
      <c r="I28" s="24"/>
      <c r="J28" s="5"/>
    </row>
    <row r="29" spans="1:10" ht="12.95" customHeight="1">
      <c r="A29" s="18" t="s">
        <v>420</v>
      </c>
      <c r="B29" s="19" t="s">
        <v>421</v>
      </c>
      <c r="C29" s="15" t="s">
        <v>422</v>
      </c>
      <c r="D29" s="15" t="s">
        <v>265</v>
      </c>
      <c r="E29" s="20">
        <v>2906323</v>
      </c>
      <c r="F29" s="21">
        <v>48837.851699999999</v>
      </c>
      <c r="G29" s="22">
        <v>1.49E-2</v>
      </c>
      <c r="H29" s="40"/>
      <c r="I29" s="24"/>
      <c r="J29" s="5"/>
    </row>
    <row r="30" spans="1:10" ht="12.95" customHeight="1">
      <c r="A30" s="18" t="s">
        <v>918</v>
      </c>
      <c r="B30" s="19" t="s">
        <v>919</v>
      </c>
      <c r="C30" s="15" t="s">
        <v>920</v>
      </c>
      <c r="D30" s="15" t="s">
        <v>504</v>
      </c>
      <c r="E30" s="20">
        <v>817382</v>
      </c>
      <c r="F30" s="21">
        <v>46567.069900000002</v>
      </c>
      <c r="G30" s="22">
        <v>1.4200000000000001E-2</v>
      </c>
      <c r="H30" s="40"/>
      <c r="I30" s="24"/>
      <c r="J30" s="5"/>
    </row>
    <row r="31" spans="1:10" ht="12.95" customHeight="1">
      <c r="A31" s="18" t="s">
        <v>372</v>
      </c>
      <c r="B31" s="19" t="s">
        <v>373</v>
      </c>
      <c r="C31" s="15" t="s">
        <v>374</v>
      </c>
      <c r="D31" s="15" t="s">
        <v>375</v>
      </c>
      <c r="E31" s="20">
        <v>8516241</v>
      </c>
      <c r="F31" s="21">
        <v>36317.509700000002</v>
      </c>
      <c r="G31" s="22">
        <v>1.11E-2</v>
      </c>
      <c r="H31" s="40"/>
      <c r="I31" s="24"/>
      <c r="J31" s="5"/>
    </row>
    <row r="32" spans="1:10" ht="12.95" customHeight="1">
      <c r="A32" s="18" t="s">
        <v>1915</v>
      </c>
      <c r="B32" s="19" t="s">
        <v>1916</v>
      </c>
      <c r="C32" s="15" t="s">
        <v>1917</v>
      </c>
      <c r="D32" s="15" t="s">
        <v>405</v>
      </c>
      <c r="E32" s="20">
        <v>494477</v>
      </c>
      <c r="F32" s="21">
        <v>34454.910100000001</v>
      </c>
      <c r="G32" s="22">
        <v>1.0500000000000001E-2</v>
      </c>
      <c r="H32" s="40"/>
      <c r="I32" s="24"/>
      <c r="J32" s="5"/>
    </row>
    <row r="33" spans="1:10" ht="12.95" customHeight="1">
      <c r="A33" s="18" t="s">
        <v>962</v>
      </c>
      <c r="B33" s="19" t="s">
        <v>963</v>
      </c>
      <c r="C33" s="15" t="s">
        <v>964</v>
      </c>
      <c r="D33" s="15" t="s">
        <v>291</v>
      </c>
      <c r="E33" s="20">
        <v>677461</v>
      </c>
      <c r="F33" s="21">
        <v>33695.893900000003</v>
      </c>
      <c r="G33" s="22">
        <v>1.03E-2</v>
      </c>
      <c r="H33" s="40"/>
      <c r="I33" s="24"/>
      <c r="J33" s="5"/>
    </row>
    <row r="34" spans="1:10" ht="12.95" customHeight="1">
      <c r="A34" s="18" t="s">
        <v>399</v>
      </c>
      <c r="B34" s="19" t="s">
        <v>400</v>
      </c>
      <c r="C34" s="15" t="s">
        <v>401</v>
      </c>
      <c r="D34" s="15" t="s">
        <v>287</v>
      </c>
      <c r="E34" s="20">
        <v>18731071</v>
      </c>
      <c r="F34" s="21">
        <v>31318.350699999999</v>
      </c>
      <c r="G34" s="22">
        <v>9.5999999999999992E-3</v>
      </c>
      <c r="H34" s="40"/>
      <c r="I34" s="24"/>
      <c r="J34" s="5"/>
    </row>
    <row r="35" spans="1:10" ht="12.95" customHeight="1">
      <c r="A35" s="18" t="s">
        <v>846</v>
      </c>
      <c r="B35" s="19" t="s">
        <v>847</v>
      </c>
      <c r="C35" s="15" t="s">
        <v>848</v>
      </c>
      <c r="D35" s="15" t="s">
        <v>486</v>
      </c>
      <c r="E35" s="20">
        <v>949338</v>
      </c>
      <c r="F35" s="21">
        <v>30776.588599999999</v>
      </c>
      <c r="G35" s="22">
        <v>9.4000000000000004E-3</v>
      </c>
      <c r="H35" s="40"/>
      <c r="I35" s="24"/>
      <c r="J35" s="5"/>
    </row>
    <row r="36" spans="1:10" ht="12.95" customHeight="1">
      <c r="A36" s="18" t="s">
        <v>1711</v>
      </c>
      <c r="B36" s="19" t="s">
        <v>1712</v>
      </c>
      <c r="C36" s="15" t="s">
        <v>1713</v>
      </c>
      <c r="D36" s="15" t="s">
        <v>320</v>
      </c>
      <c r="E36" s="20">
        <v>1391524</v>
      </c>
      <c r="F36" s="21">
        <v>30324.786800000002</v>
      </c>
      <c r="G36" s="22">
        <v>9.2999999999999992E-3</v>
      </c>
      <c r="H36" s="40"/>
      <c r="I36" s="24"/>
      <c r="J36" s="5"/>
    </row>
    <row r="37" spans="1:10" ht="12.95" customHeight="1">
      <c r="A37" s="18" t="s">
        <v>2341</v>
      </c>
      <c r="B37" s="19" t="s">
        <v>2342</v>
      </c>
      <c r="C37" s="15" t="s">
        <v>2343</v>
      </c>
      <c r="D37" s="15" t="s">
        <v>405</v>
      </c>
      <c r="E37" s="20">
        <v>341584</v>
      </c>
      <c r="F37" s="21">
        <v>28412.7863</v>
      </c>
      <c r="G37" s="22">
        <v>8.6999999999999994E-3</v>
      </c>
      <c r="H37" s="40"/>
      <c r="I37" s="24"/>
      <c r="J37" s="5"/>
    </row>
    <row r="38" spans="1:10" ht="12.95" customHeight="1">
      <c r="A38" s="18" t="s">
        <v>884</v>
      </c>
      <c r="B38" s="19" t="s">
        <v>885</v>
      </c>
      <c r="C38" s="15" t="s">
        <v>886</v>
      </c>
      <c r="D38" s="15" t="s">
        <v>328</v>
      </c>
      <c r="E38" s="20">
        <v>6115609</v>
      </c>
      <c r="F38" s="21">
        <v>26709.922299999998</v>
      </c>
      <c r="G38" s="22">
        <v>8.2000000000000007E-3</v>
      </c>
      <c r="H38" s="40"/>
      <c r="I38" s="24"/>
      <c r="J38" s="5"/>
    </row>
    <row r="39" spans="1:10" ht="12.95" customHeight="1">
      <c r="A39" s="18" t="s">
        <v>1696</v>
      </c>
      <c r="B39" s="19" t="s">
        <v>1697</v>
      </c>
      <c r="C39" s="15" t="s">
        <v>1698</v>
      </c>
      <c r="D39" s="15" t="s">
        <v>448</v>
      </c>
      <c r="E39" s="20">
        <v>1183301</v>
      </c>
      <c r="F39" s="21">
        <v>25319.683099999998</v>
      </c>
      <c r="G39" s="22">
        <v>7.7000000000000002E-3</v>
      </c>
      <c r="H39" s="40"/>
      <c r="I39" s="24"/>
      <c r="J39" s="5"/>
    </row>
    <row r="40" spans="1:10" ht="12.95" customHeight="1">
      <c r="A40" s="18" t="s">
        <v>970</v>
      </c>
      <c r="B40" s="19" t="s">
        <v>971</v>
      </c>
      <c r="C40" s="15" t="s">
        <v>972</v>
      </c>
      <c r="D40" s="15" t="s">
        <v>973</v>
      </c>
      <c r="E40" s="20">
        <v>4937848</v>
      </c>
      <c r="F40" s="21">
        <v>24254.7094</v>
      </c>
      <c r="G40" s="22">
        <v>7.4000000000000003E-3</v>
      </c>
      <c r="H40" s="40"/>
      <c r="I40" s="24"/>
      <c r="J40" s="5"/>
    </row>
    <row r="41" spans="1:10" ht="12.95" customHeight="1">
      <c r="A41" s="18" t="s">
        <v>1699</v>
      </c>
      <c r="B41" s="19" t="s">
        <v>1700</v>
      </c>
      <c r="C41" s="15" t="s">
        <v>1701</v>
      </c>
      <c r="D41" s="15" t="s">
        <v>448</v>
      </c>
      <c r="E41" s="20">
        <v>1575886</v>
      </c>
      <c r="F41" s="21">
        <v>22806.2222</v>
      </c>
      <c r="G41" s="22">
        <v>7.0000000000000001E-3</v>
      </c>
      <c r="H41" s="40"/>
      <c r="I41" s="24"/>
      <c r="J41" s="5"/>
    </row>
    <row r="42" spans="1:10" ht="12.95" customHeight="1">
      <c r="A42" s="18" t="s">
        <v>359</v>
      </c>
      <c r="B42" s="19" t="s">
        <v>360</v>
      </c>
      <c r="C42" s="15" t="s">
        <v>361</v>
      </c>
      <c r="D42" s="15" t="s">
        <v>324</v>
      </c>
      <c r="E42" s="20">
        <v>2499177</v>
      </c>
      <c r="F42" s="21">
        <v>20384.537199999999</v>
      </c>
      <c r="G42" s="22">
        <v>6.1999999999999998E-3</v>
      </c>
      <c r="H42" s="40"/>
      <c r="I42" s="24"/>
      <c r="J42" s="5"/>
    </row>
    <row r="43" spans="1:10" ht="12.95" customHeight="1">
      <c r="A43" s="18" t="s">
        <v>906</v>
      </c>
      <c r="B43" s="19" t="s">
        <v>907</v>
      </c>
      <c r="C43" s="15" t="s">
        <v>908</v>
      </c>
      <c r="D43" s="15" t="s">
        <v>497</v>
      </c>
      <c r="E43" s="20">
        <v>348647</v>
      </c>
      <c r="F43" s="21">
        <v>20358.195599999999</v>
      </c>
      <c r="G43" s="22">
        <v>6.1999999999999998E-3</v>
      </c>
      <c r="H43" s="40"/>
      <c r="I43" s="24"/>
      <c r="J43" s="5"/>
    </row>
    <row r="44" spans="1:10" ht="12.95" customHeight="1">
      <c r="A44" s="18" t="s">
        <v>909</v>
      </c>
      <c r="B44" s="19" t="s">
        <v>910</v>
      </c>
      <c r="C44" s="15" t="s">
        <v>911</v>
      </c>
      <c r="D44" s="15" t="s">
        <v>458</v>
      </c>
      <c r="E44" s="20">
        <v>3382970</v>
      </c>
      <c r="F44" s="21">
        <v>18856.674800000001</v>
      </c>
      <c r="G44" s="22">
        <v>5.7999999999999996E-3</v>
      </c>
      <c r="H44" s="40"/>
      <c r="I44" s="24"/>
      <c r="J44" s="5"/>
    </row>
    <row r="45" spans="1:10" ht="12.95" customHeight="1">
      <c r="A45" s="18" t="s">
        <v>380</v>
      </c>
      <c r="B45" s="19" t="s">
        <v>381</v>
      </c>
      <c r="C45" s="15" t="s">
        <v>382</v>
      </c>
      <c r="D45" s="15" t="s">
        <v>320</v>
      </c>
      <c r="E45" s="20">
        <v>149102</v>
      </c>
      <c r="F45" s="21">
        <v>18487.604299999999</v>
      </c>
      <c r="G45" s="22">
        <v>5.7000000000000002E-3</v>
      </c>
      <c r="H45" s="40"/>
      <c r="I45" s="24"/>
      <c r="J45" s="5"/>
    </row>
    <row r="46" spans="1:10" ht="12.95" customHeight="1">
      <c r="A46" s="18" t="s">
        <v>912</v>
      </c>
      <c r="B46" s="19" t="s">
        <v>913</v>
      </c>
      <c r="C46" s="15" t="s">
        <v>914</v>
      </c>
      <c r="D46" s="15" t="s">
        <v>479</v>
      </c>
      <c r="E46" s="20">
        <v>1383922</v>
      </c>
      <c r="F46" s="21">
        <v>17580.6531</v>
      </c>
      <c r="G46" s="22">
        <v>5.4000000000000003E-3</v>
      </c>
      <c r="H46" s="40"/>
      <c r="I46" s="24"/>
      <c r="J46" s="5"/>
    </row>
    <row r="47" spans="1:10" ht="12.95" customHeight="1">
      <c r="A47" s="18" t="s">
        <v>965</v>
      </c>
      <c r="B47" s="19" t="s">
        <v>966</v>
      </c>
      <c r="C47" s="15" t="s">
        <v>967</v>
      </c>
      <c r="D47" s="15" t="s">
        <v>419</v>
      </c>
      <c r="E47" s="20">
        <v>1125313</v>
      </c>
      <c r="F47" s="21">
        <v>15601.339400000001</v>
      </c>
      <c r="G47" s="22">
        <v>4.7999999999999996E-3</v>
      </c>
      <c r="H47" s="40"/>
      <c r="I47" s="24"/>
      <c r="J47" s="5"/>
    </row>
    <row r="48" spans="1:10" ht="12.95" customHeight="1">
      <c r="A48" s="18" t="s">
        <v>396</v>
      </c>
      <c r="B48" s="19" t="s">
        <v>397</v>
      </c>
      <c r="C48" s="15" t="s">
        <v>398</v>
      </c>
      <c r="D48" s="15" t="s">
        <v>328</v>
      </c>
      <c r="E48" s="20">
        <v>4772157</v>
      </c>
      <c r="F48" s="21">
        <v>14793.6867</v>
      </c>
      <c r="G48" s="22">
        <v>4.4999999999999997E-3</v>
      </c>
      <c r="H48" s="40"/>
      <c r="I48" s="24"/>
      <c r="J48" s="5"/>
    </row>
    <row r="49" spans="1:10" ht="12.95" customHeight="1">
      <c r="A49" s="18" t="s">
        <v>386</v>
      </c>
      <c r="B49" s="19" t="s">
        <v>387</v>
      </c>
      <c r="C49" s="15" t="s">
        <v>388</v>
      </c>
      <c r="D49" s="15" t="s">
        <v>283</v>
      </c>
      <c r="E49" s="20">
        <v>4257868</v>
      </c>
      <c r="F49" s="21">
        <v>14661.968500000001</v>
      </c>
      <c r="G49" s="22">
        <v>4.4999999999999997E-3</v>
      </c>
      <c r="H49" s="40"/>
      <c r="I49" s="24"/>
      <c r="J49" s="5"/>
    </row>
    <row r="50" spans="1:10" ht="12.95" customHeight="1">
      <c r="A50" s="18" t="s">
        <v>442</v>
      </c>
      <c r="B50" s="19" t="s">
        <v>443</v>
      </c>
      <c r="C50" s="15" t="s">
        <v>444</v>
      </c>
      <c r="D50" s="15" t="s">
        <v>279</v>
      </c>
      <c r="E50" s="20">
        <v>613357</v>
      </c>
      <c r="F50" s="21">
        <v>8121.46</v>
      </c>
      <c r="G50" s="22">
        <v>2.5000000000000001E-3</v>
      </c>
      <c r="H50" s="40"/>
      <c r="I50" s="24"/>
      <c r="J50" s="5"/>
    </row>
    <row r="51" spans="1:10" ht="12.95" customHeight="1">
      <c r="A51" s="18" t="s">
        <v>894</v>
      </c>
      <c r="B51" s="19" t="s">
        <v>895</v>
      </c>
      <c r="C51" s="15" t="s">
        <v>896</v>
      </c>
      <c r="D51" s="15" t="s">
        <v>379</v>
      </c>
      <c r="E51" s="20">
        <v>743081</v>
      </c>
      <c r="F51" s="21">
        <v>7878.5163000000002</v>
      </c>
      <c r="G51" s="22">
        <v>2.3999999999999998E-3</v>
      </c>
      <c r="H51" s="40"/>
      <c r="I51" s="24"/>
      <c r="J51" s="5"/>
    </row>
    <row r="52" spans="1:10" ht="12.95" customHeight="1">
      <c r="A52" s="18" t="s">
        <v>1017</v>
      </c>
      <c r="B52" s="19" t="s">
        <v>1018</v>
      </c>
      <c r="C52" s="15" t="s">
        <v>1019</v>
      </c>
      <c r="D52" s="15" t="s">
        <v>419</v>
      </c>
      <c r="E52" s="20">
        <v>1186587</v>
      </c>
      <c r="F52" s="21">
        <v>6472.2388000000001</v>
      </c>
      <c r="G52" s="22">
        <v>2E-3</v>
      </c>
      <c r="H52" s="40"/>
      <c r="I52" s="24"/>
      <c r="J52" s="5"/>
    </row>
    <row r="53" spans="1:10" ht="12.95" customHeight="1">
      <c r="A53" s="5"/>
      <c r="B53" s="14" t="s">
        <v>170</v>
      </c>
      <c r="C53" s="15"/>
      <c r="D53" s="15"/>
      <c r="E53" s="15"/>
      <c r="F53" s="25">
        <v>3111774.1858000001</v>
      </c>
      <c r="G53" s="26">
        <v>0.95140000000000002</v>
      </c>
      <c r="H53" s="27"/>
      <c r="I53" s="28"/>
      <c r="J53" s="5"/>
    </row>
    <row r="54" spans="1:10" ht="12.95" customHeight="1">
      <c r="A54" s="5"/>
      <c r="B54" s="29" t="s">
        <v>506</v>
      </c>
      <c r="C54" s="2"/>
      <c r="D54" s="2"/>
      <c r="E54" s="2"/>
      <c r="F54" s="27" t="s">
        <v>172</v>
      </c>
      <c r="G54" s="27" t="s">
        <v>172</v>
      </c>
      <c r="H54" s="27"/>
      <c r="I54" s="28"/>
      <c r="J54" s="5"/>
    </row>
    <row r="55" spans="1:10" ht="12.95" customHeight="1">
      <c r="A55" s="5"/>
      <c r="B55" s="29" t="s">
        <v>170</v>
      </c>
      <c r="C55" s="2"/>
      <c r="D55" s="2"/>
      <c r="E55" s="2"/>
      <c r="F55" s="27" t="s">
        <v>172</v>
      </c>
      <c r="G55" s="27" t="s">
        <v>172</v>
      </c>
      <c r="H55" s="27"/>
      <c r="I55" s="28"/>
      <c r="J55" s="5"/>
    </row>
    <row r="56" spans="1:10" ht="12.95" customHeight="1">
      <c r="A56" s="5"/>
      <c r="B56" s="29" t="s">
        <v>173</v>
      </c>
      <c r="C56" s="30"/>
      <c r="D56" s="2"/>
      <c r="E56" s="30"/>
      <c r="F56" s="25">
        <v>3111774.1858000001</v>
      </c>
      <c r="G56" s="26">
        <v>0.95140000000000002</v>
      </c>
      <c r="H56" s="27"/>
      <c r="I56" s="28"/>
      <c r="J56" s="5"/>
    </row>
    <row r="57" spans="1:10" ht="12.95" customHeight="1">
      <c r="A57" s="5"/>
      <c r="B57" s="14" t="s">
        <v>227</v>
      </c>
      <c r="C57" s="15"/>
      <c r="D57" s="15"/>
      <c r="E57" s="15"/>
      <c r="F57" s="15"/>
      <c r="G57" s="15"/>
      <c r="H57" s="16"/>
      <c r="I57" s="17"/>
      <c r="J57" s="5"/>
    </row>
    <row r="58" spans="1:10" ht="12.95" customHeight="1">
      <c r="A58" s="5"/>
      <c r="B58" s="14" t="s">
        <v>228</v>
      </c>
      <c r="C58" s="15"/>
      <c r="D58" s="15"/>
      <c r="E58" s="15"/>
      <c r="F58" s="5"/>
      <c r="G58" s="16"/>
      <c r="H58" s="16"/>
      <c r="I58" s="17"/>
      <c r="J58" s="5"/>
    </row>
    <row r="59" spans="1:10" ht="12.95" customHeight="1">
      <c r="A59" s="18" t="s">
        <v>2292</v>
      </c>
      <c r="B59" s="19" t="s">
        <v>97</v>
      </c>
      <c r="C59" s="15" t="s">
        <v>2293</v>
      </c>
      <c r="D59" s="15"/>
      <c r="E59" s="20">
        <v>9750000</v>
      </c>
      <c r="F59" s="21">
        <v>23713.95</v>
      </c>
      <c r="G59" s="22">
        <v>7.3000000000000001E-3</v>
      </c>
      <c r="H59" s="40"/>
      <c r="I59" s="24"/>
      <c r="J59" s="5"/>
    </row>
    <row r="60" spans="1:10" ht="12.95" customHeight="1">
      <c r="A60" s="5"/>
      <c r="B60" s="14" t="s">
        <v>170</v>
      </c>
      <c r="C60" s="15"/>
      <c r="D60" s="15"/>
      <c r="E60" s="15"/>
      <c r="F60" s="25">
        <v>23713.95</v>
      </c>
      <c r="G60" s="26">
        <v>7.3000000000000001E-3</v>
      </c>
      <c r="H60" s="27"/>
      <c r="I60" s="28"/>
      <c r="J60" s="5"/>
    </row>
    <row r="61" spans="1:10" ht="12.95" customHeight="1">
      <c r="A61" s="5"/>
      <c r="B61" s="29" t="s">
        <v>173</v>
      </c>
      <c r="C61" s="30"/>
      <c r="D61" s="2"/>
      <c r="E61" s="30"/>
      <c r="F61" s="25">
        <v>23713.95</v>
      </c>
      <c r="G61" s="26">
        <v>7.3000000000000001E-3</v>
      </c>
      <c r="H61" s="27"/>
      <c r="I61" s="28"/>
      <c r="J61" s="5"/>
    </row>
    <row r="62" spans="1:10" ht="12.95" customHeight="1">
      <c r="A62" s="5"/>
      <c r="B62" s="14" t="s">
        <v>174</v>
      </c>
      <c r="C62" s="15"/>
      <c r="D62" s="15"/>
      <c r="E62" s="15"/>
      <c r="F62" s="15"/>
      <c r="G62" s="15"/>
      <c r="H62" s="16"/>
      <c r="I62" s="17"/>
      <c r="J62" s="5"/>
    </row>
    <row r="63" spans="1:10" ht="12.95" customHeight="1">
      <c r="A63" s="18" t="s">
        <v>175</v>
      </c>
      <c r="B63" s="19" t="s">
        <v>176</v>
      </c>
      <c r="C63" s="15"/>
      <c r="D63" s="15"/>
      <c r="E63" s="20"/>
      <c r="F63" s="21">
        <v>115225.8501</v>
      </c>
      <c r="G63" s="22">
        <v>3.5200000000000002E-2</v>
      </c>
      <c r="H63" s="23">
        <v>6.6679777801981463E-2</v>
      </c>
      <c r="I63" s="24"/>
      <c r="J63" s="5"/>
    </row>
    <row r="64" spans="1:10" ht="12.95" customHeight="1">
      <c r="A64" s="5"/>
      <c r="B64" s="14" t="s">
        <v>170</v>
      </c>
      <c r="C64" s="15"/>
      <c r="D64" s="15"/>
      <c r="E64" s="15"/>
      <c r="F64" s="25">
        <v>115225.8501</v>
      </c>
      <c r="G64" s="26">
        <v>3.5200000000000002E-2</v>
      </c>
      <c r="H64" s="27"/>
      <c r="I64" s="28"/>
      <c r="J64" s="5"/>
    </row>
    <row r="65" spans="1:10" ht="12.95" customHeight="1">
      <c r="A65" s="5"/>
      <c r="B65" s="29" t="s">
        <v>173</v>
      </c>
      <c r="C65" s="30"/>
      <c r="D65" s="2"/>
      <c r="E65" s="30"/>
      <c r="F65" s="25">
        <v>115225.8501</v>
      </c>
      <c r="G65" s="26">
        <v>3.5200000000000002E-2</v>
      </c>
      <c r="H65" s="27"/>
      <c r="I65" s="28"/>
      <c r="J65" s="5"/>
    </row>
    <row r="66" spans="1:10" ht="12.95" customHeight="1">
      <c r="A66" s="5"/>
      <c r="B66" s="29" t="s">
        <v>177</v>
      </c>
      <c r="C66" s="15"/>
      <c r="D66" s="2"/>
      <c r="E66" s="15"/>
      <c r="F66" s="31">
        <v>20083.414100000002</v>
      </c>
      <c r="G66" s="26">
        <v>6.1000000000000004E-3</v>
      </c>
      <c r="H66" s="27"/>
      <c r="I66" s="28"/>
      <c r="J66" s="5"/>
    </row>
    <row r="67" spans="1:10" ht="12.95" customHeight="1">
      <c r="A67" s="5"/>
      <c r="B67" s="32" t="s">
        <v>178</v>
      </c>
      <c r="C67" s="33"/>
      <c r="D67" s="33"/>
      <c r="E67" s="33"/>
      <c r="F67" s="34">
        <v>3270797.4</v>
      </c>
      <c r="G67" s="35">
        <v>1</v>
      </c>
      <c r="H67" s="36"/>
      <c r="I67" s="37"/>
      <c r="J67" s="5"/>
    </row>
    <row r="68" spans="1:10" ht="12.95" customHeight="1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179</v>
      </c>
      <c r="C69" s="5"/>
      <c r="D69" s="5"/>
      <c r="E69" s="5"/>
      <c r="F69" s="5"/>
      <c r="G69" s="5"/>
      <c r="H69" s="5"/>
      <c r="I69" s="5"/>
      <c r="J69" s="5"/>
    </row>
    <row r="70" spans="1:10" ht="12.95" customHeight="1">
      <c r="A70" s="5"/>
      <c r="B70" s="4" t="s">
        <v>180</v>
      </c>
      <c r="C70" s="5"/>
      <c r="D70" s="5"/>
      <c r="E70" s="5"/>
      <c r="F70" s="5"/>
      <c r="G70" s="5"/>
      <c r="H70" s="5"/>
      <c r="I70" s="5"/>
      <c r="J70" s="5"/>
    </row>
    <row r="71" spans="1:10" ht="26.1" customHeight="1">
      <c r="A71" s="5"/>
      <c r="B71" s="105" t="s">
        <v>181</v>
      </c>
      <c r="C71" s="105"/>
      <c r="D71" s="105"/>
      <c r="E71" s="105"/>
      <c r="F71" s="105"/>
      <c r="G71" s="105"/>
      <c r="H71" s="105"/>
      <c r="I71" s="105"/>
      <c r="J71" s="5"/>
    </row>
    <row r="72" spans="1:10" ht="12.95" customHeight="1">
      <c r="A72" s="5"/>
      <c r="B72" s="105"/>
      <c r="C72" s="105"/>
      <c r="D72" s="105"/>
      <c r="E72" s="105"/>
      <c r="F72" s="105"/>
      <c r="G72" s="105"/>
      <c r="H72" s="105"/>
      <c r="I72" s="105"/>
      <c r="J72" s="5"/>
    </row>
    <row r="73" spans="1:10" ht="12.95" customHeight="1">
      <c r="A73" s="44"/>
      <c r="B73" s="107"/>
      <c r="C73" s="107"/>
      <c r="D73" s="107"/>
      <c r="E73" s="107"/>
      <c r="F73" s="107"/>
      <c r="G73" s="107"/>
      <c r="H73" s="107"/>
      <c r="I73" s="107"/>
      <c r="J73" s="44"/>
    </row>
    <row r="74" spans="1:10" ht="12.95" customHeight="1">
      <c r="A74" s="44"/>
      <c r="B74" s="43"/>
      <c r="C74" s="43"/>
      <c r="D74" s="43"/>
      <c r="E74" s="43"/>
      <c r="F74" s="43"/>
      <c r="G74" s="43"/>
      <c r="H74" s="43"/>
      <c r="I74" s="43"/>
      <c r="J74" s="44"/>
    </row>
    <row r="75" spans="1:10" ht="12.95" customHeight="1">
      <c r="A75" s="5"/>
      <c r="B75" s="105"/>
      <c r="C75" s="105"/>
      <c r="D75" s="105"/>
      <c r="E75" s="105"/>
      <c r="F75" s="105"/>
      <c r="G75" s="105"/>
      <c r="H75" s="105"/>
      <c r="I75" s="105"/>
      <c r="J75" s="5"/>
    </row>
    <row r="76" spans="1:10" ht="12.95" customHeight="1">
      <c r="A76" s="5"/>
      <c r="B76" s="5"/>
      <c r="C76" s="106" t="s">
        <v>4626</v>
      </c>
      <c r="D76" s="106"/>
      <c r="E76" s="106"/>
      <c r="F76" s="106"/>
      <c r="G76" s="5"/>
      <c r="H76" s="5"/>
      <c r="I76" s="5"/>
      <c r="J76" s="5"/>
    </row>
    <row r="77" spans="1:10" ht="12.95" customHeight="1">
      <c r="A77" s="5"/>
      <c r="B77" s="38" t="s">
        <v>183</v>
      </c>
      <c r="C77" s="106" t="s">
        <v>184</v>
      </c>
      <c r="D77" s="106"/>
      <c r="E77" s="106"/>
      <c r="F77" s="106"/>
      <c r="G77" s="5"/>
      <c r="H77" s="5"/>
      <c r="I77" s="5"/>
      <c r="J77" s="5"/>
    </row>
    <row r="78" spans="1:10" ht="120.95" customHeight="1">
      <c r="A78" s="5"/>
      <c r="B78" s="39"/>
      <c r="C78" s="104"/>
      <c r="D78" s="104"/>
      <c r="E78" s="5"/>
      <c r="F78" s="5"/>
      <c r="G78" s="5"/>
      <c r="H78" s="5"/>
      <c r="I78" s="5"/>
      <c r="J78" s="5"/>
    </row>
  </sheetData>
  <mergeCells count="7">
    <mergeCell ref="C78:D78"/>
    <mergeCell ref="B71:I71"/>
    <mergeCell ref="B72:I72"/>
    <mergeCell ref="B75:I75"/>
    <mergeCell ref="C76:F76"/>
    <mergeCell ref="C77:F77"/>
    <mergeCell ref="B73:I73"/>
  </mergeCells>
  <hyperlinks>
    <hyperlink ref="A1" location="AxisBluechipFund" display="AXISEQF" xr:uid="{00000000-0004-0000-1500-000000000000}"/>
    <hyperlink ref="B1" location="AxisBluechipFund" display="Axis Bluechip Fund" xr:uid="{00000000-0004-0000-15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outlinePr summaryBelow="0"/>
  </sheetPr>
  <dimension ref="A1:J21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46</v>
      </c>
      <c r="B1" s="4" t="s">
        <v>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269</v>
      </c>
      <c r="B7" s="19" t="s">
        <v>270</v>
      </c>
      <c r="C7" s="15" t="s">
        <v>271</v>
      </c>
      <c r="D7" s="15" t="s">
        <v>272</v>
      </c>
      <c r="E7" s="20">
        <v>249818</v>
      </c>
      <c r="F7" s="21">
        <v>7146.7933000000003</v>
      </c>
      <c r="G7" s="22">
        <v>7.9399999999999998E-2</v>
      </c>
      <c r="H7" s="40"/>
      <c r="I7" s="24"/>
      <c r="J7" s="5"/>
    </row>
    <row r="8" spans="1:10" ht="12.95" customHeight="1">
      <c r="A8" s="18" t="s">
        <v>262</v>
      </c>
      <c r="B8" s="19" t="s">
        <v>263</v>
      </c>
      <c r="C8" s="15" t="s">
        <v>264</v>
      </c>
      <c r="D8" s="15" t="s">
        <v>265</v>
      </c>
      <c r="E8" s="20">
        <v>278111</v>
      </c>
      <c r="F8" s="21">
        <v>4259.4089999999997</v>
      </c>
      <c r="G8" s="22">
        <v>4.7300000000000002E-2</v>
      </c>
      <c r="H8" s="40"/>
      <c r="I8" s="24"/>
      <c r="J8" s="5"/>
    </row>
    <row r="9" spans="1:10" ht="12.95" customHeight="1">
      <c r="A9" s="18" t="s">
        <v>389</v>
      </c>
      <c r="B9" s="19" t="s">
        <v>390</v>
      </c>
      <c r="C9" s="15" t="s">
        <v>391</v>
      </c>
      <c r="D9" s="15" t="s">
        <v>392</v>
      </c>
      <c r="E9" s="20">
        <v>98589</v>
      </c>
      <c r="F9" s="21">
        <v>3617.5261999999998</v>
      </c>
      <c r="G9" s="22">
        <v>4.02E-2</v>
      </c>
      <c r="H9" s="40"/>
      <c r="I9" s="24"/>
      <c r="J9" s="5"/>
    </row>
    <row r="10" spans="1:10" ht="12.95" customHeight="1">
      <c r="A10" s="18" t="s">
        <v>276</v>
      </c>
      <c r="B10" s="19" t="s">
        <v>277</v>
      </c>
      <c r="C10" s="15" t="s">
        <v>278</v>
      </c>
      <c r="D10" s="15" t="s">
        <v>279</v>
      </c>
      <c r="E10" s="20">
        <v>61718</v>
      </c>
      <c r="F10" s="21">
        <v>2265.6369</v>
      </c>
      <c r="G10" s="22">
        <v>2.52E-2</v>
      </c>
      <c r="H10" s="40"/>
      <c r="I10" s="24"/>
      <c r="J10" s="5"/>
    </row>
    <row r="11" spans="1:10" ht="12.95" customHeight="1">
      <c r="A11" s="18" t="s">
        <v>266</v>
      </c>
      <c r="B11" s="19" t="s">
        <v>267</v>
      </c>
      <c r="C11" s="15" t="s">
        <v>268</v>
      </c>
      <c r="D11" s="15" t="s">
        <v>265</v>
      </c>
      <c r="E11" s="20">
        <v>197604</v>
      </c>
      <c r="F11" s="21">
        <v>2215.2395999999999</v>
      </c>
      <c r="G11" s="22">
        <v>2.46E-2</v>
      </c>
      <c r="H11" s="40"/>
      <c r="I11" s="24"/>
      <c r="J11" s="5"/>
    </row>
    <row r="12" spans="1:10" ht="12.95" customHeight="1">
      <c r="A12" s="18" t="s">
        <v>399</v>
      </c>
      <c r="B12" s="19" t="s">
        <v>400</v>
      </c>
      <c r="C12" s="15" t="s">
        <v>401</v>
      </c>
      <c r="D12" s="15" t="s">
        <v>287</v>
      </c>
      <c r="E12" s="20">
        <v>1254000</v>
      </c>
      <c r="F12" s="21">
        <v>2096.6880000000001</v>
      </c>
      <c r="G12" s="22">
        <v>2.3300000000000001E-2</v>
      </c>
      <c r="H12" s="40"/>
      <c r="I12" s="24"/>
      <c r="J12" s="5"/>
    </row>
    <row r="13" spans="1:10" ht="12.95" customHeight="1">
      <c r="A13" s="18" t="s">
        <v>409</v>
      </c>
      <c r="B13" s="19" t="s">
        <v>410</v>
      </c>
      <c r="C13" s="15" t="s">
        <v>411</v>
      </c>
      <c r="D13" s="15" t="s">
        <v>375</v>
      </c>
      <c r="E13" s="20">
        <v>70800</v>
      </c>
      <c r="F13" s="21">
        <v>1648.9674</v>
      </c>
      <c r="G13" s="22">
        <v>1.83E-2</v>
      </c>
      <c r="H13" s="40"/>
      <c r="I13" s="24"/>
      <c r="J13" s="5"/>
    </row>
    <row r="14" spans="1:10" ht="12.95" customHeight="1">
      <c r="A14" s="18" t="s">
        <v>317</v>
      </c>
      <c r="B14" s="19" t="s">
        <v>318</v>
      </c>
      <c r="C14" s="15" t="s">
        <v>319</v>
      </c>
      <c r="D14" s="15" t="s">
        <v>320</v>
      </c>
      <c r="E14" s="20">
        <v>176850</v>
      </c>
      <c r="F14" s="21">
        <v>1632.3254999999999</v>
      </c>
      <c r="G14" s="22">
        <v>1.8100000000000002E-2</v>
      </c>
      <c r="H14" s="40"/>
      <c r="I14" s="24"/>
      <c r="J14" s="5"/>
    </row>
    <row r="15" spans="1:10" ht="12.95" customHeight="1">
      <c r="A15" s="18" t="s">
        <v>300</v>
      </c>
      <c r="B15" s="19" t="s">
        <v>301</v>
      </c>
      <c r="C15" s="15" t="s">
        <v>302</v>
      </c>
      <c r="D15" s="15" t="s">
        <v>303</v>
      </c>
      <c r="E15" s="20">
        <v>110584</v>
      </c>
      <c r="F15" s="21">
        <v>1518.0418999999999</v>
      </c>
      <c r="G15" s="22">
        <v>1.6899999999999998E-2</v>
      </c>
      <c r="H15" s="40"/>
      <c r="I15" s="24"/>
      <c r="J15" s="5"/>
    </row>
    <row r="16" spans="1:10" ht="12.95" customHeight="1">
      <c r="A16" s="18" t="s">
        <v>470</v>
      </c>
      <c r="B16" s="19" t="s">
        <v>471</v>
      </c>
      <c r="C16" s="15" t="s">
        <v>472</v>
      </c>
      <c r="D16" s="15" t="s">
        <v>320</v>
      </c>
      <c r="E16" s="20">
        <v>60163</v>
      </c>
      <c r="F16" s="21">
        <v>1507.8352</v>
      </c>
      <c r="G16" s="22">
        <v>1.67E-2</v>
      </c>
      <c r="H16" s="40"/>
      <c r="I16" s="24"/>
      <c r="J16" s="5"/>
    </row>
    <row r="17" spans="1:10" ht="12.95" customHeight="1">
      <c r="A17" s="18" t="s">
        <v>332</v>
      </c>
      <c r="B17" s="19" t="s">
        <v>333</v>
      </c>
      <c r="C17" s="15" t="s">
        <v>334</v>
      </c>
      <c r="D17" s="15" t="s">
        <v>279</v>
      </c>
      <c r="E17" s="20">
        <v>107041</v>
      </c>
      <c r="F17" s="21">
        <v>1505.9598000000001</v>
      </c>
      <c r="G17" s="22">
        <v>1.67E-2</v>
      </c>
      <c r="H17" s="40"/>
      <c r="I17" s="24"/>
      <c r="J17" s="5"/>
    </row>
    <row r="18" spans="1:10" ht="12.95" customHeight="1">
      <c r="A18" s="18" t="s">
        <v>273</v>
      </c>
      <c r="B18" s="19" t="s">
        <v>274</v>
      </c>
      <c r="C18" s="15" t="s">
        <v>275</v>
      </c>
      <c r="D18" s="15" t="s">
        <v>265</v>
      </c>
      <c r="E18" s="20">
        <v>175000</v>
      </c>
      <c r="F18" s="21">
        <v>1453.1125</v>
      </c>
      <c r="G18" s="22">
        <v>1.61E-2</v>
      </c>
      <c r="H18" s="40"/>
      <c r="I18" s="24"/>
      <c r="J18" s="5"/>
    </row>
    <row r="19" spans="1:10" ht="12.95" customHeight="1">
      <c r="A19" s="18" t="s">
        <v>420</v>
      </c>
      <c r="B19" s="19" t="s">
        <v>421</v>
      </c>
      <c r="C19" s="15" t="s">
        <v>422</v>
      </c>
      <c r="D19" s="15" t="s">
        <v>265</v>
      </c>
      <c r="E19" s="20">
        <v>84800</v>
      </c>
      <c r="F19" s="21">
        <v>1424.9792</v>
      </c>
      <c r="G19" s="22">
        <v>1.5800000000000002E-2</v>
      </c>
      <c r="H19" s="40"/>
      <c r="I19" s="24"/>
      <c r="J19" s="5"/>
    </row>
    <row r="20" spans="1:10" ht="12.95" customHeight="1">
      <c r="A20" s="18" t="s">
        <v>965</v>
      </c>
      <c r="B20" s="19" t="s">
        <v>966</v>
      </c>
      <c r="C20" s="15" t="s">
        <v>967</v>
      </c>
      <c r="D20" s="15" t="s">
        <v>419</v>
      </c>
      <c r="E20" s="20">
        <v>83942</v>
      </c>
      <c r="F20" s="21">
        <v>1163.7719</v>
      </c>
      <c r="G20" s="22">
        <v>1.29E-2</v>
      </c>
      <c r="H20" s="40"/>
      <c r="I20" s="24"/>
      <c r="J20" s="5"/>
    </row>
    <row r="21" spans="1:10" ht="12.95" customHeight="1">
      <c r="A21" s="18" t="s">
        <v>1714</v>
      </c>
      <c r="B21" s="19" t="s">
        <v>1715</v>
      </c>
      <c r="C21" s="15" t="s">
        <v>1716</v>
      </c>
      <c r="D21" s="15" t="s">
        <v>287</v>
      </c>
      <c r="E21" s="20">
        <v>696000</v>
      </c>
      <c r="F21" s="21">
        <v>1103.1600000000001</v>
      </c>
      <c r="G21" s="22">
        <v>1.23E-2</v>
      </c>
      <c r="H21" s="40"/>
      <c r="I21" s="24"/>
      <c r="J21" s="5"/>
    </row>
    <row r="22" spans="1:10" ht="12.95" customHeight="1">
      <c r="A22" s="18" t="s">
        <v>818</v>
      </c>
      <c r="B22" s="19" t="s">
        <v>819</v>
      </c>
      <c r="C22" s="15" t="s">
        <v>820</v>
      </c>
      <c r="D22" s="15" t="s">
        <v>265</v>
      </c>
      <c r="E22" s="20">
        <v>70500</v>
      </c>
      <c r="F22" s="21">
        <v>1030.6043</v>
      </c>
      <c r="G22" s="22">
        <v>1.14E-2</v>
      </c>
      <c r="H22" s="40"/>
      <c r="I22" s="24"/>
      <c r="J22" s="5"/>
    </row>
    <row r="23" spans="1:10" ht="12.95" customHeight="1">
      <c r="A23" s="18" t="s">
        <v>439</v>
      </c>
      <c r="B23" s="19" t="s">
        <v>440</v>
      </c>
      <c r="C23" s="15" t="s">
        <v>441</v>
      </c>
      <c r="D23" s="15" t="s">
        <v>352</v>
      </c>
      <c r="E23" s="20">
        <v>156600</v>
      </c>
      <c r="F23" s="21">
        <v>992.92229999999995</v>
      </c>
      <c r="G23" s="22">
        <v>1.0999999999999999E-2</v>
      </c>
      <c r="H23" s="40"/>
      <c r="I23" s="24"/>
      <c r="J23" s="5"/>
    </row>
    <row r="24" spans="1:10" ht="12.95" customHeight="1">
      <c r="A24" s="18" t="s">
        <v>843</v>
      </c>
      <c r="B24" s="19" t="s">
        <v>844</v>
      </c>
      <c r="C24" s="15" t="s">
        <v>845</v>
      </c>
      <c r="D24" s="15" t="s">
        <v>448</v>
      </c>
      <c r="E24" s="20">
        <v>67782</v>
      </c>
      <c r="F24" s="21">
        <v>989.48159999999996</v>
      </c>
      <c r="G24" s="22">
        <v>1.0999999999999999E-2</v>
      </c>
      <c r="H24" s="40"/>
      <c r="I24" s="24"/>
      <c r="J24" s="5"/>
    </row>
    <row r="25" spans="1:10" ht="12.95" customHeight="1">
      <c r="A25" s="18" t="s">
        <v>325</v>
      </c>
      <c r="B25" s="19" t="s">
        <v>326</v>
      </c>
      <c r="C25" s="15" t="s">
        <v>327</v>
      </c>
      <c r="D25" s="15" t="s">
        <v>328</v>
      </c>
      <c r="E25" s="20">
        <v>272000</v>
      </c>
      <c r="F25" s="21">
        <v>976.48</v>
      </c>
      <c r="G25" s="22">
        <v>1.0800000000000001E-2</v>
      </c>
      <c r="H25" s="40"/>
      <c r="I25" s="24"/>
      <c r="J25" s="5"/>
    </row>
    <row r="26" spans="1:10" ht="12.95" customHeight="1">
      <c r="A26" s="18" t="s">
        <v>821</v>
      </c>
      <c r="B26" s="19" t="s">
        <v>822</v>
      </c>
      <c r="C26" s="15" t="s">
        <v>823</v>
      </c>
      <c r="D26" s="15" t="s">
        <v>265</v>
      </c>
      <c r="E26" s="20">
        <v>320325</v>
      </c>
      <c r="F26" s="21">
        <v>848.54089999999997</v>
      </c>
      <c r="G26" s="22">
        <v>9.4000000000000004E-3</v>
      </c>
      <c r="H26" s="40"/>
      <c r="I26" s="24"/>
      <c r="J26" s="5"/>
    </row>
    <row r="27" spans="1:10" ht="12.95" customHeight="1">
      <c r="A27" s="18" t="s">
        <v>1997</v>
      </c>
      <c r="B27" s="19" t="s">
        <v>1998</v>
      </c>
      <c r="C27" s="15" t="s">
        <v>1999</v>
      </c>
      <c r="D27" s="15" t="s">
        <v>283</v>
      </c>
      <c r="E27" s="20">
        <v>492000</v>
      </c>
      <c r="F27" s="21">
        <v>829.75800000000004</v>
      </c>
      <c r="G27" s="22">
        <v>9.1999999999999998E-3</v>
      </c>
      <c r="H27" s="40"/>
      <c r="I27" s="24"/>
      <c r="J27" s="5"/>
    </row>
    <row r="28" spans="1:10" ht="12.95" customHeight="1">
      <c r="A28" s="18" t="s">
        <v>956</v>
      </c>
      <c r="B28" s="19" t="s">
        <v>957</v>
      </c>
      <c r="C28" s="15" t="s">
        <v>958</v>
      </c>
      <c r="D28" s="15" t="s">
        <v>283</v>
      </c>
      <c r="E28" s="20">
        <v>58854</v>
      </c>
      <c r="F28" s="21">
        <v>730.43700000000001</v>
      </c>
      <c r="G28" s="22">
        <v>8.0999999999999996E-3</v>
      </c>
      <c r="H28" s="40"/>
      <c r="I28" s="24"/>
      <c r="J28" s="5"/>
    </row>
    <row r="29" spans="1:10" ht="12.95" customHeight="1">
      <c r="A29" s="18" t="s">
        <v>1955</v>
      </c>
      <c r="B29" s="19" t="s">
        <v>1956</v>
      </c>
      <c r="C29" s="15" t="s">
        <v>1957</v>
      </c>
      <c r="D29" s="15" t="s">
        <v>265</v>
      </c>
      <c r="E29" s="20">
        <v>567000</v>
      </c>
      <c r="F29" s="21">
        <v>669.06</v>
      </c>
      <c r="G29" s="22">
        <v>7.4000000000000003E-3</v>
      </c>
      <c r="H29" s="40"/>
      <c r="I29" s="24"/>
      <c r="J29" s="5"/>
    </row>
    <row r="30" spans="1:10" ht="12.95" customHeight="1">
      <c r="A30" s="18" t="s">
        <v>906</v>
      </c>
      <c r="B30" s="19" t="s">
        <v>907</v>
      </c>
      <c r="C30" s="15" t="s">
        <v>908</v>
      </c>
      <c r="D30" s="15" t="s">
        <v>497</v>
      </c>
      <c r="E30" s="20">
        <v>11125</v>
      </c>
      <c r="F30" s="21">
        <v>649.61099999999999</v>
      </c>
      <c r="G30" s="22">
        <v>7.1999999999999998E-3</v>
      </c>
      <c r="H30" s="40"/>
      <c r="I30" s="24"/>
      <c r="J30" s="5"/>
    </row>
    <row r="31" spans="1:10" ht="12.95" customHeight="1">
      <c r="A31" s="18" t="s">
        <v>1937</v>
      </c>
      <c r="B31" s="19" t="s">
        <v>1938</v>
      </c>
      <c r="C31" s="15" t="s">
        <v>1939</v>
      </c>
      <c r="D31" s="15" t="s">
        <v>338</v>
      </c>
      <c r="E31" s="20">
        <v>100100</v>
      </c>
      <c r="F31" s="21">
        <v>634.28369999999995</v>
      </c>
      <c r="G31" s="22">
        <v>7.0000000000000001E-3</v>
      </c>
      <c r="H31" s="40"/>
      <c r="I31" s="24"/>
      <c r="J31" s="5"/>
    </row>
    <row r="32" spans="1:10" ht="12.95" customHeight="1">
      <c r="A32" s="18" t="s">
        <v>445</v>
      </c>
      <c r="B32" s="19" t="s">
        <v>446</v>
      </c>
      <c r="C32" s="15" t="s">
        <v>447</v>
      </c>
      <c r="D32" s="15" t="s">
        <v>448</v>
      </c>
      <c r="E32" s="20">
        <v>150000</v>
      </c>
      <c r="F32" s="21">
        <v>627.75</v>
      </c>
      <c r="G32" s="22">
        <v>7.0000000000000001E-3</v>
      </c>
      <c r="H32" s="40"/>
      <c r="I32" s="24"/>
      <c r="J32" s="5"/>
    </row>
    <row r="33" spans="1:10" ht="12.95" customHeight="1">
      <c r="A33" s="18" t="s">
        <v>1690</v>
      </c>
      <c r="B33" s="19" t="s">
        <v>1691</v>
      </c>
      <c r="C33" s="15" t="s">
        <v>1692</v>
      </c>
      <c r="D33" s="15" t="s">
        <v>291</v>
      </c>
      <c r="E33" s="20">
        <v>40120</v>
      </c>
      <c r="F33" s="21">
        <v>624.80880000000002</v>
      </c>
      <c r="G33" s="22">
        <v>6.8999999999999999E-3</v>
      </c>
      <c r="H33" s="40"/>
      <c r="I33" s="24"/>
      <c r="J33" s="5"/>
    </row>
    <row r="34" spans="1:10" ht="12.95" customHeight="1">
      <c r="A34" s="18" t="s">
        <v>1883</v>
      </c>
      <c r="B34" s="19" t="s">
        <v>1884</v>
      </c>
      <c r="C34" s="15" t="s">
        <v>1885</v>
      </c>
      <c r="D34" s="15" t="s">
        <v>1886</v>
      </c>
      <c r="E34" s="20">
        <v>138000</v>
      </c>
      <c r="F34" s="21">
        <v>621</v>
      </c>
      <c r="G34" s="22">
        <v>6.8999999999999999E-3</v>
      </c>
      <c r="H34" s="40"/>
      <c r="I34" s="24"/>
      <c r="J34" s="5"/>
    </row>
    <row r="35" spans="1:10" ht="12.95" customHeight="1">
      <c r="A35" s="18" t="s">
        <v>962</v>
      </c>
      <c r="B35" s="19" t="s">
        <v>963</v>
      </c>
      <c r="C35" s="15" t="s">
        <v>964</v>
      </c>
      <c r="D35" s="15" t="s">
        <v>291</v>
      </c>
      <c r="E35" s="20">
        <v>12000</v>
      </c>
      <c r="F35" s="21">
        <v>596.86199999999997</v>
      </c>
      <c r="G35" s="22">
        <v>6.6E-3</v>
      </c>
      <c r="H35" s="40"/>
      <c r="I35" s="24"/>
      <c r="J35" s="5"/>
    </row>
    <row r="36" spans="1:10" ht="12.95" customHeight="1">
      <c r="A36" s="18" t="s">
        <v>359</v>
      </c>
      <c r="B36" s="19" t="s">
        <v>360</v>
      </c>
      <c r="C36" s="15" t="s">
        <v>361</v>
      </c>
      <c r="D36" s="15" t="s">
        <v>324</v>
      </c>
      <c r="E36" s="20">
        <v>72800</v>
      </c>
      <c r="F36" s="21">
        <v>593.79319999999996</v>
      </c>
      <c r="G36" s="22">
        <v>6.6E-3</v>
      </c>
      <c r="H36" s="40"/>
      <c r="I36" s="24"/>
      <c r="J36" s="5"/>
    </row>
    <row r="37" spans="1:10" ht="12.95" customHeight="1">
      <c r="A37" s="18" t="s">
        <v>1696</v>
      </c>
      <c r="B37" s="19" t="s">
        <v>1697</v>
      </c>
      <c r="C37" s="15" t="s">
        <v>1698</v>
      </c>
      <c r="D37" s="15" t="s">
        <v>448</v>
      </c>
      <c r="E37" s="20">
        <v>27283</v>
      </c>
      <c r="F37" s="21">
        <v>583.78800000000001</v>
      </c>
      <c r="G37" s="22">
        <v>6.4999999999999997E-3</v>
      </c>
      <c r="H37" s="40"/>
      <c r="I37" s="24"/>
      <c r="J37" s="5"/>
    </row>
    <row r="38" spans="1:10" ht="12.95" customHeight="1">
      <c r="A38" s="18" t="s">
        <v>884</v>
      </c>
      <c r="B38" s="19" t="s">
        <v>885</v>
      </c>
      <c r="C38" s="15" t="s">
        <v>886</v>
      </c>
      <c r="D38" s="15" t="s">
        <v>328</v>
      </c>
      <c r="E38" s="20">
        <v>132383</v>
      </c>
      <c r="F38" s="21">
        <v>578.18280000000004</v>
      </c>
      <c r="G38" s="22">
        <v>6.4000000000000003E-3</v>
      </c>
      <c r="H38" s="40"/>
      <c r="I38" s="24"/>
      <c r="J38" s="5"/>
    </row>
    <row r="39" spans="1:10" ht="12.95" customHeight="1">
      <c r="A39" s="18" t="s">
        <v>487</v>
      </c>
      <c r="B39" s="19" t="s">
        <v>488</v>
      </c>
      <c r="C39" s="15" t="s">
        <v>489</v>
      </c>
      <c r="D39" s="15" t="s">
        <v>490</v>
      </c>
      <c r="E39" s="20">
        <v>138138</v>
      </c>
      <c r="F39" s="21">
        <v>556.62710000000004</v>
      </c>
      <c r="G39" s="22">
        <v>6.1999999999999998E-3</v>
      </c>
      <c r="H39" s="40"/>
      <c r="I39" s="24"/>
      <c r="J39" s="5"/>
    </row>
    <row r="40" spans="1:10" ht="12.95" customHeight="1">
      <c r="A40" s="18" t="s">
        <v>459</v>
      </c>
      <c r="B40" s="19" t="s">
        <v>460</v>
      </c>
      <c r="C40" s="15" t="s">
        <v>461</v>
      </c>
      <c r="D40" s="15" t="s">
        <v>462</v>
      </c>
      <c r="E40" s="20">
        <v>79800</v>
      </c>
      <c r="F40" s="21">
        <v>550.10130000000004</v>
      </c>
      <c r="G40" s="22">
        <v>6.1000000000000004E-3</v>
      </c>
      <c r="H40" s="40"/>
      <c r="I40" s="24"/>
      <c r="J40" s="5"/>
    </row>
    <row r="41" spans="1:10" ht="12.95" customHeight="1">
      <c r="A41" s="18" t="s">
        <v>1928</v>
      </c>
      <c r="B41" s="19" t="s">
        <v>1929</v>
      </c>
      <c r="C41" s="15" t="s">
        <v>1930</v>
      </c>
      <c r="D41" s="15" t="s">
        <v>462</v>
      </c>
      <c r="E41" s="20">
        <v>277500</v>
      </c>
      <c r="F41" s="21">
        <v>531.8288</v>
      </c>
      <c r="G41" s="22">
        <v>5.8999999999999999E-3</v>
      </c>
      <c r="H41" s="40"/>
      <c r="I41" s="24"/>
      <c r="J41" s="5"/>
    </row>
    <row r="42" spans="1:10" ht="12.95" customHeight="1">
      <c r="A42" s="18" t="s">
        <v>970</v>
      </c>
      <c r="B42" s="19" t="s">
        <v>971</v>
      </c>
      <c r="C42" s="15" t="s">
        <v>972</v>
      </c>
      <c r="D42" s="15" t="s">
        <v>973</v>
      </c>
      <c r="E42" s="20">
        <v>104881</v>
      </c>
      <c r="F42" s="21">
        <v>515.17550000000006</v>
      </c>
      <c r="G42" s="22">
        <v>5.7000000000000002E-3</v>
      </c>
      <c r="H42" s="40"/>
      <c r="I42" s="24"/>
      <c r="J42" s="5"/>
    </row>
    <row r="43" spans="1:10" ht="12.95" customHeight="1">
      <c r="A43" s="18" t="s">
        <v>1952</v>
      </c>
      <c r="B43" s="19" t="s">
        <v>1953</v>
      </c>
      <c r="C43" s="15" t="s">
        <v>1954</v>
      </c>
      <c r="D43" s="15" t="s">
        <v>486</v>
      </c>
      <c r="E43" s="20">
        <v>5457</v>
      </c>
      <c r="F43" s="21">
        <v>512.75879999999995</v>
      </c>
      <c r="G43" s="22">
        <v>5.7000000000000002E-3</v>
      </c>
      <c r="H43" s="40"/>
      <c r="I43" s="24"/>
      <c r="J43" s="5"/>
    </row>
    <row r="44" spans="1:10" ht="12.95" customHeight="1">
      <c r="A44" s="18" t="s">
        <v>2344</v>
      </c>
      <c r="B44" s="19" t="s">
        <v>2345</v>
      </c>
      <c r="C44" s="15" t="s">
        <v>2346</v>
      </c>
      <c r="D44" s="15" t="s">
        <v>303</v>
      </c>
      <c r="E44" s="20">
        <v>44850</v>
      </c>
      <c r="F44" s="21">
        <v>458.99489999999997</v>
      </c>
      <c r="G44" s="22">
        <v>5.1000000000000004E-3</v>
      </c>
      <c r="H44" s="40"/>
      <c r="I44" s="24"/>
      <c r="J44" s="5"/>
    </row>
    <row r="45" spans="1:10" ht="12.95" customHeight="1">
      <c r="A45" s="18" t="s">
        <v>1739</v>
      </c>
      <c r="B45" s="19" t="s">
        <v>1740</v>
      </c>
      <c r="C45" s="15" t="s">
        <v>1741</v>
      </c>
      <c r="D45" s="15" t="s">
        <v>352</v>
      </c>
      <c r="E45" s="20">
        <v>18000</v>
      </c>
      <c r="F45" s="21">
        <v>458.35199999999998</v>
      </c>
      <c r="G45" s="22">
        <v>5.1000000000000004E-3</v>
      </c>
      <c r="H45" s="40"/>
      <c r="I45" s="24"/>
      <c r="J45" s="5"/>
    </row>
    <row r="46" spans="1:10" ht="12.95" customHeight="1">
      <c r="A46" s="18" t="s">
        <v>878</v>
      </c>
      <c r="B46" s="19" t="s">
        <v>879</v>
      </c>
      <c r="C46" s="15" t="s">
        <v>880</v>
      </c>
      <c r="D46" s="15" t="s">
        <v>504</v>
      </c>
      <c r="E46" s="20">
        <v>250000</v>
      </c>
      <c r="F46" s="21">
        <v>447.875</v>
      </c>
      <c r="G46" s="22">
        <v>5.0000000000000001E-3</v>
      </c>
      <c r="H46" s="40"/>
      <c r="I46" s="24"/>
      <c r="J46" s="5"/>
    </row>
    <row r="47" spans="1:10" ht="12.95" customHeight="1">
      <c r="A47" s="18" t="s">
        <v>2347</v>
      </c>
      <c r="B47" s="19" t="s">
        <v>2348</v>
      </c>
      <c r="C47" s="15" t="s">
        <v>2349</v>
      </c>
      <c r="D47" s="15" t="s">
        <v>486</v>
      </c>
      <c r="E47" s="20">
        <v>108000</v>
      </c>
      <c r="F47" s="21">
        <v>423.63</v>
      </c>
      <c r="G47" s="22">
        <v>4.7000000000000002E-3</v>
      </c>
      <c r="H47" s="40"/>
      <c r="I47" s="24"/>
      <c r="J47" s="5"/>
    </row>
    <row r="48" spans="1:10" ht="12.95" customHeight="1">
      <c r="A48" s="18" t="s">
        <v>1760</v>
      </c>
      <c r="B48" s="19" t="s">
        <v>1761</v>
      </c>
      <c r="C48" s="15" t="s">
        <v>1762</v>
      </c>
      <c r="D48" s="15" t="s">
        <v>448</v>
      </c>
      <c r="E48" s="20">
        <v>15629</v>
      </c>
      <c r="F48" s="21">
        <v>421.3657</v>
      </c>
      <c r="G48" s="22">
        <v>4.7000000000000002E-3</v>
      </c>
      <c r="H48" s="40"/>
      <c r="I48" s="24"/>
      <c r="J48" s="5"/>
    </row>
    <row r="49" spans="1:10" ht="12.95" customHeight="1">
      <c r="A49" s="18" t="s">
        <v>840</v>
      </c>
      <c r="B49" s="19" t="s">
        <v>841</v>
      </c>
      <c r="C49" s="15" t="s">
        <v>842</v>
      </c>
      <c r="D49" s="15" t="s">
        <v>283</v>
      </c>
      <c r="E49" s="20">
        <v>6179</v>
      </c>
      <c r="F49" s="21">
        <v>413.85090000000002</v>
      </c>
      <c r="G49" s="22">
        <v>4.5999999999999999E-3</v>
      </c>
      <c r="H49" s="40"/>
      <c r="I49" s="24"/>
      <c r="J49" s="5"/>
    </row>
    <row r="50" spans="1:10" ht="12.95" customHeight="1">
      <c r="A50" s="18" t="s">
        <v>383</v>
      </c>
      <c r="B50" s="19" t="s">
        <v>384</v>
      </c>
      <c r="C50" s="15" t="s">
        <v>385</v>
      </c>
      <c r="D50" s="15" t="s">
        <v>299</v>
      </c>
      <c r="E50" s="20">
        <v>90000</v>
      </c>
      <c r="F50" s="21">
        <v>382.815</v>
      </c>
      <c r="G50" s="22">
        <v>4.3E-3</v>
      </c>
      <c r="H50" s="40"/>
      <c r="I50" s="24"/>
      <c r="J50" s="5"/>
    </row>
    <row r="51" spans="1:10" ht="12.95" customHeight="1">
      <c r="A51" s="18" t="s">
        <v>912</v>
      </c>
      <c r="B51" s="19" t="s">
        <v>913</v>
      </c>
      <c r="C51" s="15" t="s">
        <v>914</v>
      </c>
      <c r="D51" s="15" t="s">
        <v>479</v>
      </c>
      <c r="E51" s="20">
        <v>30000</v>
      </c>
      <c r="F51" s="21">
        <v>381.10500000000002</v>
      </c>
      <c r="G51" s="22">
        <v>4.1999999999999997E-3</v>
      </c>
      <c r="H51" s="40"/>
      <c r="I51" s="24"/>
      <c r="J51" s="5"/>
    </row>
    <row r="52" spans="1:10" ht="12.95" customHeight="1">
      <c r="A52" s="18" t="s">
        <v>855</v>
      </c>
      <c r="B52" s="19" t="s">
        <v>856</v>
      </c>
      <c r="C52" s="15" t="s">
        <v>857</v>
      </c>
      <c r="D52" s="15" t="s">
        <v>858</v>
      </c>
      <c r="E52" s="20">
        <v>15940</v>
      </c>
      <c r="F52" s="21">
        <v>375.37110000000001</v>
      </c>
      <c r="G52" s="22">
        <v>4.1999999999999997E-3</v>
      </c>
      <c r="H52" s="40"/>
      <c r="I52" s="24"/>
      <c r="J52" s="5"/>
    </row>
    <row r="53" spans="1:10" ht="12.95" customHeight="1">
      <c r="A53" s="18" t="s">
        <v>314</v>
      </c>
      <c r="B53" s="19" t="s">
        <v>315</v>
      </c>
      <c r="C53" s="15" t="s">
        <v>316</v>
      </c>
      <c r="D53" s="15" t="s">
        <v>272</v>
      </c>
      <c r="E53" s="20">
        <v>58400</v>
      </c>
      <c r="F53" s="21">
        <v>366.6352</v>
      </c>
      <c r="G53" s="22">
        <v>4.1000000000000003E-3</v>
      </c>
      <c r="H53" s="40"/>
      <c r="I53" s="24"/>
      <c r="J53" s="5"/>
    </row>
    <row r="54" spans="1:10" ht="12.95" customHeight="1">
      <c r="A54" s="18" t="s">
        <v>2006</v>
      </c>
      <c r="B54" s="19" t="s">
        <v>2007</v>
      </c>
      <c r="C54" s="15" t="s">
        <v>2008</v>
      </c>
      <c r="D54" s="15" t="s">
        <v>279</v>
      </c>
      <c r="E54" s="20">
        <v>10636</v>
      </c>
      <c r="F54" s="21">
        <v>362.74079999999998</v>
      </c>
      <c r="G54" s="22">
        <v>4.0000000000000001E-3</v>
      </c>
      <c r="H54" s="40"/>
      <c r="I54" s="24"/>
      <c r="J54" s="5"/>
    </row>
    <row r="55" spans="1:10" ht="12.95" customHeight="1">
      <c r="A55" s="18" t="s">
        <v>467</v>
      </c>
      <c r="B55" s="19" t="s">
        <v>468</v>
      </c>
      <c r="C55" s="15" t="s">
        <v>469</v>
      </c>
      <c r="D55" s="15" t="s">
        <v>283</v>
      </c>
      <c r="E55" s="20">
        <v>101520</v>
      </c>
      <c r="F55" s="21">
        <v>348.72120000000001</v>
      </c>
      <c r="G55" s="22">
        <v>3.8999999999999998E-3</v>
      </c>
      <c r="H55" s="40"/>
      <c r="I55" s="24"/>
      <c r="J55" s="5"/>
    </row>
    <row r="56" spans="1:10" ht="12.95" customHeight="1">
      <c r="A56" s="18" t="s">
        <v>924</v>
      </c>
      <c r="B56" s="19" t="s">
        <v>925</v>
      </c>
      <c r="C56" s="15" t="s">
        <v>926</v>
      </c>
      <c r="D56" s="15" t="s">
        <v>890</v>
      </c>
      <c r="E56" s="20">
        <v>30037</v>
      </c>
      <c r="F56" s="21">
        <v>348.24900000000002</v>
      </c>
      <c r="G56" s="22">
        <v>3.8999999999999998E-3</v>
      </c>
      <c r="H56" s="40"/>
      <c r="I56" s="24"/>
      <c r="J56" s="5"/>
    </row>
    <row r="57" spans="1:10" ht="12.95" customHeight="1">
      <c r="A57" s="18" t="s">
        <v>1693</v>
      </c>
      <c r="B57" s="19" t="s">
        <v>1694</v>
      </c>
      <c r="C57" s="15" t="s">
        <v>1695</v>
      </c>
      <c r="D57" s="15" t="s">
        <v>295</v>
      </c>
      <c r="E57" s="20">
        <v>9799</v>
      </c>
      <c r="F57" s="21">
        <v>347.99189999999999</v>
      </c>
      <c r="G57" s="22">
        <v>3.8999999999999998E-3</v>
      </c>
      <c r="H57" s="40"/>
      <c r="I57" s="24"/>
      <c r="J57" s="5"/>
    </row>
    <row r="58" spans="1:10" ht="12.95" customHeight="1">
      <c r="A58" s="18" t="s">
        <v>349</v>
      </c>
      <c r="B58" s="19" t="s">
        <v>350</v>
      </c>
      <c r="C58" s="15" t="s">
        <v>351</v>
      </c>
      <c r="D58" s="15" t="s">
        <v>352</v>
      </c>
      <c r="E58" s="20">
        <v>3379</v>
      </c>
      <c r="F58" s="21">
        <v>335.04469999999998</v>
      </c>
      <c r="G58" s="22">
        <v>3.7000000000000002E-3</v>
      </c>
      <c r="H58" s="40"/>
      <c r="I58" s="24"/>
      <c r="J58" s="5"/>
    </row>
    <row r="59" spans="1:10" ht="12.95" customHeight="1">
      <c r="A59" s="18" t="s">
        <v>430</v>
      </c>
      <c r="B59" s="19" t="s">
        <v>431</v>
      </c>
      <c r="C59" s="15" t="s">
        <v>432</v>
      </c>
      <c r="D59" s="15" t="s">
        <v>265</v>
      </c>
      <c r="E59" s="20">
        <v>58821</v>
      </c>
      <c r="F59" s="21">
        <v>333.80919999999998</v>
      </c>
      <c r="G59" s="22">
        <v>3.7000000000000002E-3</v>
      </c>
      <c r="H59" s="40"/>
      <c r="I59" s="24"/>
      <c r="J59" s="5"/>
    </row>
    <row r="60" spans="1:10" ht="12.95" customHeight="1">
      <c r="A60" s="18" t="s">
        <v>296</v>
      </c>
      <c r="B60" s="19" t="s">
        <v>297</v>
      </c>
      <c r="C60" s="15" t="s">
        <v>298</v>
      </c>
      <c r="D60" s="15" t="s">
        <v>299</v>
      </c>
      <c r="E60" s="20">
        <v>50934</v>
      </c>
      <c r="F60" s="21">
        <v>331.63130000000001</v>
      </c>
      <c r="G60" s="22">
        <v>3.7000000000000002E-3</v>
      </c>
      <c r="H60" s="40"/>
      <c r="I60" s="24"/>
      <c r="J60" s="5"/>
    </row>
    <row r="61" spans="1:10" ht="12.95" customHeight="1">
      <c r="A61" s="18" t="s">
        <v>944</v>
      </c>
      <c r="B61" s="19" t="s">
        <v>945</v>
      </c>
      <c r="C61" s="15" t="s">
        <v>946</v>
      </c>
      <c r="D61" s="15" t="s">
        <v>299</v>
      </c>
      <c r="E61" s="20">
        <v>215821</v>
      </c>
      <c r="F61" s="21">
        <v>326.42930000000001</v>
      </c>
      <c r="G61" s="22">
        <v>3.5999999999999999E-3</v>
      </c>
      <c r="H61" s="40"/>
      <c r="I61" s="24"/>
      <c r="J61" s="5"/>
    </row>
    <row r="62" spans="1:10" ht="12.95" customHeight="1">
      <c r="A62" s="18" t="s">
        <v>346</v>
      </c>
      <c r="B62" s="19" t="s">
        <v>347</v>
      </c>
      <c r="C62" s="15" t="s">
        <v>348</v>
      </c>
      <c r="D62" s="15" t="s">
        <v>279</v>
      </c>
      <c r="E62" s="20">
        <v>25600</v>
      </c>
      <c r="F62" s="21">
        <v>314.48320000000001</v>
      </c>
      <c r="G62" s="22">
        <v>3.5000000000000001E-3</v>
      </c>
      <c r="H62" s="40"/>
      <c r="I62" s="24"/>
      <c r="J62" s="5"/>
    </row>
    <row r="63" spans="1:10" ht="12.95" customHeight="1">
      <c r="A63" s="18" t="s">
        <v>921</v>
      </c>
      <c r="B63" s="19" t="s">
        <v>922</v>
      </c>
      <c r="C63" s="15" t="s">
        <v>923</v>
      </c>
      <c r="D63" s="15" t="s">
        <v>479</v>
      </c>
      <c r="E63" s="20">
        <v>11641</v>
      </c>
      <c r="F63" s="21">
        <v>309.34210000000002</v>
      </c>
      <c r="G63" s="22">
        <v>3.3999999999999998E-3</v>
      </c>
      <c r="H63" s="40"/>
      <c r="I63" s="24"/>
      <c r="J63" s="5"/>
    </row>
    <row r="64" spans="1:10" ht="12.95" customHeight="1">
      <c r="A64" s="18" t="s">
        <v>1004</v>
      </c>
      <c r="B64" s="19" t="s">
        <v>1005</v>
      </c>
      <c r="C64" s="15" t="s">
        <v>1006</v>
      </c>
      <c r="D64" s="15" t="s">
        <v>392</v>
      </c>
      <c r="E64" s="20">
        <v>275010</v>
      </c>
      <c r="F64" s="21">
        <v>297.01080000000002</v>
      </c>
      <c r="G64" s="22">
        <v>3.3E-3</v>
      </c>
      <c r="H64" s="40"/>
      <c r="I64" s="24"/>
      <c r="J64" s="5"/>
    </row>
    <row r="65" spans="1:10" ht="12.95" customHeight="1">
      <c r="A65" s="18" t="s">
        <v>1877</v>
      </c>
      <c r="B65" s="19" t="s">
        <v>1878</v>
      </c>
      <c r="C65" s="15" t="s">
        <v>1879</v>
      </c>
      <c r="D65" s="15" t="s">
        <v>303</v>
      </c>
      <c r="E65" s="20">
        <v>1781055</v>
      </c>
      <c r="F65" s="21">
        <v>271.61090000000002</v>
      </c>
      <c r="G65" s="22">
        <v>3.0000000000000001E-3</v>
      </c>
      <c r="H65" s="40"/>
      <c r="I65" s="24"/>
      <c r="J65" s="5"/>
    </row>
    <row r="66" spans="1:10" ht="12.95" customHeight="1">
      <c r="A66" s="18" t="s">
        <v>412</v>
      </c>
      <c r="B66" s="19" t="s">
        <v>413</v>
      </c>
      <c r="C66" s="15" t="s">
        <v>414</v>
      </c>
      <c r="D66" s="15" t="s">
        <v>415</v>
      </c>
      <c r="E66" s="20">
        <v>100000</v>
      </c>
      <c r="F66" s="21">
        <v>264.35000000000002</v>
      </c>
      <c r="G66" s="22">
        <v>2.8999999999999998E-3</v>
      </c>
      <c r="H66" s="40"/>
      <c r="I66" s="24"/>
      <c r="J66" s="5"/>
    </row>
    <row r="67" spans="1:10" ht="12.95" customHeight="1">
      <c r="A67" s="18" t="s">
        <v>881</v>
      </c>
      <c r="B67" s="19" t="s">
        <v>882</v>
      </c>
      <c r="C67" s="15" t="s">
        <v>883</v>
      </c>
      <c r="D67" s="15" t="s">
        <v>504</v>
      </c>
      <c r="E67" s="20">
        <v>5600</v>
      </c>
      <c r="F67" s="21">
        <v>255.3124</v>
      </c>
      <c r="G67" s="22">
        <v>2.8E-3</v>
      </c>
      <c r="H67" s="40"/>
      <c r="I67" s="24"/>
      <c r="J67" s="5"/>
    </row>
    <row r="68" spans="1:10" ht="12.95" customHeight="1">
      <c r="A68" s="18" t="s">
        <v>846</v>
      </c>
      <c r="B68" s="19" t="s">
        <v>847</v>
      </c>
      <c r="C68" s="15" t="s">
        <v>848</v>
      </c>
      <c r="D68" s="15" t="s">
        <v>486</v>
      </c>
      <c r="E68" s="20">
        <v>7100</v>
      </c>
      <c r="F68" s="21">
        <v>230.17490000000001</v>
      </c>
      <c r="G68" s="22">
        <v>2.5999999999999999E-3</v>
      </c>
      <c r="H68" s="40"/>
      <c r="I68" s="24"/>
      <c r="J68" s="5"/>
    </row>
    <row r="69" spans="1:10" ht="12.95" customHeight="1">
      <c r="A69" s="18" t="s">
        <v>862</v>
      </c>
      <c r="B69" s="19" t="s">
        <v>863</v>
      </c>
      <c r="C69" s="15" t="s">
        <v>864</v>
      </c>
      <c r="D69" s="15" t="s">
        <v>279</v>
      </c>
      <c r="E69" s="20">
        <v>50000</v>
      </c>
      <c r="F69" s="21">
        <v>219.1</v>
      </c>
      <c r="G69" s="22">
        <v>2.3999999999999998E-3</v>
      </c>
      <c r="H69" s="40"/>
      <c r="I69" s="24"/>
      <c r="J69" s="5"/>
    </row>
    <row r="70" spans="1:10" ht="12.95" customHeight="1">
      <c r="A70" s="18" t="s">
        <v>494</v>
      </c>
      <c r="B70" s="19" t="s">
        <v>495</v>
      </c>
      <c r="C70" s="15" t="s">
        <v>496</v>
      </c>
      <c r="D70" s="15" t="s">
        <v>497</v>
      </c>
      <c r="E70" s="20">
        <v>29000</v>
      </c>
      <c r="F70" s="21">
        <v>218.02199999999999</v>
      </c>
      <c r="G70" s="22">
        <v>2.3999999999999998E-3</v>
      </c>
      <c r="H70" s="40"/>
      <c r="I70" s="24"/>
      <c r="J70" s="5"/>
    </row>
    <row r="71" spans="1:10" ht="12.95" customHeight="1">
      <c r="A71" s="18" t="s">
        <v>1893</v>
      </c>
      <c r="B71" s="19" t="s">
        <v>1894</v>
      </c>
      <c r="C71" s="15" t="s">
        <v>1895</v>
      </c>
      <c r="D71" s="15" t="s">
        <v>448</v>
      </c>
      <c r="E71" s="20">
        <v>17600</v>
      </c>
      <c r="F71" s="21">
        <v>208.6832</v>
      </c>
      <c r="G71" s="22">
        <v>2.3E-3</v>
      </c>
      <c r="H71" s="40"/>
      <c r="I71" s="24"/>
      <c r="J71" s="5"/>
    </row>
    <row r="72" spans="1:10" ht="12.95" customHeight="1">
      <c r="A72" s="18" t="s">
        <v>979</v>
      </c>
      <c r="B72" s="19" t="s">
        <v>980</v>
      </c>
      <c r="C72" s="15" t="s">
        <v>981</v>
      </c>
      <c r="D72" s="15" t="s">
        <v>299</v>
      </c>
      <c r="E72" s="20">
        <v>300000</v>
      </c>
      <c r="F72" s="21">
        <v>202.95</v>
      </c>
      <c r="G72" s="22">
        <v>2.3E-3</v>
      </c>
      <c r="H72" s="40"/>
      <c r="I72" s="24"/>
      <c r="J72" s="5"/>
    </row>
    <row r="73" spans="1:10" ht="12.95" customHeight="1">
      <c r="A73" s="18" t="s">
        <v>1925</v>
      </c>
      <c r="B73" s="19" t="s">
        <v>1926</v>
      </c>
      <c r="C73" s="15" t="s">
        <v>1927</v>
      </c>
      <c r="D73" s="15" t="s">
        <v>448</v>
      </c>
      <c r="E73" s="20">
        <v>19800</v>
      </c>
      <c r="F73" s="21">
        <v>198.02969999999999</v>
      </c>
      <c r="G73" s="22">
        <v>2.2000000000000001E-3</v>
      </c>
      <c r="H73" s="40"/>
      <c r="I73" s="24"/>
      <c r="J73" s="5"/>
    </row>
    <row r="74" spans="1:10" ht="12.95" customHeight="1">
      <c r="A74" s="18" t="s">
        <v>2350</v>
      </c>
      <c r="B74" s="19" t="s">
        <v>2351</v>
      </c>
      <c r="C74" s="15" t="s">
        <v>2352</v>
      </c>
      <c r="D74" s="15" t="s">
        <v>858</v>
      </c>
      <c r="E74" s="20">
        <v>15488</v>
      </c>
      <c r="F74" s="21">
        <v>195.90770000000001</v>
      </c>
      <c r="G74" s="22">
        <v>2.2000000000000001E-3</v>
      </c>
      <c r="H74" s="40"/>
      <c r="I74" s="24"/>
      <c r="J74" s="5"/>
    </row>
    <row r="75" spans="1:10" ht="12.95" customHeight="1">
      <c r="A75" s="18" t="s">
        <v>1745</v>
      </c>
      <c r="B75" s="19" t="s">
        <v>1746</v>
      </c>
      <c r="C75" s="15" t="s">
        <v>1747</v>
      </c>
      <c r="D75" s="15" t="s">
        <v>352</v>
      </c>
      <c r="E75" s="20">
        <v>92800</v>
      </c>
      <c r="F75" s="21">
        <v>189.77600000000001</v>
      </c>
      <c r="G75" s="22">
        <v>2.0999999999999999E-3</v>
      </c>
      <c r="H75" s="40"/>
      <c r="I75" s="24"/>
      <c r="J75" s="5"/>
    </row>
    <row r="76" spans="1:10" ht="12.95" customHeight="1">
      <c r="A76" s="18" t="s">
        <v>2353</v>
      </c>
      <c r="B76" s="19" t="s">
        <v>2354</v>
      </c>
      <c r="C76" s="15" t="s">
        <v>2355</v>
      </c>
      <c r="D76" s="15" t="s">
        <v>890</v>
      </c>
      <c r="E76" s="20">
        <v>10000</v>
      </c>
      <c r="F76" s="21">
        <v>186.04</v>
      </c>
      <c r="G76" s="22">
        <v>2.0999999999999999E-3</v>
      </c>
      <c r="H76" s="40"/>
      <c r="I76" s="24"/>
      <c r="J76" s="5"/>
    </row>
    <row r="77" spans="1:10" ht="12.95" customHeight="1">
      <c r="A77" s="18" t="s">
        <v>2356</v>
      </c>
      <c r="B77" s="19" t="s">
        <v>2357</v>
      </c>
      <c r="C77" s="15" t="s">
        <v>2358</v>
      </c>
      <c r="D77" s="15" t="s">
        <v>299</v>
      </c>
      <c r="E77" s="20">
        <v>4376</v>
      </c>
      <c r="F77" s="21">
        <v>185.15289999999999</v>
      </c>
      <c r="G77" s="22">
        <v>2.0999999999999999E-3</v>
      </c>
      <c r="H77" s="40"/>
      <c r="I77" s="24"/>
      <c r="J77" s="5"/>
    </row>
    <row r="78" spans="1:10" ht="12.95" customHeight="1">
      <c r="A78" s="18" t="s">
        <v>1943</v>
      </c>
      <c r="B78" s="19" t="s">
        <v>1944</v>
      </c>
      <c r="C78" s="15" t="s">
        <v>1945</v>
      </c>
      <c r="D78" s="15" t="s">
        <v>934</v>
      </c>
      <c r="E78" s="20">
        <v>35100</v>
      </c>
      <c r="F78" s="21">
        <v>178.58879999999999</v>
      </c>
      <c r="G78" s="22">
        <v>2E-3</v>
      </c>
      <c r="H78" s="40"/>
      <c r="I78" s="24"/>
      <c r="J78" s="5"/>
    </row>
    <row r="79" spans="1:10" ht="12.95" customHeight="1">
      <c r="A79" s="18" t="s">
        <v>2341</v>
      </c>
      <c r="B79" s="19" t="s">
        <v>2342</v>
      </c>
      <c r="C79" s="15" t="s">
        <v>2343</v>
      </c>
      <c r="D79" s="15" t="s">
        <v>405</v>
      </c>
      <c r="E79" s="20">
        <v>2128</v>
      </c>
      <c r="F79" s="21">
        <v>177.006</v>
      </c>
      <c r="G79" s="22">
        <v>2E-3</v>
      </c>
      <c r="H79" s="40"/>
      <c r="I79" s="24"/>
      <c r="J79" s="5"/>
    </row>
    <row r="80" spans="1:10" ht="12.95" customHeight="1">
      <c r="A80" s="18" t="s">
        <v>1017</v>
      </c>
      <c r="B80" s="19" t="s">
        <v>1018</v>
      </c>
      <c r="C80" s="15" t="s">
        <v>1019</v>
      </c>
      <c r="D80" s="15" t="s">
        <v>419</v>
      </c>
      <c r="E80" s="20">
        <v>30000</v>
      </c>
      <c r="F80" s="21">
        <v>163.63499999999999</v>
      </c>
      <c r="G80" s="22">
        <v>1.8E-3</v>
      </c>
      <c r="H80" s="40"/>
      <c r="I80" s="24"/>
      <c r="J80" s="5"/>
    </row>
    <row r="81" spans="1:10" ht="12.95" customHeight="1">
      <c r="A81" s="18" t="s">
        <v>1687</v>
      </c>
      <c r="B81" s="19" t="s">
        <v>1688</v>
      </c>
      <c r="C81" s="15" t="s">
        <v>1689</v>
      </c>
      <c r="D81" s="15" t="s">
        <v>338</v>
      </c>
      <c r="E81" s="20">
        <v>5500</v>
      </c>
      <c r="F81" s="21">
        <v>163.32249999999999</v>
      </c>
      <c r="G81" s="22">
        <v>1.8E-3</v>
      </c>
      <c r="H81" s="40"/>
      <c r="I81" s="24"/>
      <c r="J81" s="5"/>
    </row>
    <row r="82" spans="1:10" ht="12.95" customHeight="1">
      <c r="A82" s="18" t="s">
        <v>280</v>
      </c>
      <c r="B82" s="19" t="s">
        <v>281</v>
      </c>
      <c r="C82" s="15" t="s">
        <v>282</v>
      </c>
      <c r="D82" s="15" t="s">
        <v>283</v>
      </c>
      <c r="E82" s="20">
        <v>11660</v>
      </c>
      <c r="F82" s="21">
        <v>154.36089999999999</v>
      </c>
      <c r="G82" s="22">
        <v>1.6999999999999999E-3</v>
      </c>
      <c r="H82" s="40"/>
      <c r="I82" s="24"/>
      <c r="J82" s="5"/>
    </row>
    <row r="83" spans="1:10" ht="12.95" customHeight="1">
      <c r="A83" s="18" t="s">
        <v>284</v>
      </c>
      <c r="B83" s="19" t="s">
        <v>285</v>
      </c>
      <c r="C83" s="15" t="s">
        <v>286</v>
      </c>
      <c r="D83" s="15" t="s">
        <v>287</v>
      </c>
      <c r="E83" s="20">
        <v>15000</v>
      </c>
      <c r="F83" s="21">
        <v>154.2225</v>
      </c>
      <c r="G83" s="22">
        <v>1.6999999999999999E-3</v>
      </c>
      <c r="H83" s="40"/>
      <c r="I83" s="24"/>
      <c r="J83" s="5"/>
    </row>
    <row r="84" spans="1:10" ht="12.95" customHeight="1">
      <c r="A84" s="18" t="s">
        <v>938</v>
      </c>
      <c r="B84" s="19" t="s">
        <v>939</v>
      </c>
      <c r="C84" s="15" t="s">
        <v>940</v>
      </c>
      <c r="D84" s="15" t="s">
        <v>299</v>
      </c>
      <c r="E84" s="20">
        <v>13515</v>
      </c>
      <c r="F84" s="21">
        <v>141.73859999999999</v>
      </c>
      <c r="G84" s="22">
        <v>1.6000000000000001E-3</v>
      </c>
      <c r="H84" s="40"/>
      <c r="I84" s="24"/>
      <c r="J84" s="5"/>
    </row>
    <row r="85" spans="1:10" ht="12.95" customHeight="1">
      <c r="A85" s="18" t="s">
        <v>836</v>
      </c>
      <c r="B85" s="19" t="s">
        <v>837</v>
      </c>
      <c r="C85" s="15" t="s">
        <v>838</v>
      </c>
      <c r="D85" s="15" t="s">
        <v>265</v>
      </c>
      <c r="E85" s="20">
        <v>62500</v>
      </c>
      <c r="F85" s="21">
        <v>117.6875</v>
      </c>
      <c r="G85" s="22">
        <v>1.2999999999999999E-3</v>
      </c>
      <c r="H85" s="40"/>
      <c r="I85" s="24"/>
      <c r="J85" s="5"/>
    </row>
    <row r="86" spans="1:10" ht="12.95" customHeight="1">
      <c r="A86" s="18" t="s">
        <v>396</v>
      </c>
      <c r="B86" s="19" t="s">
        <v>397</v>
      </c>
      <c r="C86" s="15" t="s">
        <v>398</v>
      </c>
      <c r="D86" s="15" t="s">
        <v>328</v>
      </c>
      <c r="E86" s="20">
        <v>36000</v>
      </c>
      <c r="F86" s="21">
        <v>111.6</v>
      </c>
      <c r="G86" s="22">
        <v>1.1999999999999999E-3</v>
      </c>
      <c r="H86" s="40"/>
      <c r="I86" s="24"/>
      <c r="J86" s="5"/>
    </row>
    <row r="87" spans="1:10" ht="12.95" customHeight="1">
      <c r="A87" s="18" t="s">
        <v>852</v>
      </c>
      <c r="B87" s="19" t="s">
        <v>853</v>
      </c>
      <c r="C87" s="15" t="s">
        <v>854</v>
      </c>
      <c r="D87" s="15" t="s">
        <v>287</v>
      </c>
      <c r="E87" s="20">
        <v>12150</v>
      </c>
      <c r="F87" s="21">
        <v>106.9868</v>
      </c>
      <c r="G87" s="22">
        <v>1.1999999999999999E-3</v>
      </c>
      <c r="H87" s="40"/>
      <c r="I87" s="24"/>
      <c r="J87" s="5"/>
    </row>
    <row r="88" spans="1:10" ht="12.95" customHeight="1">
      <c r="A88" s="18" t="s">
        <v>2307</v>
      </c>
      <c r="B88" s="19" t="s">
        <v>2308</v>
      </c>
      <c r="C88" s="15" t="s">
        <v>2309</v>
      </c>
      <c r="D88" s="15" t="s">
        <v>490</v>
      </c>
      <c r="E88" s="20">
        <v>3578</v>
      </c>
      <c r="F88" s="21">
        <v>104.29510000000001</v>
      </c>
      <c r="G88" s="22">
        <v>1.1999999999999999E-3</v>
      </c>
      <c r="H88" s="40"/>
      <c r="I88" s="24"/>
      <c r="J88" s="5"/>
    </row>
    <row r="89" spans="1:10" ht="12.95" customHeight="1">
      <c r="A89" s="18" t="s">
        <v>1911</v>
      </c>
      <c r="B89" s="19" t="s">
        <v>1912</v>
      </c>
      <c r="C89" s="15" t="s">
        <v>1913</v>
      </c>
      <c r="D89" s="15" t="s">
        <v>1914</v>
      </c>
      <c r="E89" s="20">
        <v>63000</v>
      </c>
      <c r="F89" s="21">
        <v>93.807000000000002</v>
      </c>
      <c r="G89" s="22">
        <v>1E-3</v>
      </c>
      <c r="H89" s="40"/>
      <c r="I89" s="24"/>
      <c r="J89" s="5"/>
    </row>
    <row r="90" spans="1:10" ht="12.95" customHeight="1">
      <c r="A90" s="18" t="s">
        <v>935</v>
      </c>
      <c r="B90" s="19" t="s">
        <v>936</v>
      </c>
      <c r="C90" s="15" t="s">
        <v>937</v>
      </c>
      <c r="D90" s="15" t="s">
        <v>497</v>
      </c>
      <c r="E90" s="20">
        <v>13798</v>
      </c>
      <c r="F90" s="21">
        <v>65.554299999999998</v>
      </c>
      <c r="G90" s="22">
        <v>6.9999999999999999E-4</v>
      </c>
      <c r="H90" s="40"/>
      <c r="I90" s="24"/>
      <c r="J90" s="5"/>
    </row>
    <row r="91" spans="1:10" ht="12.95" customHeight="1">
      <c r="A91" s="18" t="s">
        <v>476</v>
      </c>
      <c r="B91" s="19" t="s">
        <v>477</v>
      </c>
      <c r="C91" s="15" t="s">
        <v>478</v>
      </c>
      <c r="D91" s="15" t="s">
        <v>479</v>
      </c>
      <c r="E91" s="20">
        <v>11250</v>
      </c>
      <c r="F91" s="21">
        <v>61.323799999999999</v>
      </c>
      <c r="G91" s="22">
        <v>6.9999999999999999E-4</v>
      </c>
      <c r="H91" s="40"/>
      <c r="I91" s="24"/>
      <c r="J91" s="5"/>
    </row>
    <row r="92" spans="1:10" ht="12.95" customHeight="1">
      <c r="A92" s="18" t="s">
        <v>859</v>
      </c>
      <c r="B92" s="19" t="s">
        <v>860</v>
      </c>
      <c r="C92" s="15" t="s">
        <v>861</v>
      </c>
      <c r="D92" s="15" t="s">
        <v>283</v>
      </c>
      <c r="E92" s="20">
        <v>4000</v>
      </c>
      <c r="F92" s="21">
        <v>61.143999999999998</v>
      </c>
      <c r="G92" s="22">
        <v>6.9999999999999999E-4</v>
      </c>
      <c r="H92" s="40"/>
      <c r="I92" s="24"/>
      <c r="J92" s="5"/>
    </row>
    <row r="93" spans="1:10" ht="12.95" customHeight="1">
      <c r="A93" s="18" t="s">
        <v>2015</v>
      </c>
      <c r="B93" s="19" t="s">
        <v>2016</v>
      </c>
      <c r="C93" s="15" t="s">
        <v>2017</v>
      </c>
      <c r="D93" s="15" t="s">
        <v>272</v>
      </c>
      <c r="E93" s="20">
        <v>8100</v>
      </c>
      <c r="F93" s="21">
        <v>43.525399999999998</v>
      </c>
      <c r="G93" s="22">
        <v>5.0000000000000001E-4</v>
      </c>
      <c r="H93" s="40"/>
      <c r="I93" s="24"/>
      <c r="J93" s="5"/>
    </row>
    <row r="94" spans="1:10" ht="12.95" customHeight="1">
      <c r="A94" s="18" t="s">
        <v>2359</v>
      </c>
      <c r="B94" s="19" t="s">
        <v>2360</v>
      </c>
      <c r="C94" s="15" t="s">
        <v>2361</v>
      </c>
      <c r="D94" s="15" t="s">
        <v>419</v>
      </c>
      <c r="E94" s="20">
        <v>2500</v>
      </c>
      <c r="F94" s="21">
        <v>39.518799999999999</v>
      </c>
      <c r="G94" s="22">
        <v>4.0000000000000002E-4</v>
      </c>
      <c r="H94" s="40"/>
      <c r="I94" s="24"/>
      <c r="J94" s="5"/>
    </row>
    <row r="95" spans="1:10" ht="12.95" customHeight="1">
      <c r="A95" s="18" t="s">
        <v>1887</v>
      </c>
      <c r="B95" s="19" t="s">
        <v>1888</v>
      </c>
      <c r="C95" s="15" t="s">
        <v>1889</v>
      </c>
      <c r="D95" s="15" t="s">
        <v>448</v>
      </c>
      <c r="E95" s="20">
        <v>10000</v>
      </c>
      <c r="F95" s="21">
        <v>30.925000000000001</v>
      </c>
      <c r="G95" s="22">
        <v>2.9999999999999997E-4</v>
      </c>
      <c r="H95" s="40"/>
      <c r="I95" s="24"/>
      <c r="J95" s="5"/>
    </row>
    <row r="96" spans="1:10" ht="12.95" customHeight="1">
      <c r="A96" s="18" t="s">
        <v>376</v>
      </c>
      <c r="B96" s="19" t="s">
        <v>377</v>
      </c>
      <c r="C96" s="15" t="s">
        <v>378</v>
      </c>
      <c r="D96" s="15" t="s">
        <v>379</v>
      </c>
      <c r="E96" s="20">
        <v>3600</v>
      </c>
      <c r="F96" s="21">
        <v>21.439800000000002</v>
      </c>
      <c r="G96" s="22">
        <v>2.0000000000000001E-4</v>
      </c>
      <c r="H96" s="40"/>
      <c r="I96" s="24"/>
      <c r="J96" s="5"/>
    </row>
    <row r="97" spans="1:10" ht="12.95" customHeight="1">
      <c r="A97" s="18" t="s">
        <v>1918</v>
      </c>
      <c r="B97" s="19" t="s">
        <v>1919</v>
      </c>
      <c r="C97" s="15" t="s">
        <v>1920</v>
      </c>
      <c r="D97" s="15" t="s">
        <v>283</v>
      </c>
      <c r="E97" s="20">
        <v>2250</v>
      </c>
      <c r="F97" s="21">
        <v>17.8841</v>
      </c>
      <c r="G97" s="22">
        <v>2.0000000000000001E-4</v>
      </c>
      <c r="H97" s="40"/>
      <c r="I97" s="24"/>
      <c r="J97" s="5"/>
    </row>
    <row r="98" spans="1:10" ht="12.95" customHeight="1">
      <c r="A98" s="18" t="s">
        <v>1705</v>
      </c>
      <c r="B98" s="19" t="s">
        <v>1706</v>
      </c>
      <c r="C98" s="15" t="s">
        <v>1707</v>
      </c>
      <c r="D98" s="15" t="s">
        <v>279</v>
      </c>
      <c r="E98" s="20">
        <v>287</v>
      </c>
      <c r="F98" s="21">
        <v>14.2668</v>
      </c>
      <c r="G98" s="22">
        <v>2.0000000000000001E-4</v>
      </c>
      <c r="H98" s="40"/>
      <c r="I98" s="24"/>
      <c r="J98" s="5"/>
    </row>
    <row r="99" spans="1:10" ht="12.95" customHeight="1">
      <c r="A99" s="18" t="s">
        <v>1976</v>
      </c>
      <c r="B99" s="19" t="s">
        <v>1977</v>
      </c>
      <c r="C99" s="15" t="s">
        <v>1978</v>
      </c>
      <c r="D99" s="15" t="s">
        <v>1016</v>
      </c>
      <c r="E99" s="20">
        <v>7500</v>
      </c>
      <c r="F99" s="21">
        <v>11.4863</v>
      </c>
      <c r="G99" s="22">
        <v>1E-4</v>
      </c>
      <c r="H99" s="40"/>
      <c r="I99" s="24"/>
      <c r="J99" s="5"/>
    </row>
    <row r="100" spans="1:10" ht="12.95" customHeight="1">
      <c r="A100" s="5"/>
      <c r="B100" s="14" t="s">
        <v>170</v>
      </c>
      <c r="C100" s="15"/>
      <c r="D100" s="15"/>
      <c r="E100" s="15"/>
      <c r="F100" s="25">
        <v>62448.178</v>
      </c>
      <c r="G100" s="26">
        <v>0.69369999999999998</v>
      </c>
      <c r="H100" s="27"/>
      <c r="I100" s="28"/>
      <c r="J100" s="5"/>
    </row>
    <row r="101" spans="1:10" ht="12.95" customHeight="1">
      <c r="A101" s="5"/>
      <c r="B101" s="29" t="s">
        <v>506</v>
      </c>
      <c r="C101" s="2"/>
      <c r="D101" s="2"/>
      <c r="E101" s="2"/>
      <c r="F101" s="27" t="s">
        <v>172</v>
      </c>
      <c r="G101" s="27" t="s">
        <v>172</v>
      </c>
      <c r="H101" s="27"/>
      <c r="I101" s="28"/>
      <c r="J101" s="5"/>
    </row>
    <row r="102" spans="1:10" ht="12.95" customHeight="1">
      <c r="A102" s="5"/>
      <c r="B102" s="29" t="s">
        <v>170</v>
      </c>
      <c r="C102" s="2"/>
      <c r="D102" s="2"/>
      <c r="E102" s="2"/>
      <c r="F102" s="27" t="s">
        <v>172</v>
      </c>
      <c r="G102" s="27" t="s">
        <v>172</v>
      </c>
      <c r="H102" s="27"/>
      <c r="I102" s="28"/>
      <c r="J102" s="5"/>
    </row>
    <row r="103" spans="1:10" ht="12.95" customHeight="1">
      <c r="A103" s="5"/>
      <c r="B103" s="29" t="s">
        <v>173</v>
      </c>
      <c r="C103" s="30"/>
      <c r="D103" s="2"/>
      <c r="E103" s="30"/>
      <c r="F103" s="25">
        <v>62448.178</v>
      </c>
      <c r="G103" s="26">
        <v>0.69369999999999998</v>
      </c>
      <c r="H103" s="27"/>
      <c r="I103" s="28"/>
      <c r="J103" s="5"/>
    </row>
    <row r="104" spans="1:10" ht="12.95" customHeight="1">
      <c r="A104" s="5"/>
      <c r="B104" s="14" t="s">
        <v>507</v>
      </c>
      <c r="C104" s="15"/>
      <c r="D104" s="15"/>
      <c r="E104" s="15"/>
      <c r="F104" s="15"/>
      <c r="G104" s="15"/>
      <c r="H104" s="16"/>
      <c r="I104" s="17"/>
      <c r="J104" s="5"/>
    </row>
    <row r="105" spans="1:10" ht="12.95" customHeight="1">
      <c r="A105" s="5"/>
      <c r="B105" s="14" t="s">
        <v>508</v>
      </c>
      <c r="C105" s="15"/>
      <c r="D105" s="15"/>
      <c r="E105" s="15"/>
      <c r="F105" s="5"/>
      <c r="G105" s="16"/>
      <c r="H105" s="16"/>
      <c r="I105" s="17"/>
      <c r="J105" s="5"/>
    </row>
    <row r="106" spans="1:10" ht="12.95" customHeight="1">
      <c r="A106" s="18" t="s">
        <v>2362</v>
      </c>
      <c r="B106" s="19" t="s">
        <v>2363</v>
      </c>
      <c r="C106" s="15"/>
      <c r="D106" s="15"/>
      <c r="E106" s="20">
        <v>8745</v>
      </c>
      <c r="F106" s="21">
        <v>4315.8630000000003</v>
      </c>
      <c r="G106" s="22">
        <v>4.7899999999999998E-2</v>
      </c>
      <c r="H106" s="40"/>
      <c r="I106" s="24"/>
      <c r="J106" s="5"/>
    </row>
    <row r="107" spans="1:10" ht="12.95" customHeight="1">
      <c r="A107" s="18" t="s">
        <v>2124</v>
      </c>
      <c r="B107" s="19" t="s">
        <v>2125</v>
      </c>
      <c r="C107" s="15"/>
      <c r="D107" s="15"/>
      <c r="E107" s="20">
        <v>-600</v>
      </c>
      <c r="F107" s="21">
        <v>-7.4130000000000003</v>
      </c>
      <c r="G107" s="22">
        <v>-1E-4</v>
      </c>
      <c r="H107" s="40"/>
      <c r="I107" s="24"/>
      <c r="J107" s="5"/>
    </row>
    <row r="108" spans="1:10" ht="12.95" customHeight="1">
      <c r="A108" s="18" t="s">
        <v>2080</v>
      </c>
      <c r="B108" s="19" t="s">
        <v>2081</v>
      </c>
      <c r="C108" s="15"/>
      <c r="D108" s="15"/>
      <c r="E108" s="20">
        <v>-7500</v>
      </c>
      <c r="F108" s="21">
        <v>-11.5425</v>
      </c>
      <c r="G108" s="22">
        <v>-1E-4</v>
      </c>
      <c r="H108" s="40"/>
      <c r="I108" s="24"/>
      <c r="J108" s="5"/>
    </row>
    <row r="109" spans="1:10" ht="12.95" customHeight="1">
      <c r="A109" s="18" t="s">
        <v>1783</v>
      </c>
      <c r="B109" s="19" t="s">
        <v>1784</v>
      </c>
      <c r="C109" s="15"/>
      <c r="D109" s="15"/>
      <c r="E109" s="20">
        <v>-1200</v>
      </c>
      <c r="F109" s="21">
        <v>-17.008199999999999</v>
      </c>
      <c r="G109" s="22">
        <v>-2.0000000000000001E-4</v>
      </c>
      <c r="H109" s="40"/>
      <c r="I109" s="24"/>
      <c r="J109" s="5"/>
    </row>
    <row r="110" spans="1:10" ht="12.95" customHeight="1">
      <c r="A110" s="18" t="s">
        <v>2150</v>
      </c>
      <c r="B110" s="19" t="s">
        <v>2151</v>
      </c>
      <c r="C110" s="15"/>
      <c r="D110" s="15"/>
      <c r="E110" s="20">
        <v>-2250</v>
      </c>
      <c r="F110" s="21">
        <v>-18.032599999999999</v>
      </c>
      <c r="G110" s="22">
        <v>-2.0000000000000001E-4</v>
      </c>
      <c r="H110" s="40"/>
      <c r="I110" s="24"/>
      <c r="J110" s="5"/>
    </row>
    <row r="111" spans="1:10" ht="12.95" customHeight="1">
      <c r="A111" s="18" t="s">
        <v>2364</v>
      </c>
      <c r="B111" s="19" t="s">
        <v>2365</v>
      </c>
      <c r="C111" s="15"/>
      <c r="D111" s="15"/>
      <c r="E111" s="20">
        <v>-3600</v>
      </c>
      <c r="F111" s="21">
        <v>-21.591000000000001</v>
      </c>
      <c r="G111" s="22">
        <v>-2.0000000000000001E-4</v>
      </c>
      <c r="H111" s="40"/>
      <c r="I111" s="24"/>
      <c r="J111" s="5"/>
    </row>
    <row r="112" spans="1:10" ht="12.95" customHeight="1">
      <c r="A112" s="18" t="s">
        <v>2198</v>
      </c>
      <c r="B112" s="19" t="s">
        <v>2199</v>
      </c>
      <c r="C112" s="15"/>
      <c r="D112" s="15"/>
      <c r="E112" s="20">
        <v>-10000</v>
      </c>
      <c r="F112" s="21">
        <v>-31.04</v>
      </c>
      <c r="G112" s="22">
        <v>-2.9999999999999997E-4</v>
      </c>
      <c r="H112" s="40"/>
      <c r="I112" s="24"/>
      <c r="J112" s="5"/>
    </row>
    <row r="113" spans="1:10" ht="12.95" customHeight="1">
      <c r="A113" s="18" t="s">
        <v>2366</v>
      </c>
      <c r="B113" s="19" t="s">
        <v>2367</v>
      </c>
      <c r="C113" s="15"/>
      <c r="D113" s="15"/>
      <c r="E113" s="20">
        <v>-3000</v>
      </c>
      <c r="F113" s="21">
        <v>-38.311500000000002</v>
      </c>
      <c r="G113" s="22">
        <v>-4.0000000000000002E-4</v>
      </c>
      <c r="H113" s="40"/>
      <c r="I113" s="24"/>
      <c r="J113" s="5"/>
    </row>
    <row r="114" spans="1:10" ht="12.95" customHeight="1">
      <c r="A114" s="18" t="s">
        <v>2368</v>
      </c>
      <c r="B114" s="19" t="s">
        <v>2369</v>
      </c>
      <c r="C114" s="15"/>
      <c r="D114" s="15"/>
      <c r="E114" s="20">
        <v>-2500</v>
      </c>
      <c r="F114" s="21">
        <v>-39.704999999999998</v>
      </c>
      <c r="G114" s="22">
        <v>-4.0000000000000002E-4</v>
      </c>
      <c r="H114" s="40"/>
      <c r="I114" s="24"/>
      <c r="J114" s="5"/>
    </row>
    <row r="115" spans="1:10" ht="12.95" customHeight="1">
      <c r="A115" s="18" t="s">
        <v>2184</v>
      </c>
      <c r="B115" s="19" t="s">
        <v>2185</v>
      </c>
      <c r="C115" s="15"/>
      <c r="D115" s="15"/>
      <c r="E115" s="20">
        <v>-12000</v>
      </c>
      <c r="F115" s="21">
        <v>-43.445999999999998</v>
      </c>
      <c r="G115" s="22">
        <v>-5.0000000000000001E-4</v>
      </c>
      <c r="H115" s="40"/>
      <c r="I115" s="24"/>
      <c r="J115" s="5"/>
    </row>
    <row r="116" spans="1:10" ht="12.95" customHeight="1">
      <c r="A116" s="18" t="s">
        <v>2040</v>
      </c>
      <c r="B116" s="19" t="s">
        <v>2041</v>
      </c>
      <c r="C116" s="15"/>
      <c r="D116" s="15"/>
      <c r="E116" s="20">
        <v>-8100</v>
      </c>
      <c r="F116" s="21">
        <v>-43.9101</v>
      </c>
      <c r="G116" s="22">
        <v>-5.0000000000000001E-4</v>
      </c>
      <c r="H116" s="40"/>
      <c r="I116" s="24"/>
      <c r="J116" s="5"/>
    </row>
    <row r="117" spans="1:10" ht="12.95" customHeight="1">
      <c r="A117" s="18" t="s">
        <v>1785</v>
      </c>
      <c r="B117" s="19" t="s">
        <v>1786</v>
      </c>
      <c r="C117" s="15"/>
      <c r="D117" s="15"/>
      <c r="E117" s="20">
        <v>-4000</v>
      </c>
      <c r="F117" s="21">
        <v>-61.573999999999998</v>
      </c>
      <c r="G117" s="22">
        <v>-6.9999999999999999E-4</v>
      </c>
      <c r="H117" s="40"/>
      <c r="I117" s="24"/>
      <c r="J117" s="5"/>
    </row>
    <row r="118" spans="1:10" ht="12.95" customHeight="1">
      <c r="A118" s="18" t="s">
        <v>513</v>
      </c>
      <c r="B118" s="19" t="s">
        <v>514</v>
      </c>
      <c r="C118" s="15"/>
      <c r="D118" s="15"/>
      <c r="E118" s="20">
        <v>-11250</v>
      </c>
      <c r="F118" s="21">
        <v>-61.8919</v>
      </c>
      <c r="G118" s="22">
        <v>-6.9999999999999999E-4</v>
      </c>
      <c r="H118" s="40"/>
      <c r="I118" s="24"/>
      <c r="J118" s="5"/>
    </row>
    <row r="119" spans="1:10" ht="12.95" customHeight="1">
      <c r="A119" s="18" t="s">
        <v>2172</v>
      </c>
      <c r="B119" s="19" t="s">
        <v>2173</v>
      </c>
      <c r="C119" s="15"/>
      <c r="D119" s="15"/>
      <c r="E119" s="20">
        <v>-2100</v>
      </c>
      <c r="F119" s="21">
        <v>-68.551400000000001</v>
      </c>
      <c r="G119" s="22">
        <v>-8.0000000000000004E-4</v>
      </c>
      <c r="H119" s="40"/>
      <c r="I119" s="24"/>
      <c r="J119" s="5"/>
    </row>
    <row r="120" spans="1:10" ht="12.95" customHeight="1">
      <c r="A120" s="18" t="s">
        <v>2156</v>
      </c>
      <c r="B120" s="19" t="s">
        <v>2157</v>
      </c>
      <c r="C120" s="15"/>
      <c r="D120" s="15"/>
      <c r="E120" s="20">
        <v>-63000</v>
      </c>
      <c r="F120" s="21">
        <v>-94.941000000000003</v>
      </c>
      <c r="G120" s="22">
        <v>-1.1000000000000001E-3</v>
      </c>
      <c r="H120" s="40"/>
      <c r="I120" s="24"/>
      <c r="J120" s="5"/>
    </row>
    <row r="121" spans="1:10" ht="12.95" customHeight="1">
      <c r="A121" s="18" t="s">
        <v>2064</v>
      </c>
      <c r="B121" s="19" t="s">
        <v>2065</v>
      </c>
      <c r="C121" s="15"/>
      <c r="D121" s="15"/>
      <c r="E121" s="20">
        <v>-12150</v>
      </c>
      <c r="F121" s="21">
        <v>-107.9224</v>
      </c>
      <c r="G121" s="22">
        <v>-1.1999999999999999E-3</v>
      </c>
      <c r="H121" s="40"/>
      <c r="I121" s="24"/>
      <c r="J121" s="5"/>
    </row>
    <row r="122" spans="1:10" ht="12.95" customHeight="1">
      <c r="A122" s="18" t="s">
        <v>2076</v>
      </c>
      <c r="B122" s="19" t="s">
        <v>2077</v>
      </c>
      <c r="C122" s="15"/>
      <c r="D122" s="15"/>
      <c r="E122" s="20">
        <v>-36000</v>
      </c>
      <c r="F122" s="21">
        <v>-112.28400000000001</v>
      </c>
      <c r="G122" s="22">
        <v>-1.1999999999999999E-3</v>
      </c>
      <c r="H122" s="40"/>
      <c r="I122" s="24"/>
      <c r="J122" s="5"/>
    </row>
    <row r="123" spans="1:10" ht="12.95" customHeight="1">
      <c r="A123" s="18" t="s">
        <v>2204</v>
      </c>
      <c r="B123" s="19" t="s">
        <v>2205</v>
      </c>
      <c r="C123" s="15"/>
      <c r="D123" s="15"/>
      <c r="E123" s="20">
        <v>-62500</v>
      </c>
      <c r="F123" s="21">
        <v>-118.2813</v>
      </c>
      <c r="G123" s="22">
        <v>-1.2999999999999999E-3</v>
      </c>
      <c r="H123" s="40"/>
      <c r="I123" s="24"/>
      <c r="J123" s="5"/>
    </row>
    <row r="124" spans="1:10" ht="12.95" customHeight="1">
      <c r="A124" s="18" t="s">
        <v>2110</v>
      </c>
      <c r="B124" s="19" t="s">
        <v>2111</v>
      </c>
      <c r="C124" s="15"/>
      <c r="D124" s="15"/>
      <c r="E124" s="20">
        <v>-85200</v>
      </c>
      <c r="F124" s="21">
        <v>-129.6318</v>
      </c>
      <c r="G124" s="22">
        <v>-1.4E-3</v>
      </c>
      <c r="H124" s="40"/>
      <c r="I124" s="24"/>
      <c r="J124" s="5"/>
    </row>
    <row r="125" spans="1:10" ht="12.95" customHeight="1">
      <c r="A125" s="18" t="s">
        <v>2128</v>
      </c>
      <c r="B125" s="19" t="s">
        <v>2129</v>
      </c>
      <c r="C125" s="15"/>
      <c r="D125" s="15"/>
      <c r="E125" s="20">
        <v>-23400</v>
      </c>
      <c r="F125" s="21">
        <v>-148.005</v>
      </c>
      <c r="G125" s="22">
        <v>-1.6000000000000001E-3</v>
      </c>
      <c r="H125" s="40"/>
      <c r="I125" s="24"/>
      <c r="J125" s="5"/>
    </row>
    <row r="126" spans="1:10" ht="12.95" customHeight="1">
      <c r="A126" s="18" t="s">
        <v>1807</v>
      </c>
      <c r="B126" s="19" t="s">
        <v>1808</v>
      </c>
      <c r="C126" s="15"/>
      <c r="D126" s="15"/>
      <c r="E126" s="20">
        <v>-3000</v>
      </c>
      <c r="F126" s="21">
        <v>-150.70949999999999</v>
      </c>
      <c r="G126" s="22">
        <v>-1.6999999999999999E-3</v>
      </c>
      <c r="H126" s="40"/>
      <c r="I126" s="24"/>
      <c r="J126" s="5"/>
    </row>
    <row r="127" spans="1:10" ht="12.95" customHeight="1">
      <c r="A127" s="18" t="s">
        <v>2036</v>
      </c>
      <c r="B127" s="19" t="s">
        <v>2037</v>
      </c>
      <c r="C127" s="15"/>
      <c r="D127" s="15"/>
      <c r="E127" s="20">
        <v>-15000</v>
      </c>
      <c r="F127" s="21">
        <v>-155.7525</v>
      </c>
      <c r="G127" s="22">
        <v>-1.6999999999999999E-3</v>
      </c>
      <c r="H127" s="40"/>
      <c r="I127" s="24"/>
      <c r="J127" s="5"/>
    </row>
    <row r="128" spans="1:10" ht="12.95" customHeight="1">
      <c r="A128" s="18" t="s">
        <v>2194</v>
      </c>
      <c r="B128" s="19" t="s">
        <v>2195</v>
      </c>
      <c r="C128" s="15"/>
      <c r="D128" s="15"/>
      <c r="E128" s="20">
        <v>-19800</v>
      </c>
      <c r="F128" s="21">
        <v>-163.02330000000001</v>
      </c>
      <c r="G128" s="22">
        <v>-1.8E-3</v>
      </c>
      <c r="H128" s="40"/>
      <c r="I128" s="24"/>
      <c r="J128" s="5"/>
    </row>
    <row r="129" spans="1:10" ht="12.95" customHeight="1">
      <c r="A129" s="18" t="s">
        <v>2370</v>
      </c>
      <c r="B129" s="19" t="s">
        <v>2371</v>
      </c>
      <c r="C129" s="15"/>
      <c r="D129" s="15"/>
      <c r="E129" s="20">
        <v>-5500</v>
      </c>
      <c r="F129" s="21">
        <v>-163.94399999999999</v>
      </c>
      <c r="G129" s="22">
        <v>-1.8E-3</v>
      </c>
      <c r="H129" s="40"/>
      <c r="I129" s="24"/>
      <c r="J129" s="5"/>
    </row>
    <row r="130" spans="1:10" ht="12.95" customHeight="1">
      <c r="A130" s="18" t="s">
        <v>2116</v>
      </c>
      <c r="B130" s="19" t="s">
        <v>2117</v>
      </c>
      <c r="C130" s="15"/>
      <c r="D130" s="15"/>
      <c r="E130" s="20">
        <v>-35100</v>
      </c>
      <c r="F130" s="21">
        <v>-179.37860000000001</v>
      </c>
      <c r="G130" s="22">
        <v>-2E-3</v>
      </c>
      <c r="H130" s="40"/>
      <c r="I130" s="24"/>
      <c r="J130" s="5"/>
    </row>
    <row r="131" spans="1:10" ht="12.95" customHeight="1">
      <c r="A131" s="18" t="s">
        <v>1795</v>
      </c>
      <c r="B131" s="19" t="s">
        <v>1796</v>
      </c>
      <c r="C131" s="15"/>
      <c r="D131" s="15"/>
      <c r="E131" s="20">
        <v>-92800</v>
      </c>
      <c r="F131" s="21">
        <v>-191.4</v>
      </c>
      <c r="G131" s="22">
        <v>-2.0999999999999999E-3</v>
      </c>
      <c r="H131" s="40"/>
      <c r="I131" s="24"/>
      <c r="J131" s="5"/>
    </row>
    <row r="132" spans="1:10" ht="12.95" customHeight="1">
      <c r="A132" s="18" t="s">
        <v>2136</v>
      </c>
      <c r="B132" s="19" t="s">
        <v>2137</v>
      </c>
      <c r="C132" s="15"/>
      <c r="D132" s="15"/>
      <c r="E132" s="20">
        <v>-19800</v>
      </c>
      <c r="F132" s="21">
        <v>-199.62360000000001</v>
      </c>
      <c r="G132" s="22">
        <v>-2.2000000000000001E-3</v>
      </c>
      <c r="H132" s="40"/>
      <c r="I132" s="24"/>
      <c r="J132" s="5"/>
    </row>
    <row r="133" spans="1:10" ht="12.95" customHeight="1">
      <c r="A133" s="18" t="s">
        <v>2186</v>
      </c>
      <c r="B133" s="19" t="s">
        <v>2187</v>
      </c>
      <c r="C133" s="15"/>
      <c r="D133" s="15"/>
      <c r="E133" s="20">
        <v>-17600</v>
      </c>
      <c r="F133" s="21">
        <v>-210.56639999999999</v>
      </c>
      <c r="G133" s="22">
        <v>-2.3E-3</v>
      </c>
      <c r="H133" s="40"/>
      <c r="I133" s="24"/>
      <c r="J133" s="5"/>
    </row>
    <row r="134" spans="1:10" ht="12.95" customHeight="1">
      <c r="A134" s="18" t="s">
        <v>1781</v>
      </c>
      <c r="B134" s="19" t="s">
        <v>1782</v>
      </c>
      <c r="C134" s="15"/>
      <c r="D134" s="15"/>
      <c r="E134" s="20">
        <v>-21000</v>
      </c>
      <c r="F134" s="21">
        <v>-245.20650000000001</v>
      </c>
      <c r="G134" s="22">
        <v>-2.7000000000000001E-3</v>
      </c>
      <c r="H134" s="40"/>
      <c r="I134" s="24"/>
      <c r="J134" s="5"/>
    </row>
    <row r="135" spans="1:10" ht="12.95" customHeight="1">
      <c r="A135" s="18" t="s">
        <v>2052</v>
      </c>
      <c r="B135" s="19" t="s">
        <v>2053</v>
      </c>
      <c r="C135" s="15"/>
      <c r="D135" s="15"/>
      <c r="E135" s="20">
        <v>-5600</v>
      </c>
      <c r="F135" s="21">
        <v>-257.26400000000001</v>
      </c>
      <c r="G135" s="22">
        <v>-2.8999999999999998E-3</v>
      </c>
      <c r="H135" s="40"/>
      <c r="I135" s="24"/>
      <c r="J135" s="5"/>
    </row>
    <row r="136" spans="1:10" ht="12.95" customHeight="1">
      <c r="A136" s="18" t="s">
        <v>2120</v>
      </c>
      <c r="B136" s="19" t="s">
        <v>2121</v>
      </c>
      <c r="C136" s="15"/>
      <c r="D136" s="15"/>
      <c r="E136" s="20">
        <v>-19600</v>
      </c>
      <c r="F136" s="21">
        <v>-287.61040000000003</v>
      </c>
      <c r="G136" s="22">
        <v>-3.2000000000000002E-3</v>
      </c>
      <c r="H136" s="40"/>
      <c r="I136" s="24"/>
      <c r="J136" s="5"/>
    </row>
    <row r="137" spans="1:10" ht="12.95" customHeight="1">
      <c r="A137" s="18" t="s">
        <v>1769</v>
      </c>
      <c r="B137" s="19" t="s">
        <v>1770</v>
      </c>
      <c r="C137" s="15"/>
      <c r="D137" s="15"/>
      <c r="E137" s="20">
        <v>-6125</v>
      </c>
      <c r="F137" s="21">
        <v>-360.62779999999998</v>
      </c>
      <c r="G137" s="22">
        <v>-4.0000000000000001E-3</v>
      </c>
      <c r="H137" s="40"/>
      <c r="I137" s="24"/>
      <c r="J137" s="5"/>
    </row>
    <row r="138" spans="1:10" ht="12.95" customHeight="1">
      <c r="A138" s="18" t="s">
        <v>2372</v>
      </c>
      <c r="B138" s="19" t="s">
        <v>2373</v>
      </c>
      <c r="C138" s="15"/>
      <c r="D138" s="15"/>
      <c r="E138" s="20">
        <v>-108000</v>
      </c>
      <c r="F138" s="21">
        <v>-426.54599999999999</v>
      </c>
      <c r="G138" s="22">
        <v>-4.7000000000000002E-3</v>
      </c>
      <c r="H138" s="40"/>
      <c r="I138" s="24"/>
      <c r="J138" s="5"/>
    </row>
    <row r="139" spans="1:10" ht="12.95" customHeight="1">
      <c r="A139" s="18" t="s">
        <v>1799</v>
      </c>
      <c r="B139" s="19" t="s">
        <v>1800</v>
      </c>
      <c r="C139" s="15"/>
      <c r="D139" s="15"/>
      <c r="E139" s="20">
        <v>-18000</v>
      </c>
      <c r="F139" s="21">
        <v>-460.57499999999999</v>
      </c>
      <c r="G139" s="22">
        <v>-5.1000000000000004E-3</v>
      </c>
      <c r="H139" s="40"/>
      <c r="I139" s="24"/>
      <c r="J139" s="5"/>
    </row>
    <row r="140" spans="1:10" ht="12.95" customHeight="1">
      <c r="A140" s="18" t="s">
        <v>2134</v>
      </c>
      <c r="B140" s="19" t="s">
        <v>2135</v>
      </c>
      <c r="C140" s="15"/>
      <c r="D140" s="15"/>
      <c r="E140" s="20">
        <v>-277500</v>
      </c>
      <c r="F140" s="21">
        <v>-535.02</v>
      </c>
      <c r="G140" s="22">
        <v>-5.8999999999999999E-3</v>
      </c>
      <c r="H140" s="40"/>
      <c r="I140" s="24"/>
      <c r="J140" s="5"/>
    </row>
    <row r="141" spans="1:10" ht="12.95" customHeight="1">
      <c r="A141" s="18" t="s">
        <v>2200</v>
      </c>
      <c r="B141" s="19" t="s">
        <v>2201</v>
      </c>
      <c r="C141" s="15"/>
      <c r="D141" s="15"/>
      <c r="E141" s="20">
        <v>-79800</v>
      </c>
      <c r="F141" s="21">
        <v>-554.41049999999996</v>
      </c>
      <c r="G141" s="22">
        <v>-6.1999999999999998E-3</v>
      </c>
      <c r="H141" s="40"/>
      <c r="I141" s="24"/>
      <c r="J141" s="5"/>
    </row>
    <row r="142" spans="1:10" ht="12.95" customHeight="1">
      <c r="A142" s="18" t="s">
        <v>2100</v>
      </c>
      <c r="B142" s="19" t="s">
        <v>2101</v>
      </c>
      <c r="C142" s="15"/>
      <c r="D142" s="15"/>
      <c r="E142" s="20">
        <v>-41250</v>
      </c>
      <c r="F142" s="21">
        <v>-575.78809999999999</v>
      </c>
      <c r="G142" s="22">
        <v>-6.4000000000000003E-3</v>
      </c>
      <c r="H142" s="40"/>
      <c r="I142" s="24"/>
      <c r="J142" s="5"/>
    </row>
    <row r="143" spans="1:10" ht="12.95" customHeight="1">
      <c r="A143" s="18" t="s">
        <v>2206</v>
      </c>
      <c r="B143" s="19" t="s">
        <v>2207</v>
      </c>
      <c r="C143" s="15"/>
      <c r="D143" s="15"/>
      <c r="E143" s="20">
        <v>-138000</v>
      </c>
      <c r="F143" s="21">
        <v>-624.24300000000005</v>
      </c>
      <c r="G143" s="22">
        <v>-6.8999999999999999E-3</v>
      </c>
      <c r="H143" s="40"/>
      <c r="I143" s="24"/>
      <c r="J143" s="5"/>
    </row>
    <row r="144" spans="1:10" ht="12.95" customHeight="1">
      <c r="A144" s="18" t="s">
        <v>2154</v>
      </c>
      <c r="B144" s="19" t="s">
        <v>2155</v>
      </c>
      <c r="C144" s="15"/>
      <c r="D144" s="15"/>
      <c r="E144" s="20">
        <v>-150000</v>
      </c>
      <c r="F144" s="21">
        <v>-632.54999999999995</v>
      </c>
      <c r="G144" s="22">
        <v>-7.0000000000000001E-3</v>
      </c>
      <c r="H144" s="40"/>
      <c r="I144" s="24"/>
      <c r="J144" s="5"/>
    </row>
    <row r="145" spans="1:10" ht="12.95" customHeight="1">
      <c r="A145" s="18" t="s">
        <v>2122</v>
      </c>
      <c r="B145" s="19" t="s">
        <v>2123</v>
      </c>
      <c r="C145" s="15"/>
      <c r="D145" s="15"/>
      <c r="E145" s="20">
        <v>-100100</v>
      </c>
      <c r="F145" s="21">
        <v>-640.08950000000004</v>
      </c>
      <c r="G145" s="22">
        <v>-7.1000000000000004E-3</v>
      </c>
      <c r="H145" s="40"/>
      <c r="I145" s="24"/>
      <c r="J145" s="5"/>
    </row>
    <row r="146" spans="1:10" ht="12.95" customHeight="1">
      <c r="A146" s="18" t="s">
        <v>2106</v>
      </c>
      <c r="B146" s="19" t="s">
        <v>2107</v>
      </c>
      <c r="C146" s="15"/>
      <c r="D146" s="15"/>
      <c r="E146" s="20">
        <v>-567000</v>
      </c>
      <c r="F146" s="21">
        <v>-672.17849999999999</v>
      </c>
      <c r="G146" s="22">
        <v>-7.4999999999999997E-3</v>
      </c>
      <c r="H146" s="40"/>
      <c r="I146" s="24"/>
      <c r="J146" s="5"/>
    </row>
    <row r="147" spans="1:10" ht="12.95" customHeight="1">
      <c r="A147" s="18" t="s">
        <v>1793</v>
      </c>
      <c r="B147" s="19" t="s">
        <v>1794</v>
      </c>
      <c r="C147" s="15"/>
      <c r="D147" s="15"/>
      <c r="E147" s="20">
        <v>-260325</v>
      </c>
      <c r="F147" s="21">
        <v>-694.80740000000003</v>
      </c>
      <c r="G147" s="22">
        <v>-7.7000000000000002E-3</v>
      </c>
      <c r="H147" s="40"/>
      <c r="I147" s="24"/>
      <c r="J147" s="5"/>
    </row>
    <row r="148" spans="1:10" ht="12.95" customHeight="1">
      <c r="A148" s="18" t="s">
        <v>2060</v>
      </c>
      <c r="B148" s="19" t="s">
        <v>2061</v>
      </c>
      <c r="C148" s="15"/>
      <c r="D148" s="15"/>
      <c r="E148" s="20">
        <v>-492000</v>
      </c>
      <c r="F148" s="21">
        <v>-832.71</v>
      </c>
      <c r="G148" s="22">
        <v>-9.1999999999999998E-3</v>
      </c>
      <c r="H148" s="40"/>
      <c r="I148" s="24"/>
      <c r="J148" s="5"/>
    </row>
    <row r="149" spans="1:10" ht="12.95" customHeight="1">
      <c r="A149" s="18" t="s">
        <v>2374</v>
      </c>
      <c r="B149" s="19" t="s">
        <v>2375</v>
      </c>
      <c r="C149" s="15"/>
      <c r="D149" s="15"/>
      <c r="E149" s="20">
        <v>-156600</v>
      </c>
      <c r="F149" s="21">
        <v>-998.09010000000001</v>
      </c>
      <c r="G149" s="22">
        <v>-1.11E-2</v>
      </c>
      <c r="H149" s="40"/>
      <c r="I149" s="24"/>
      <c r="J149" s="5"/>
    </row>
    <row r="150" spans="1:10" ht="12.95" customHeight="1">
      <c r="A150" s="18" t="s">
        <v>2212</v>
      </c>
      <c r="B150" s="19" t="s">
        <v>2213</v>
      </c>
      <c r="C150" s="15"/>
      <c r="D150" s="15"/>
      <c r="E150" s="20">
        <v>-70500</v>
      </c>
      <c r="F150" s="21">
        <v>-1037.3723</v>
      </c>
      <c r="G150" s="22">
        <v>-1.15E-2</v>
      </c>
      <c r="H150" s="40"/>
      <c r="I150" s="24"/>
      <c r="J150" s="5"/>
    </row>
    <row r="151" spans="1:10" ht="12.95" customHeight="1">
      <c r="A151" s="18" t="s">
        <v>2102</v>
      </c>
      <c r="B151" s="19" t="s">
        <v>2103</v>
      </c>
      <c r="C151" s="15"/>
      <c r="D151" s="15"/>
      <c r="E151" s="20">
        <v>-116850</v>
      </c>
      <c r="F151" s="21">
        <v>-1080.6288</v>
      </c>
      <c r="G151" s="22">
        <v>-1.2E-2</v>
      </c>
      <c r="H151" s="40"/>
      <c r="I151" s="24"/>
      <c r="J151" s="5"/>
    </row>
    <row r="152" spans="1:10" ht="12.95" customHeight="1">
      <c r="A152" s="18" t="s">
        <v>1809</v>
      </c>
      <c r="B152" s="19" t="s">
        <v>1810</v>
      </c>
      <c r="C152" s="15"/>
      <c r="D152" s="15"/>
      <c r="E152" s="20">
        <v>-696000</v>
      </c>
      <c r="F152" s="21">
        <v>-1112.904</v>
      </c>
      <c r="G152" s="22">
        <v>-1.24E-2</v>
      </c>
      <c r="H152" s="40"/>
      <c r="I152" s="24"/>
      <c r="J152" s="5"/>
    </row>
    <row r="153" spans="1:10" ht="12.95" customHeight="1">
      <c r="A153" s="18" t="s">
        <v>2208</v>
      </c>
      <c r="B153" s="19" t="s">
        <v>2209</v>
      </c>
      <c r="C153" s="15"/>
      <c r="D153" s="15"/>
      <c r="E153" s="20">
        <v>-30100</v>
      </c>
      <c r="F153" s="21">
        <v>-1114.4675999999999</v>
      </c>
      <c r="G153" s="22">
        <v>-1.24E-2</v>
      </c>
      <c r="H153" s="40"/>
      <c r="I153" s="24"/>
      <c r="J153" s="5"/>
    </row>
    <row r="154" spans="1:10" ht="12.95" customHeight="1">
      <c r="A154" s="18" t="s">
        <v>2202</v>
      </c>
      <c r="B154" s="19" t="s">
        <v>2203</v>
      </c>
      <c r="C154" s="15"/>
      <c r="D154" s="15"/>
      <c r="E154" s="20">
        <v>-82800</v>
      </c>
      <c r="F154" s="21">
        <v>-1402.6733999999999</v>
      </c>
      <c r="G154" s="22">
        <v>-1.5599999999999999E-2</v>
      </c>
      <c r="H154" s="40"/>
      <c r="I154" s="24"/>
      <c r="J154" s="5"/>
    </row>
    <row r="155" spans="1:10" ht="12.95" customHeight="1">
      <c r="A155" s="18" t="s">
        <v>2144</v>
      </c>
      <c r="B155" s="19" t="s">
        <v>2145</v>
      </c>
      <c r="C155" s="15"/>
      <c r="D155" s="15"/>
      <c r="E155" s="20">
        <v>-70800</v>
      </c>
      <c r="F155" s="21">
        <v>-1645.2858000000001</v>
      </c>
      <c r="G155" s="22">
        <v>-1.83E-2</v>
      </c>
      <c r="H155" s="40"/>
      <c r="I155" s="24"/>
      <c r="J155" s="5"/>
    </row>
    <row r="156" spans="1:10" ht="12.95" customHeight="1">
      <c r="A156" s="18" t="s">
        <v>2160</v>
      </c>
      <c r="B156" s="19" t="s">
        <v>2161</v>
      </c>
      <c r="C156" s="15"/>
      <c r="D156" s="15"/>
      <c r="E156" s="20">
        <v>-52800</v>
      </c>
      <c r="F156" s="21">
        <v>-1939.0008</v>
      </c>
      <c r="G156" s="22">
        <v>-2.1499999999999998E-2</v>
      </c>
      <c r="H156" s="40"/>
      <c r="I156" s="24"/>
      <c r="J156" s="5"/>
    </row>
    <row r="157" spans="1:10" ht="12.95" customHeight="1">
      <c r="A157" s="18" t="s">
        <v>1028</v>
      </c>
      <c r="B157" s="19" t="s">
        <v>1029</v>
      </c>
      <c r="C157" s="15"/>
      <c r="D157" s="15"/>
      <c r="E157" s="20">
        <v>-1254000</v>
      </c>
      <c r="F157" s="21">
        <v>-2110.482</v>
      </c>
      <c r="G157" s="22">
        <v>-2.3400000000000001E-2</v>
      </c>
      <c r="H157" s="40"/>
      <c r="I157" s="24"/>
      <c r="J157" s="5"/>
    </row>
    <row r="158" spans="1:10" ht="12.95" customHeight="1">
      <c r="A158" s="18" t="s">
        <v>1811</v>
      </c>
      <c r="B158" s="19" t="s">
        <v>1812</v>
      </c>
      <c r="C158" s="15"/>
      <c r="D158" s="15"/>
      <c r="E158" s="20">
        <v>-273350</v>
      </c>
      <c r="F158" s="21">
        <v>-4208.9066000000003</v>
      </c>
      <c r="G158" s="22">
        <v>-4.6800000000000001E-2</v>
      </c>
      <c r="H158" s="40"/>
      <c r="I158" s="24"/>
      <c r="J158" s="5"/>
    </row>
    <row r="159" spans="1:10" ht="12.95" customHeight="1">
      <c r="A159" s="18" t="s">
        <v>2222</v>
      </c>
      <c r="B159" s="19" t="s">
        <v>2223</v>
      </c>
      <c r="C159" s="15"/>
      <c r="D159" s="15"/>
      <c r="E159" s="20">
        <v>-146500</v>
      </c>
      <c r="F159" s="21">
        <v>-4220.5185000000001</v>
      </c>
      <c r="G159" s="22">
        <v>-4.6899999999999997E-2</v>
      </c>
      <c r="H159" s="40"/>
      <c r="I159" s="24"/>
      <c r="J159" s="5"/>
    </row>
    <row r="160" spans="1:10" ht="12.95" customHeight="1">
      <c r="A160" s="5"/>
      <c r="B160" s="14" t="s">
        <v>170</v>
      </c>
      <c r="C160" s="15"/>
      <c r="D160" s="15"/>
      <c r="E160" s="15"/>
      <c r="F160" s="25">
        <v>-26943.573899999999</v>
      </c>
      <c r="G160" s="26">
        <v>-0.29930000000000001</v>
      </c>
      <c r="H160" s="27"/>
      <c r="I160" s="28"/>
      <c r="J160" s="5"/>
    </row>
    <row r="161" spans="1:10" ht="12.95" customHeight="1">
      <c r="A161" s="5"/>
      <c r="B161" s="29" t="s">
        <v>173</v>
      </c>
      <c r="C161" s="30"/>
      <c r="D161" s="2"/>
      <c r="E161" s="30"/>
      <c r="F161" s="25">
        <v>-26943.573899999999</v>
      </c>
      <c r="G161" s="26">
        <v>-0.29930000000000001</v>
      </c>
      <c r="H161" s="27"/>
      <c r="I161" s="28"/>
      <c r="J161" s="5"/>
    </row>
    <row r="162" spans="1:10" ht="12.95" customHeight="1">
      <c r="A162" s="5"/>
      <c r="B162" s="14" t="s">
        <v>161</v>
      </c>
      <c r="C162" s="15"/>
      <c r="D162" s="15"/>
      <c r="E162" s="15"/>
      <c r="F162" s="15"/>
      <c r="G162" s="15"/>
      <c r="H162" s="16"/>
      <c r="I162" s="17"/>
      <c r="J162" s="5"/>
    </row>
    <row r="163" spans="1:10" ht="12.95" customHeight="1">
      <c r="A163" s="5"/>
      <c r="B163" s="14" t="s">
        <v>162</v>
      </c>
      <c r="C163" s="15"/>
      <c r="D163" s="15"/>
      <c r="E163" s="15"/>
      <c r="F163" s="5"/>
      <c r="G163" s="16"/>
      <c r="H163" s="16"/>
      <c r="I163" s="17"/>
      <c r="J163" s="5"/>
    </row>
    <row r="164" spans="1:10" ht="12.95" customHeight="1">
      <c r="A164" s="18" t="s">
        <v>1030</v>
      </c>
      <c r="B164" s="19" t="s">
        <v>1031</v>
      </c>
      <c r="C164" s="15" t="s">
        <v>1032</v>
      </c>
      <c r="D164" s="15" t="s">
        <v>166</v>
      </c>
      <c r="E164" s="20">
        <v>5000000</v>
      </c>
      <c r="F164" s="21">
        <v>5059.09</v>
      </c>
      <c r="G164" s="22">
        <v>5.62E-2</v>
      </c>
      <c r="H164" s="23">
        <v>7.2873999999999994E-2</v>
      </c>
      <c r="I164" s="24"/>
      <c r="J164" s="5"/>
    </row>
    <row r="165" spans="1:10" ht="12.95" customHeight="1">
      <c r="A165" s="18" t="s">
        <v>1823</v>
      </c>
      <c r="B165" s="19" t="s">
        <v>1824</v>
      </c>
      <c r="C165" s="15" t="s">
        <v>1825</v>
      </c>
      <c r="D165" s="15" t="s">
        <v>1046</v>
      </c>
      <c r="E165" s="20">
        <v>2500</v>
      </c>
      <c r="F165" s="21">
        <v>2486.0300000000002</v>
      </c>
      <c r="G165" s="22">
        <v>2.76E-2</v>
      </c>
      <c r="H165" s="23">
        <v>9.1410000000000005E-2</v>
      </c>
      <c r="I165" s="24"/>
      <c r="J165" s="5"/>
    </row>
    <row r="166" spans="1:10" ht="12.95" customHeight="1">
      <c r="A166" s="18" t="s">
        <v>1043</v>
      </c>
      <c r="B166" s="19" t="s">
        <v>1044</v>
      </c>
      <c r="C166" s="15" t="s">
        <v>1045</v>
      </c>
      <c r="D166" s="15" t="s">
        <v>1046</v>
      </c>
      <c r="E166" s="20">
        <v>1700</v>
      </c>
      <c r="F166" s="21">
        <v>1720.0277000000001</v>
      </c>
      <c r="G166" s="22">
        <v>1.9099999999999999E-2</v>
      </c>
      <c r="H166" s="23">
        <v>8.6475999999999997E-2</v>
      </c>
      <c r="I166" s="24"/>
      <c r="J166" s="5"/>
    </row>
    <row r="167" spans="1:10" ht="12.95" customHeight="1">
      <c r="A167" s="18" t="s">
        <v>712</v>
      </c>
      <c r="B167" s="19" t="s">
        <v>713</v>
      </c>
      <c r="C167" s="15" t="s">
        <v>714</v>
      </c>
      <c r="D167" s="15" t="s">
        <v>166</v>
      </c>
      <c r="E167" s="20">
        <v>1500000</v>
      </c>
      <c r="F167" s="21">
        <v>1513.731</v>
      </c>
      <c r="G167" s="22">
        <v>1.6799999999999999E-2</v>
      </c>
      <c r="H167" s="23">
        <v>7.1954000000000004E-2</v>
      </c>
      <c r="I167" s="24"/>
      <c r="J167" s="5"/>
    </row>
    <row r="168" spans="1:10" ht="12.95" customHeight="1">
      <c r="A168" s="18" t="s">
        <v>1487</v>
      </c>
      <c r="B168" s="19" t="s">
        <v>1488</v>
      </c>
      <c r="C168" s="15" t="s">
        <v>1489</v>
      </c>
      <c r="D168" s="15" t="s">
        <v>166</v>
      </c>
      <c r="E168" s="20">
        <v>1000000</v>
      </c>
      <c r="F168" s="21">
        <v>1023.773</v>
      </c>
      <c r="G168" s="22">
        <v>1.14E-2</v>
      </c>
      <c r="H168" s="23">
        <v>7.2860999999999995E-2</v>
      </c>
      <c r="I168" s="24"/>
      <c r="J168" s="5"/>
    </row>
    <row r="169" spans="1:10" ht="12.95" customHeight="1">
      <c r="A169" s="18" t="s">
        <v>1039</v>
      </c>
      <c r="B169" s="19" t="s">
        <v>1040</v>
      </c>
      <c r="C169" s="15" t="s">
        <v>1041</v>
      </c>
      <c r="D169" s="15" t="s">
        <v>1042</v>
      </c>
      <c r="E169" s="20">
        <v>1000</v>
      </c>
      <c r="F169" s="21">
        <v>1018.518</v>
      </c>
      <c r="G169" s="22">
        <v>1.1299999999999999E-2</v>
      </c>
      <c r="H169" s="23">
        <v>7.6624999999999999E-2</v>
      </c>
      <c r="I169" s="24"/>
      <c r="J169" s="5"/>
    </row>
    <row r="170" spans="1:10" ht="12.95" customHeight="1">
      <c r="A170" s="18" t="s">
        <v>522</v>
      </c>
      <c r="B170" s="19" t="s">
        <v>523</v>
      </c>
      <c r="C170" s="15" t="s">
        <v>524</v>
      </c>
      <c r="D170" s="15" t="s">
        <v>166</v>
      </c>
      <c r="E170" s="20">
        <v>1000000</v>
      </c>
      <c r="F170" s="21">
        <v>1008.984</v>
      </c>
      <c r="G170" s="22">
        <v>1.12E-2</v>
      </c>
      <c r="H170" s="23">
        <v>7.1675000000000003E-2</v>
      </c>
      <c r="I170" s="24"/>
      <c r="J170" s="5"/>
    </row>
    <row r="171" spans="1:10" ht="12.95" customHeight="1">
      <c r="A171" s="18" t="s">
        <v>2376</v>
      </c>
      <c r="B171" s="19" t="s">
        <v>2377</v>
      </c>
      <c r="C171" s="15" t="s">
        <v>2378</v>
      </c>
      <c r="D171" s="15" t="s">
        <v>166</v>
      </c>
      <c r="E171" s="20">
        <v>948500</v>
      </c>
      <c r="F171" s="21">
        <v>975.28750000000002</v>
      </c>
      <c r="G171" s="22">
        <v>1.0800000000000001E-2</v>
      </c>
      <c r="H171" s="23">
        <v>7.2659000000000001E-2</v>
      </c>
      <c r="I171" s="24"/>
      <c r="J171" s="5"/>
    </row>
    <row r="172" spans="1:10" ht="12.95" customHeight="1">
      <c r="A172" s="18" t="s">
        <v>1033</v>
      </c>
      <c r="B172" s="19" t="s">
        <v>1034</v>
      </c>
      <c r="C172" s="15" t="s">
        <v>1035</v>
      </c>
      <c r="D172" s="15" t="s">
        <v>166</v>
      </c>
      <c r="E172" s="20">
        <v>500000</v>
      </c>
      <c r="F172" s="21">
        <v>509.96350000000001</v>
      </c>
      <c r="G172" s="22">
        <v>5.7000000000000002E-3</v>
      </c>
      <c r="H172" s="23">
        <v>7.2633000000000003E-2</v>
      </c>
      <c r="I172" s="24"/>
      <c r="J172" s="5"/>
    </row>
    <row r="173" spans="1:10" ht="12.95" customHeight="1">
      <c r="A173" s="18" t="s">
        <v>1217</v>
      </c>
      <c r="B173" s="19" t="s">
        <v>1218</v>
      </c>
      <c r="C173" s="15" t="s">
        <v>1219</v>
      </c>
      <c r="D173" s="15" t="s">
        <v>189</v>
      </c>
      <c r="E173" s="20">
        <v>50</v>
      </c>
      <c r="F173" s="21">
        <v>500.60449999999997</v>
      </c>
      <c r="G173" s="22">
        <v>5.5999999999999999E-3</v>
      </c>
      <c r="H173" s="23">
        <v>7.7700000000000005E-2</v>
      </c>
      <c r="I173" s="24"/>
      <c r="J173" s="5"/>
    </row>
    <row r="174" spans="1:10" ht="12.95" customHeight="1">
      <c r="A174" s="18" t="s">
        <v>1053</v>
      </c>
      <c r="B174" s="19" t="s">
        <v>1054</v>
      </c>
      <c r="C174" s="15" t="s">
        <v>1055</v>
      </c>
      <c r="D174" s="15" t="s">
        <v>1056</v>
      </c>
      <c r="E174" s="20">
        <v>500</v>
      </c>
      <c r="F174" s="21">
        <v>500.58249999999998</v>
      </c>
      <c r="G174" s="22">
        <v>5.5999999999999999E-3</v>
      </c>
      <c r="H174" s="23">
        <v>9.8574999999999996E-2</v>
      </c>
      <c r="I174" s="24"/>
      <c r="J174" s="5"/>
    </row>
    <row r="175" spans="1:10" ht="12.95" customHeight="1">
      <c r="A175" s="18" t="s">
        <v>1296</v>
      </c>
      <c r="B175" s="19" t="s">
        <v>1297</v>
      </c>
      <c r="C175" s="15" t="s">
        <v>1298</v>
      </c>
      <c r="D175" s="15" t="s">
        <v>166</v>
      </c>
      <c r="E175" s="20">
        <v>300000</v>
      </c>
      <c r="F175" s="21">
        <v>303.54090000000002</v>
      </c>
      <c r="G175" s="22">
        <v>3.3999999999999998E-3</v>
      </c>
      <c r="H175" s="23">
        <v>7.1905999999999998E-2</v>
      </c>
      <c r="I175" s="24"/>
      <c r="J175" s="5"/>
    </row>
    <row r="176" spans="1:10" ht="12.95" customHeight="1">
      <c r="A176" s="18" t="s">
        <v>2379</v>
      </c>
      <c r="B176" s="19" t="s">
        <v>2380</v>
      </c>
      <c r="C176" s="15" t="s">
        <v>2381</v>
      </c>
      <c r="D176" s="15" t="s">
        <v>189</v>
      </c>
      <c r="E176" s="20">
        <v>20</v>
      </c>
      <c r="F176" s="21">
        <v>201.59100000000001</v>
      </c>
      <c r="G176" s="22">
        <v>2.2000000000000001E-3</v>
      </c>
      <c r="H176" s="23">
        <v>7.5450000000000003E-2</v>
      </c>
      <c r="I176" s="24"/>
      <c r="J176" s="5"/>
    </row>
    <row r="177" spans="1:10" ht="12.95" customHeight="1">
      <c r="A177" s="18" t="s">
        <v>1060</v>
      </c>
      <c r="B177" s="19" t="s">
        <v>1061</v>
      </c>
      <c r="C177" s="15" t="s">
        <v>1062</v>
      </c>
      <c r="D177" s="15" t="s">
        <v>166</v>
      </c>
      <c r="E177" s="20">
        <v>200000</v>
      </c>
      <c r="F177" s="21">
        <v>187.47499999999999</v>
      </c>
      <c r="G177" s="22">
        <v>2.0999999999999999E-3</v>
      </c>
      <c r="H177" s="23">
        <v>7.1787000000000004E-2</v>
      </c>
      <c r="I177" s="24"/>
      <c r="J177" s="5"/>
    </row>
    <row r="178" spans="1:10" ht="12.95" customHeight="1">
      <c r="A178" s="18" t="s">
        <v>1674</v>
      </c>
      <c r="B178" s="19" t="s">
        <v>1675</v>
      </c>
      <c r="C178" s="15" t="s">
        <v>1676</v>
      </c>
      <c r="D178" s="15" t="s">
        <v>189</v>
      </c>
      <c r="E178" s="20">
        <v>10</v>
      </c>
      <c r="F178" s="21">
        <v>103.24379999999999</v>
      </c>
      <c r="G178" s="22">
        <v>1.1000000000000001E-3</v>
      </c>
      <c r="H178" s="23">
        <v>7.46E-2</v>
      </c>
      <c r="I178" s="24"/>
      <c r="J178" s="5"/>
    </row>
    <row r="179" spans="1:10" ht="12.95" customHeight="1">
      <c r="A179" s="18" t="s">
        <v>2382</v>
      </c>
      <c r="B179" s="19" t="s">
        <v>2383</v>
      </c>
      <c r="C179" s="15" t="s">
        <v>2384</v>
      </c>
      <c r="D179" s="15" t="s">
        <v>166</v>
      </c>
      <c r="E179" s="20">
        <v>40800</v>
      </c>
      <c r="F179" s="21">
        <v>43.717799999999997</v>
      </c>
      <c r="G179" s="22">
        <v>5.0000000000000001E-4</v>
      </c>
      <c r="H179" s="23">
        <v>7.2724999999999998E-2</v>
      </c>
      <c r="I179" s="24"/>
      <c r="J179" s="5"/>
    </row>
    <row r="180" spans="1:10" ht="12.95" customHeight="1">
      <c r="A180" s="5"/>
      <c r="B180" s="14" t="s">
        <v>170</v>
      </c>
      <c r="C180" s="15"/>
      <c r="D180" s="15"/>
      <c r="E180" s="15"/>
      <c r="F180" s="25">
        <v>17156.160199999998</v>
      </c>
      <c r="G180" s="26">
        <v>0.19059999999999999</v>
      </c>
      <c r="H180" s="27"/>
      <c r="I180" s="28"/>
      <c r="J180" s="5"/>
    </row>
    <row r="181" spans="1:10" ht="12.95" customHeight="1">
      <c r="A181" s="5"/>
      <c r="B181" s="29" t="s">
        <v>171</v>
      </c>
      <c r="C181" s="2"/>
      <c r="D181" s="2"/>
      <c r="E181" s="2"/>
      <c r="F181" s="27" t="s">
        <v>172</v>
      </c>
      <c r="G181" s="27" t="s">
        <v>172</v>
      </c>
      <c r="H181" s="27"/>
      <c r="I181" s="28"/>
      <c r="J181" s="5"/>
    </row>
    <row r="182" spans="1:10" ht="12.95" customHeight="1">
      <c r="A182" s="5"/>
      <c r="B182" s="29" t="s">
        <v>170</v>
      </c>
      <c r="C182" s="2"/>
      <c r="D182" s="2"/>
      <c r="E182" s="2"/>
      <c r="F182" s="27" t="s">
        <v>172</v>
      </c>
      <c r="G182" s="27" t="s">
        <v>172</v>
      </c>
      <c r="H182" s="27"/>
      <c r="I182" s="28"/>
      <c r="J182" s="5"/>
    </row>
    <row r="183" spans="1:10" ht="12.95" customHeight="1">
      <c r="A183" s="5"/>
      <c r="B183" s="29" t="s">
        <v>173</v>
      </c>
      <c r="C183" s="30"/>
      <c r="D183" s="2"/>
      <c r="E183" s="30"/>
      <c r="F183" s="25">
        <v>17156.160199999998</v>
      </c>
      <c r="G183" s="26">
        <v>0.19059999999999999</v>
      </c>
      <c r="H183" s="27"/>
      <c r="I183" s="28"/>
      <c r="J183" s="5"/>
    </row>
    <row r="184" spans="1:10" ht="12.95" customHeight="1">
      <c r="A184" s="5"/>
      <c r="B184" s="14" t="s">
        <v>515</v>
      </c>
      <c r="C184" s="15"/>
      <c r="D184" s="15"/>
      <c r="E184" s="15"/>
      <c r="F184" s="15"/>
      <c r="G184" s="15"/>
      <c r="H184" s="16"/>
      <c r="I184" s="17"/>
      <c r="J184" s="5"/>
    </row>
    <row r="185" spans="1:10" ht="12.95" customHeight="1">
      <c r="A185" s="5"/>
      <c r="B185" s="14" t="s">
        <v>1869</v>
      </c>
      <c r="C185" s="15"/>
      <c r="D185" s="15"/>
      <c r="E185" s="15"/>
      <c r="F185" s="5"/>
      <c r="G185" s="16"/>
      <c r="H185" s="16"/>
      <c r="I185" s="17"/>
      <c r="J185" s="5"/>
    </row>
    <row r="186" spans="1:10" ht="12.95" customHeight="1">
      <c r="A186" s="18" t="s">
        <v>1870</v>
      </c>
      <c r="B186" s="19" t="s">
        <v>1871</v>
      </c>
      <c r="C186" s="15" t="s">
        <v>1872</v>
      </c>
      <c r="D186" s="15" t="s">
        <v>1309</v>
      </c>
      <c r="E186" s="20">
        <v>200</v>
      </c>
      <c r="F186" s="21">
        <v>984.279</v>
      </c>
      <c r="G186" s="22">
        <v>1.09E-2</v>
      </c>
      <c r="H186" s="23">
        <v>0.106</v>
      </c>
      <c r="I186" s="24"/>
      <c r="J186" s="5"/>
    </row>
    <row r="187" spans="1:10" ht="12.95" customHeight="1">
      <c r="A187" s="5"/>
      <c r="B187" s="14" t="s">
        <v>170</v>
      </c>
      <c r="C187" s="15"/>
      <c r="D187" s="15"/>
      <c r="E187" s="15"/>
      <c r="F187" s="25">
        <v>984.279</v>
      </c>
      <c r="G187" s="26">
        <v>1.09E-2</v>
      </c>
      <c r="H187" s="27"/>
      <c r="I187" s="28"/>
      <c r="J187" s="5"/>
    </row>
    <row r="188" spans="1:10" ht="12.95" customHeight="1">
      <c r="A188" s="5"/>
      <c r="B188" s="14" t="s">
        <v>516</v>
      </c>
      <c r="C188" s="15"/>
      <c r="D188" s="15"/>
      <c r="E188" s="15"/>
      <c r="F188" s="5"/>
      <c r="G188" s="16"/>
      <c r="H188" s="16"/>
      <c r="I188" s="17"/>
      <c r="J188" s="5"/>
    </row>
    <row r="189" spans="1:10" ht="12.95" customHeight="1">
      <c r="A189" s="18" t="s">
        <v>2385</v>
      </c>
      <c r="B189" s="19" t="s">
        <v>2386</v>
      </c>
      <c r="C189" s="15" t="s">
        <v>2387</v>
      </c>
      <c r="D189" s="15" t="s">
        <v>166</v>
      </c>
      <c r="E189" s="20">
        <v>2500000</v>
      </c>
      <c r="F189" s="21">
        <v>2484.5949999999998</v>
      </c>
      <c r="G189" s="22">
        <v>2.76E-2</v>
      </c>
      <c r="H189" s="23">
        <v>6.8578E-2</v>
      </c>
      <c r="I189" s="24"/>
      <c r="J189" s="5"/>
    </row>
    <row r="190" spans="1:10" ht="12.95" customHeight="1">
      <c r="A190" s="18" t="s">
        <v>517</v>
      </c>
      <c r="B190" s="19" t="s">
        <v>518</v>
      </c>
      <c r="C190" s="15" t="s">
        <v>519</v>
      </c>
      <c r="D190" s="15" t="s">
        <v>166</v>
      </c>
      <c r="E190" s="20">
        <v>1500000</v>
      </c>
      <c r="F190" s="21">
        <v>1486.6379999999999</v>
      </c>
      <c r="G190" s="22">
        <v>1.6500000000000001E-2</v>
      </c>
      <c r="H190" s="23">
        <v>6.8350999999999995E-2</v>
      </c>
      <c r="I190" s="24"/>
      <c r="J190" s="5"/>
    </row>
    <row r="191" spans="1:10" ht="12.95" customHeight="1">
      <c r="A191" s="18" t="s">
        <v>2388</v>
      </c>
      <c r="B191" s="19" t="s">
        <v>2389</v>
      </c>
      <c r="C191" s="15" t="s">
        <v>2390</v>
      </c>
      <c r="D191" s="15" t="s">
        <v>166</v>
      </c>
      <c r="E191" s="20">
        <v>1000000</v>
      </c>
      <c r="F191" s="21">
        <v>992.54100000000005</v>
      </c>
      <c r="G191" s="22">
        <v>1.0999999999999999E-2</v>
      </c>
      <c r="H191" s="23">
        <v>6.8574999999999997E-2</v>
      </c>
      <c r="I191" s="24"/>
      <c r="J191" s="5"/>
    </row>
    <row r="192" spans="1:10" ht="12.95" customHeight="1">
      <c r="A192" s="18" t="s">
        <v>1873</v>
      </c>
      <c r="B192" s="19" t="s">
        <v>1874</v>
      </c>
      <c r="C192" s="15" t="s">
        <v>1875</v>
      </c>
      <c r="D192" s="15" t="s">
        <v>166</v>
      </c>
      <c r="E192" s="20">
        <v>1000000</v>
      </c>
      <c r="F192" s="21">
        <v>992.54100000000005</v>
      </c>
      <c r="G192" s="22">
        <v>1.0999999999999999E-2</v>
      </c>
      <c r="H192" s="23">
        <v>6.8574999999999997E-2</v>
      </c>
      <c r="I192" s="24"/>
      <c r="J192" s="5"/>
    </row>
    <row r="193" spans="1:10" ht="12.95" customHeight="1">
      <c r="A193" s="5"/>
      <c r="B193" s="14" t="s">
        <v>170</v>
      </c>
      <c r="C193" s="15"/>
      <c r="D193" s="15"/>
      <c r="E193" s="15"/>
      <c r="F193" s="25">
        <v>5956.3149999999996</v>
      </c>
      <c r="G193" s="26">
        <v>6.6099999999999992E-2</v>
      </c>
      <c r="H193" s="27"/>
      <c r="I193" s="28"/>
      <c r="J193" s="5"/>
    </row>
    <row r="194" spans="1:10" ht="12.95" customHeight="1">
      <c r="A194" s="5"/>
      <c r="B194" s="29" t="s">
        <v>173</v>
      </c>
      <c r="C194" s="30"/>
      <c r="D194" s="2"/>
      <c r="E194" s="30"/>
      <c r="F194" s="25">
        <v>6940.5939999999991</v>
      </c>
      <c r="G194" s="26">
        <v>7.6999999999999985E-2</v>
      </c>
      <c r="H194" s="27"/>
      <c r="I194" s="28"/>
      <c r="J194" s="5"/>
    </row>
    <row r="195" spans="1:10" ht="12.95" customHeight="1">
      <c r="A195" s="5"/>
      <c r="B195" s="14" t="s">
        <v>174</v>
      </c>
      <c r="C195" s="15"/>
      <c r="D195" s="15"/>
      <c r="E195" s="15"/>
      <c r="F195" s="15"/>
      <c r="G195" s="15"/>
      <c r="H195" s="16"/>
      <c r="I195" s="17"/>
      <c r="J195" s="5"/>
    </row>
    <row r="196" spans="1:10" ht="12.95" customHeight="1">
      <c r="A196" s="18" t="s">
        <v>175</v>
      </c>
      <c r="B196" s="19" t="s">
        <v>176</v>
      </c>
      <c r="C196" s="15"/>
      <c r="D196" s="15"/>
      <c r="E196" s="20"/>
      <c r="F196" s="21">
        <v>1722.0608</v>
      </c>
      <c r="G196" s="22">
        <v>1.9099999999999999E-2</v>
      </c>
      <c r="H196" s="23">
        <v>6.6679774149313781E-2</v>
      </c>
      <c r="I196" s="24"/>
      <c r="J196" s="5"/>
    </row>
    <row r="197" spans="1:10" ht="12.95" customHeight="1">
      <c r="A197" s="5"/>
      <c r="B197" s="14" t="s">
        <v>170</v>
      </c>
      <c r="C197" s="15"/>
      <c r="D197" s="15"/>
      <c r="E197" s="15"/>
      <c r="F197" s="25">
        <v>1722.0608</v>
      </c>
      <c r="G197" s="26">
        <v>1.9099999999999999E-2</v>
      </c>
      <c r="H197" s="27"/>
      <c r="I197" s="28"/>
      <c r="J197" s="5"/>
    </row>
    <row r="198" spans="1:10" ht="12.95" customHeight="1">
      <c r="A198" s="5"/>
      <c r="B198" s="29" t="s">
        <v>173</v>
      </c>
      <c r="C198" s="30"/>
      <c r="D198" s="2"/>
      <c r="E198" s="30"/>
      <c r="F198" s="25">
        <v>1722.0608</v>
      </c>
      <c r="G198" s="26">
        <v>1.9099999999999999E-2</v>
      </c>
      <c r="H198" s="27"/>
      <c r="I198" s="28"/>
      <c r="J198" s="5"/>
    </row>
    <row r="199" spans="1:10" ht="12.95" customHeight="1">
      <c r="A199" s="5"/>
      <c r="B199" s="29" t="s">
        <v>177</v>
      </c>
      <c r="C199" s="15"/>
      <c r="D199" s="2"/>
      <c r="E199" s="15"/>
      <c r="F199" s="31">
        <v>28699.7160583</v>
      </c>
      <c r="G199" s="26">
        <v>0.31890000000000002</v>
      </c>
      <c r="H199" s="27"/>
      <c r="I199" s="28"/>
      <c r="J199" s="5"/>
    </row>
    <row r="200" spans="1:10" ht="12.95" customHeight="1">
      <c r="A200" s="5"/>
      <c r="B200" s="32" t="s">
        <v>178</v>
      </c>
      <c r="C200" s="33"/>
      <c r="D200" s="33"/>
      <c r="E200" s="33"/>
      <c r="F200" s="34">
        <v>90023.14</v>
      </c>
      <c r="G200" s="35">
        <v>1</v>
      </c>
      <c r="H200" s="36"/>
      <c r="I200" s="37"/>
      <c r="J200" s="5"/>
    </row>
    <row r="201" spans="1:10" ht="12.95" customHeight="1">
      <c r="A201" s="5"/>
      <c r="B201" s="7"/>
      <c r="C201" s="5"/>
      <c r="D201" s="5"/>
      <c r="E201" s="5"/>
      <c r="F201" s="5"/>
      <c r="G201" s="5"/>
      <c r="H201" s="5"/>
      <c r="I201" s="5"/>
      <c r="J201" s="5"/>
    </row>
    <row r="202" spans="1:10" ht="12.95" customHeight="1">
      <c r="A202" s="5"/>
      <c r="B202" s="4" t="s">
        <v>179</v>
      </c>
      <c r="C202" s="5"/>
      <c r="D202" s="5"/>
      <c r="E202" s="5"/>
      <c r="F202" s="5"/>
      <c r="G202" s="5"/>
      <c r="H202" s="5"/>
      <c r="I202" s="5"/>
      <c r="J202" s="5"/>
    </row>
    <row r="203" spans="1:10" ht="12.95" customHeight="1">
      <c r="A203" s="5"/>
      <c r="B203" s="4" t="s">
        <v>226</v>
      </c>
      <c r="C203" s="5"/>
      <c r="D203" s="5"/>
      <c r="E203" s="5"/>
      <c r="F203" s="5"/>
      <c r="G203" s="5"/>
      <c r="H203" s="5"/>
      <c r="I203" s="5"/>
      <c r="J203" s="5"/>
    </row>
    <row r="204" spans="1:10" ht="12.95" customHeight="1">
      <c r="A204" s="5"/>
      <c r="B204" s="4" t="s">
        <v>180</v>
      </c>
      <c r="C204" s="5"/>
      <c r="D204" s="5"/>
      <c r="E204" s="5"/>
      <c r="F204" s="5"/>
      <c r="G204" s="5"/>
      <c r="H204" s="5"/>
      <c r="I204" s="5"/>
      <c r="J204" s="5"/>
    </row>
    <row r="205" spans="1:10" ht="26.1" customHeight="1">
      <c r="A205" s="5"/>
      <c r="B205" s="105" t="s">
        <v>181</v>
      </c>
      <c r="C205" s="105"/>
      <c r="D205" s="105"/>
      <c r="E205" s="105"/>
      <c r="F205" s="105"/>
      <c r="G205" s="105"/>
      <c r="H205" s="105"/>
      <c r="I205" s="105"/>
      <c r="J205" s="5"/>
    </row>
    <row r="206" spans="1:10" ht="12.95" customHeight="1">
      <c r="A206" s="5"/>
      <c r="B206" s="105"/>
      <c r="C206" s="105"/>
      <c r="D206" s="105"/>
      <c r="E206" s="105"/>
      <c r="F206" s="105"/>
      <c r="G206" s="105"/>
      <c r="H206" s="105"/>
      <c r="I206" s="105"/>
      <c r="J206" s="5"/>
    </row>
    <row r="207" spans="1:10" ht="12.95" customHeight="1">
      <c r="A207" s="44"/>
      <c r="B207" s="107"/>
      <c r="C207" s="107"/>
      <c r="D207" s="107"/>
      <c r="E207" s="107"/>
      <c r="F207" s="107"/>
      <c r="G207" s="107"/>
      <c r="H207" s="107"/>
      <c r="I207" s="107"/>
      <c r="J207" s="44"/>
    </row>
    <row r="208" spans="1:10" ht="12.95" customHeight="1">
      <c r="A208" s="44"/>
      <c r="B208" s="43"/>
      <c r="C208" s="43"/>
      <c r="D208" s="43"/>
      <c r="E208" s="43"/>
      <c r="F208" s="43"/>
      <c r="G208" s="43"/>
      <c r="H208" s="43"/>
      <c r="I208" s="43"/>
      <c r="J208" s="44"/>
    </row>
    <row r="209" spans="1:10" ht="12.95" customHeight="1">
      <c r="A209" s="5"/>
      <c r="B209" s="105"/>
      <c r="C209" s="105"/>
      <c r="D209" s="105"/>
      <c r="E209" s="105"/>
      <c r="F209" s="105"/>
      <c r="G209" s="105"/>
      <c r="H209" s="105"/>
      <c r="I209" s="105"/>
      <c r="J209" s="5"/>
    </row>
    <row r="210" spans="1:10" ht="12.95" customHeight="1">
      <c r="A210" s="5"/>
      <c r="B210" s="5"/>
      <c r="C210" s="106" t="s">
        <v>2391</v>
      </c>
      <c r="D210" s="106"/>
      <c r="E210" s="106"/>
      <c r="F210" s="106"/>
      <c r="G210" s="5"/>
      <c r="H210" s="5"/>
      <c r="I210" s="5"/>
      <c r="J210" s="5"/>
    </row>
    <row r="211" spans="1:10" ht="12.95" customHeight="1">
      <c r="A211" s="5"/>
      <c r="B211" s="38" t="s">
        <v>183</v>
      </c>
      <c r="C211" s="106" t="s">
        <v>184</v>
      </c>
      <c r="D211" s="106"/>
      <c r="E211" s="106"/>
      <c r="F211" s="106"/>
      <c r="G211" s="5"/>
      <c r="H211" s="5"/>
      <c r="I211" s="5"/>
      <c r="J211" s="5"/>
    </row>
    <row r="212" spans="1:10" ht="120.95" customHeight="1">
      <c r="A212" s="5"/>
      <c r="B212" s="39"/>
      <c r="C212" s="104"/>
      <c r="D212" s="104"/>
      <c r="E212" s="5"/>
      <c r="F212" s="5"/>
      <c r="G212" s="5"/>
      <c r="H212" s="5"/>
      <c r="I212" s="5"/>
      <c r="J212" s="5"/>
    </row>
  </sheetData>
  <mergeCells count="7">
    <mergeCell ref="C212:D212"/>
    <mergeCell ref="B205:I205"/>
    <mergeCell ref="B206:I206"/>
    <mergeCell ref="B209:I209"/>
    <mergeCell ref="C210:F210"/>
    <mergeCell ref="C211:F211"/>
    <mergeCell ref="B207:I207"/>
  </mergeCells>
  <hyperlinks>
    <hyperlink ref="A1" location="AxisEquitySaverFund" display="AXISESF" xr:uid="{00000000-0004-0000-1600-000000000000}"/>
    <hyperlink ref="B1" location="AxisEquitySaverFund" display="Axis Equity Saver Fund" xr:uid="{00000000-0004-0000-16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outlinePr summaryBelow="0"/>
  </sheetPr>
  <dimension ref="A1:K12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9.5703125" bestFit="1" customWidth="1"/>
    <col min="11" max="11" width="154.5703125" bestFit="1" customWidth="1"/>
  </cols>
  <sheetData>
    <row r="1" spans="1:11" ht="15.95" customHeight="1">
      <c r="A1" s="3" t="s">
        <v>48</v>
      </c>
      <c r="B1" s="4" t="s">
        <v>49</v>
      </c>
      <c r="C1" s="5"/>
      <c r="D1" s="5"/>
      <c r="E1" s="5"/>
      <c r="F1" s="5"/>
      <c r="G1" s="5"/>
      <c r="H1" s="5"/>
      <c r="I1" s="5"/>
      <c r="J1" s="5"/>
    </row>
    <row r="2" spans="1:11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1" ht="12.95" customHeight="1" thickBo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1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46" t="s">
        <v>4517</v>
      </c>
      <c r="K4" s="47" t="s">
        <v>4518</v>
      </c>
    </row>
    <row r="5" spans="1:11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48"/>
      <c r="K5" s="49"/>
    </row>
    <row r="6" spans="1:11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48"/>
      <c r="K6" s="49"/>
    </row>
    <row r="7" spans="1:11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600000</v>
      </c>
      <c r="F7" s="21">
        <v>6726.3</v>
      </c>
      <c r="G7" s="22">
        <v>5.0299999999999997E-2</v>
      </c>
      <c r="H7" s="40"/>
      <c r="I7" s="24"/>
      <c r="J7" s="48">
        <v>68</v>
      </c>
      <c r="K7" s="49" t="s">
        <v>4571</v>
      </c>
    </row>
    <row r="8" spans="1:11" ht="12.95" customHeight="1">
      <c r="A8" s="18" t="s">
        <v>2392</v>
      </c>
      <c r="B8" s="19" t="s">
        <v>2393</v>
      </c>
      <c r="C8" s="15" t="s">
        <v>2394</v>
      </c>
      <c r="D8" s="15" t="s">
        <v>328</v>
      </c>
      <c r="E8" s="20">
        <v>379830</v>
      </c>
      <c r="F8" s="21">
        <v>5704.2869000000001</v>
      </c>
      <c r="G8" s="22">
        <v>4.2599999999999999E-2</v>
      </c>
      <c r="H8" s="40"/>
      <c r="I8" s="24"/>
      <c r="J8" s="48">
        <v>57</v>
      </c>
      <c r="K8" s="49" t="s">
        <v>4572</v>
      </c>
    </row>
    <row r="9" spans="1:11" ht="12.95" customHeight="1">
      <c r="A9" s="18" t="s">
        <v>332</v>
      </c>
      <c r="B9" s="19" t="s">
        <v>333</v>
      </c>
      <c r="C9" s="15" t="s">
        <v>334</v>
      </c>
      <c r="D9" s="15" t="s">
        <v>279</v>
      </c>
      <c r="E9" s="20">
        <v>395000</v>
      </c>
      <c r="F9" s="21">
        <v>5557.2550000000001</v>
      </c>
      <c r="G9" s="22">
        <v>4.1500000000000002E-2</v>
      </c>
      <c r="H9" s="40"/>
      <c r="I9" s="24"/>
      <c r="J9" s="48">
        <v>77</v>
      </c>
      <c r="K9" s="49" t="s">
        <v>4573</v>
      </c>
    </row>
    <row r="10" spans="1:11" ht="12.95" customHeight="1">
      <c r="A10" s="18" t="s">
        <v>262</v>
      </c>
      <c r="B10" s="19" t="s">
        <v>263</v>
      </c>
      <c r="C10" s="15" t="s">
        <v>264</v>
      </c>
      <c r="D10" s="15" t="s">
        <v>265</v>
      </c>
      <c r="E10" s="20">
        <v>347724</v>
      </c>
      <c r="F10" s="21">
        <v>5325.5668999999998</v>
      </c>
      <c r="G10" s="22">
        <v>3.9800000000000002E-2</v>
      </c>
      <c r="H10" s="40"/>
      <c r="I10" s="24"/>
      <c r="J10" s="48">
        <v>71</v>
      </c>
      <c r="K10" s="49" t="s">
        <v>4574</v>
      </c>
    </row>
    <row r="11" spans="1:11" ht="12.95" customHeight="1">
      <c r="A11" s="18" t="s">
        <v>881</v>
      </c>
      <c r="B11" s="19" t="s">
        <v>882</v>
      </c>
      <c r="C11" s="15" t="s">
        <v>883</v>
      </c>
      <c r="D11" s="15" t="s">
        <v>504</v>
      </c>
      <c r="E11" s="20">
        <v>109969</v>
      </c>
      <c r="F11" s="21">
        <v>5013.6517000000003</v>
      </c>
      <c r="G11" s="22">
        <v>3.7499999999999999E-2</v>
      </c>
      <c r="H11" s="40"/>
      <c r="I11" s="24"/>
      <c r="J11" s="48">
        <v>59</v>
      </c>
      <c r="K11" s="49" t="s">
        <v>4575</v>
      </c>
    </row>
    <row r="12" spans="1:11" ht="12.95" customHeight="1">
      <c r="A12" s="18" t="s">
        <v>300</v>
      </c>
      <c r="B12" s="19" t="s">
        <v>301</v>
      </c>
      <c r="C12" s="15" t="s">
        <v>302</v>
      </c>
      <c r="D12" s="15" t="s">
        <v>303</v>
      </c>
      <c r="E12" s="20">
        <v>340000</v>
      </c>
      <c r="F12" s="21">
        <v>4667.3500000000004</v>
      </c>
      <c r="G12" s="22">
        <v>3.49E-2</v>
      </c>
      <c r="H12" s="40"/>
      <c r="I12" s="24"/>
      <c r="J12" s="48">
        <v>64</v>
      </c>
      <c r="K12" s="49" t="s">
        <v>4576</v>
      </c>
    </row>
    <row r="13" spans="1:11" ht="12.95" customHeight="1">
      <c r="A13" s="18" t="s">
        <v>276</v>
      </c>
      <c r="B13" s="19" t="s">
        <v>277</v>
      </c>
      <c r="C13" s="15" t="s">
        <v>278</v>
      </c>
      <c r="D13" s="15" t="s">
        <v>279</v>
      </c>
      <c r="E13" s="20">
        <v>120508</v>
      </c>
      <c r="F13" s="21">
        <v>4423.7884000000004</v>
      </c>
      <c r="G13" s="22">
        <v>3.3099999999999997E-2</v>
      </c>
      <c r="H13" s="40"/>
      <c r="I13" s="24"/>
      <c r="J13" s="48">
        <v>75</v>
      </c>
      <c r="K13" s="49" t="s">
        <v>4577</v>
      </c>
    </row>
    <row r="14" spans="1:11" ht="12.95" customHeight="1">
      <c r="A14" s="18" t="s">
        <v>470</v>
      </c>
      <c r="B14" s="19" t="s">
        <v>471</v>
      </c>
      <c r="C14" s="15" t="s">
        <v>472</v>
      </c>
      <c r="D14" s="15" t="s">
        <v>320</v>
      </c>
      <c r="E14" s="20">
        <v>155263</v>
      </c>
      <c r="F14" s="21">
        <v>3891.2788999999998</v>
      </c>
      <c r="G14" s="22">
        <v>2.9100000000000001E-2</v>
      </c>
      <c r="H14" s="40"/>
      <c r="I14" s="24"/>
      <c r="J14" s="48">
        <v>63</v>
      </c>
      <c r="K14" s="49" t="s">
        <v>4578</v>
      </c>
    </row>
    <row r="15" spans="1:11" ht="12.95" customHeight="1">
      <c r="A15" s="18" t="s">
        <v>2341</v>
      </c>
      <c r="B15" s="19" t="s">
        <v>2342</v>
      </c>
      <c r="C15" s="15" t="s">
        <v>2343</v>
      </c>
      <c r="D15" s="15" t="s">
        <v>405</v>
      </c>
      <c r="E15" s="20">
        <v>44436</v>
      </c>
      <c r="F15" s="21">
        <v>3696.1642999999999</v>
      </c>
      <c r="G15" s="22">
        <v>2.76E-2</v>
      </c>
      <c r="H15" s="40"/>
      <c r="I15" s="24"/>
      <c r="J15" s="48">
        <v>57</v>
      </c>
      <c r="K15" s="49" t="s">
        <v>4579</v>
      </c>
    </row>
    <row r="16" spans="1:11" ht="12.95" customHeight="1">
      <c r="A16" s="18" t="s">
        <v>307</v>
      </c>
      <c r="B16" s="19" t="s">
        <v>308</v>
      </c>
      <c r="C16" s="15" t="s">
        <v>309</v>
      </c>
      <c r="D16" s="15" t="s">
        <v>310</v>
      </c>
      <c r="E16" s="20">
        <v>80827</v>
      </c>
      <c r="F16" s="21">
        <v>3385.8834000000002</v>
      </c>
      <c r="G16" s="22">
        <v>2.53E-2</v>
      </c>
      <c r="H16" s="40"/>
      <c r="I16" s="24"/>
      <c r="J16" s="48">
        <v>55</v>
      </c>
      <c r="K16" s="49" t="s">
        <v>4580</v>
      </c>
    </row>
    <row r="17" spans="1:11" ht="12.95" customHeight="1">
      <c r="A17" s="18" t="s">
        <v>317</v>
      </c>
      <c r="B17" s="19" t="s">
        <v>318</v>
      </c>
      <c r="C17" s="15" t="s">
        <v>319</v>
      </c>
      <c r="D17" s="15" t="s">
        <v>320</v>
      </c>
      <c r="E17" s="20">
        <v>301180</v>
      </c>
      <c r="F17" s="21">
        <v>2779.8914</v>
      </c>
      <c r="G17" s="22">
        <v>2.0799999999999999E-2</v>
      </c>
      <c r="H17" s="40"/>
      <c r="I17" s="24"/>
      <c r="J17" s="48">
        <v>63</v>
      </c>
      <c r="K17" s="49" t="s">
        <v>4581</v>
      </c>
    </row>
    <row r="18" spans="1:11" ht="12.95" customHeight="1">
      <c r="A18" s="18" t="s">
        <v>389</v>
      </c>
      <c r="B18" s="19" t="s">
        <v>390</v>
      </c>
      <c r="C18" s="15" t="s">
        <v>391</v>
      </c>
      <c r="D18" s="15" t="s">
        <v>392</v>
      </c>
      <c r="E18" s="20">
        <v>75000</v>
      </c>
      <c r="F18" s="21">
        <v>2751.9749999999999</v>
      </c>
      <c r="G18" s="22">
        <v>2.06E-2</v>
      </c>
      <c r="H18" s="40"/>
      <c r="I18" s="24"/>
      <c r="J18" s="48">
        <v>61</v>
      </c>
      <c r="K18" s="49" t="s">
        <v>4582</v>
      </c>
    </row>
    <row r="19" spans="1:11" ht="12.95" customHeight="1">
      <c r="A19" s="18" t="s">
        <v>273</v>
      </c>
      <c r="B19" s="19" t="s">
        <v>274</v>
      </c>
      <c r="C19" s="15" t="s">
        <v>275</v>
      </c>
      <c r="D19" s="15" t="s">
        <v>265</v>
      </c>
      <c r="E19" s="20">
        <v>330000</v>
      </c>
      <c r="F19" s="21">
        <v>2740.1550000000002</v>
      </c>
      <c r="G19" s="22">
        <v>2.0500000000000001E-2</v>
      </c>
      <c r="H19" s="40"/>
      <c r="I19" s="24"/>
      <c r="J19" s="48">
        <v>65</v>
      </c>
      <c r="K19" s="49" t="s">
        <v>4583</v>
      </c>
    </row>
    <row r="20" spans="1:11" ht="12.95" customHeight="1">
      <c r="A20" s="18" t="s">
        <v>956</v>
      </c>
      <c r="B20" s="19" t="s">
        <v>957</v>
      </c>
      <c r="C20" s="15" t="s">
        <v>958</v>
      </c>
      <c r="D20" s="15" t="s">
        <v>283</v>
      </c>
      <c r="E20" s="20">
        <v>202103</v>
      </c>
      <c r="F20" s="21">
        <v>2508.3002999999999</v>
      </c>
      <c r="G20" s="22">
        <v>1.8700000000000001E-2</v>
      </c>
      <c r="H20" s="40"/>
      <c r="I20" s="24"/>
      <c r="J20" s="48">
        <v>60</v>
      </c>
      <c r="K20" s="49" t="s">
        <v>4584</v>
      </c>
    </row>
    <row r="21" spans="1:11" ht="12.95" customHeight="1">
      <c r="A21" s="18" t="s">
        <v>396</v>
      </c>
      <c r="B21" s="19" t="s">
        <v>397</v>
      </c>
      <c r="C21" s="15" t="s">
        <v>398</v>
      </c>
      <c r="D21" s="15" t="s">
        <v>328</v>
      </c>
      <c r="E21" s="20">
        <v>800000</v>
      </c>
      <c r="F21" s="21">
        <v>2480</v>
      </c>
      <c r="G21" s="22">
        <v>1.8499999999999999E-2</v>
      </c>
      <c r="H21" s="40"/>
      <c r="I21" s="24"/>
      <c r="J21" s="48">
        <v>56</v>
      </c>
      <c r="K21" s="49" t="s">
        <v>4585</v>
      </c>
    </row>
    <row r="22" spans="1:11" ht="12.95" customHeight="1">
      <c r="A22" s="18" t="s">
        <v>840</v>
      </c>
      <c r="B22" s="19" t="s">
        <v>841</v>
      </c>
      <c r="C22" s="15" t="s">
        <v>842</v>
      </c>
      <c r="D22" s="15" t="s">
        <v>283</v>
      </c>
      <c r="E22" s="20">
        <v>33056</v>
      </c>
      <c r="F22" s="21">
        <v>2213.9917</v>
      </c>
      <c r="G22" s="22">
        <v>1.6500000000000001E-2</v>
      </c>
      <c r="H22" s="40"/>
      <c r="I22" s="24"/>
      <c r="J22" s="48">
        <v>65</v>
      </c>
      <c r="K22" s="49" t="s">
        <v>4586</v>
      </c>
    </row>
    <row r="23" spans="1:11" ht="12.95" customHeight="1">
      <c r="A23" s="18" t="s">
        <v>346</v>
      </c>
      <c r="B23" s="19" t="s">
        <v>347</v>
      </c>
      <c r="C23" s="15" t="s">
        <v>348</v>
      </c>
      <c r="D23" s="15" t="s">
        <v>279</v>
      </c>
      <c r="E23" s="20">
        <v>175683</v>
      </c>
      <c r="F23" s="21">
        <v>2158.1777999999999</v>
      </c>
      <c r="G23" s="22">
        <v>1.61E-2</v>
      </c>
      <c r="H23" s="40"/>
      <c r="I23" s="24"/>
      <c r="J23" s="48">
        <v>76</v>
      </c>
      <c r="K23" s="49" t="s">
        <v>4587</v>
      </c>
    </row>
    <row r="24" spans="1:11" ht="12.95" customHeight="1">
      <c r="A24" s="18" t="s">
        <v>878</v>
      </c>
      <c r="B24" s="19" t="s">
        <v>879</v>
      </c>
      <c r="C24" s="15" t="s">
        <v>880</v>
      </c>
      <c r="D24" s="15" t="s">
        <v>504</v>
      </c>
      <c r="E24" s="20">
        <v>1152911</v>
      </c>
      <c r="F24" s="21">
        <v>2065.4400999999998</v>
      </c>
      <c r="G24" s="22">
        <v>1.54E-2</v>
      </c>
      <c r="H24" s="40"/>
      <c r="I24" s="24"/>
      <c r="J24" s="48">
        <v>59</v>
      </c>
      <c r="K24" s="49" t="s">
        <v>4588</v>
      </c>
    </row>
    <row r="25" spans="1:11" ht="12.95" customHeight="1">
      <c r="A25" s="18" t="s">
        <v>1699</v>
      </c>
      <c r="B25" s="19" t="s">
        <v>1700</v>
      </c>
      <c r="C25" s="15" t="s">
        <v>1701</v>
      </c>
      <c r="D25" s="15" t="s">
        <v>448</v>
      </c>
      <c r="E25" s="20">
        <v>140000</v>
      </c>
      <c r="F25" s="21">
        <v>2026.08</v>
      </c>
      <c r="G25" s="22">
        <v>1.5100000000000001E-2</v>
      </c>
      <c r="H25" s="40"/>
      <c r="I25" s="24"/>
      <c r="J25" s="48">
        <v>69</v>
      </c>
      <c r="K25" s="49" t="s">
        <v>4589</v>
      </c>
    </row>
    <row r="26" spans="1:11" ht="12.95" customHeight="1">
      <c r="A26" s="18" t="s">
        <v>862</v>
      </c>
      <c r="B26" s="19" t="s">
        <v>863</v>
      </c>
      <c r="C26" s="15" t="s">
        <v>864</v>
      </c>
      <c r="D26" s="15" t="s">
        <v>279</v>
      </c>
      <c r="E26" s="20">
        <v>450000</v>
      </c>
      <c r="F26" s="21">
        <v>1971.9</v>
      </c>
      <c r="G26" s="22">
        <v>1.47E-2</v>
      </c>
      <c r="H26" s="40"/>
      <c r="I26" s="24"/>
      <c r="J26" s="48">
        <v>74</v>
      </c>
      <c r="K26" s="49" t="s">
        <v>4590</v>
      </c>
    </row>
    <row r="27" spans="1:11" ht="12.95" customHeight="1">
      <c r="A27" s="18" t="s">
        <v>921</v>
      </c>
      <c r="B27" s="19" t="s">
        <v>922</v>
      </c>
      <c r="C27" s="15" t="s">
        <v>923</v>
      </c>
      <c r="D27" s="15" t="s">
        <v>479</v>
      </c>
      <c r="E27" s="20">
        <v>67705</v>
      </c>
      <c r="F27" s="21">
        <v>1799.1587999999999</v>
      </c>
      <c r="G27" s="22">
        <v>1.34E-2</v>
      </c>
      <c r="H27" s="40"/>
      <c r="I27" s="24"/>
      <c r="J27" s="48">
        <v>62</v>
      </c>
      <c r="K27" s="49" t="s">
        <v>4591</v>
      </c>
    </row>
    <row r="28" spans="1:11" ht="12.95" customHeight="1">
      <c r="A28" s="18" t="s">
        <v>855</v>
      </c>
      <c r="B28" s="19" t="s">
        <v>856</v>
      </c>
      <c r="C28" s="15" t="s">
        <v>857</v>
      </c>
      <c r="D28" s="15" t="s">
        <v>858</v>
      </c>
      <c r="E28" s="20">
        <v>75000</v>
      </c>
      <c r="F28" s="21">
        <v>1766.175</v>
      </c>
      <c r="G28" s="22">
        <v>1.32E-2</v>
      </c>
      <c r="H28" s="40"/>
      <c r="I28" s="24"/>
      <c r="J28" s="48">
        <v>60</v>
      </c>
      <c r="K28" s="49" t="s">
        <v>4592</v>
      </c>
    </row>
    <row r="29" spans="1:11" ht="12.95" customHeight="1">
      <c r="A29" s="18" t="s">
        <v>887</v>
      </c>
      <c r="B29" s="19" t="s">
        <v>888</v>
      </c>
      <c r="C29" s="15" t="s">
        <v>889</v>
      </c>
      <c r="D29" s="15" t="s">
        <v>890</v>
      </c>
      <c r="E29" s="20">
        <v>111770</v>
      </c>
      <c r="F29" s="21">
        <v>1594.7344000000001</v>
      </c>
      <c r="G29" s="22">
        <v>1.1900000000000001E-2</v>
      </c>
      <c r="H29" s="40"/>
      <c r="I29" s="24"/>
      <c r="J29" s="48">
        <v>53</v>
      </c>
      <c r="K29" s="49" t="s">
        <v>4593</v>
      </c>
    </row>
    <row r="30" spans="1:11" ht="12.95" customHeight="1">
      <c r="A30" s="18" t="s">
        <v>884</v>
      </c>
      <c r="B30" s="19" t="s">
        <v>885</v>
      </c>
      <c r="C30" s="15" t="s">
        <v>886</v>
      </c>
      <c r="D30" s="15" t="s">
        <v>328</v>
      </c>
      <c r="E30" s="20">
        <v>350000</v>
      </c>
      <c r="F30" s="21">
        <v>1528.625</v>
      </c>
      <c r="G30" s="22">
        <v>1.14E-2</v>
      </c>
      <c r="H30" s="40"/>
      <c r="I30" s="24"/>
      <c r="J30" s="48">
        <v>56</v>
      </c>
      <c r="K30" s="49" t="s">
        <v>4594</v>
      </c>
    </row>
    <row r="31" spans="1:11" ht="12.95" customHeight="1">
      <c r="A31" s="18" t="s">
        <v>900</v>
      </c>
      <c r="B31" s="19" t="s">
        <v>901</v>
      </c>
      <c r="C31" s="15" t="s">
        <v>902</v>
      </c>
      <c r="D31" s="15" t="s">
        <v>504</v>
      </c>
      <c r="E31" s="20">
        <v>35000</v>
      </c>
      <c r="F31" s="21">
        <v>1505.7525000000001</v>
      </c>
      <c r="G31" s="22">
        <v>1.1299999999999999E-2</v>
      </c>
      <c r="H31" s="40"/>
      <c r="I31" s="24"/>
      <c r="J31" s="48">
        <v>51</v>
      </c>
      <c r="K31" s="49" t="s">
        <v>4595</v>
      </c>
    </row>
    <row r="32" spans="1:11" ht="12.95" customHeight="1">
      <c r="A32" s="18" t="s">
        <v>476</v>
      </c>
      <c r="B32" s="19" t="s">
        <v>477</v>
      </c>
      <c r="C32" s="15" t="s">
        <v>478</v>
      </c>
      <c r="D32" s="15" t="s">
        <v>479</v>
      </c>
      <c r="E32" s="20">
        <v>275000</v>
      </c>
      <c r="F32" s="21">
        <v>1499.0250000000001</v>
      </c>
      <c r="G32" s="22">
        <v>1.12E-2</v>
      </c>
      <c r="H32" s="40"/>
      <c r="I32" s="24"/>
      <c r="J32" s="48">
        <v>56</v>
      </c>
      <c r="K32" s="49" t="s">
        <v>4596</v>
      </c>
    </row>
    <row r="33" spans="1:11" ht="12.95" customHeight="1">
      <c r="A33" s="18" t="s">
        <v>1711</v>
      </c>
      <c r="B33" s="19" t="s">
        <v>1712</v>
      </c>
      <c r="C33" s="15" t="s">
        <v>1713</v>
      </c>
      <c r="D33" s="15" t="s">
        <v>320</v>
      </c>
      <c r="E33" s="20">
        <v>68617</v>
      </c>
      <c r="F33" s="21">
        <v>1495.336</v>
      </c>
      <c r="G33" s="22">
        <v>1.12E-2</v>
      </c>
      <c r="H33" s="40"/>
      <c r="I33" s="24"/>
      <c r="J33" s="48">
        <v>58</v>
      </c>
      <c r="K33" s="49" t="s">
        <v>4597</v>
      </c>
    </row>
    <row r="34" spans="1:11" ht="12.95" customHeight="1">
      <c r="A34" s="18" t="s">
        <v>965</v>
      </c>
      <c r="B34" s="19" t="s">
        <v>966</v>
      </c>
      <c r="C34" s="15" t="s">
        <v>967</v>
      </c>
      <c r="D34" s="15" t="s">
        <v>419</v>
      </c>
      <c r="E34" s="20">
        <v>96102</v>
      </c>
      <c r="F34" s="21">
        <v>1332.3580999999999</v>
      </c>
      <c r="G34" s="22">
        <v>0.01</v>
      </c>
      <c r="H34" s="40"/>
      <c r="I34" s="24"/>
      <c r="J34" s="48">
        <v>58</v>
      </c>
      <c r="K34" s="49" t="s">
        <v>4598</v>
      </c>
    </row>
    <row r="35" spans="1:11" ht="12.95" customHeight="1">
      <c r="A35" s="18" t="s">
        <v>296</v>
      </c>
      <c r="B35" s="19" t="s">
        <v>297</v>
      </c>
      <c r="C35" s="15" t="s">
        <v>298</v>
      </c>
      <c r="D35" s="15" t="s">
        <v>299</v>
      </c>
      <c r="E35" s="20">
        <v>185739</v>
      </c>
      <c r="F35" s="21">
        <v>1209.3466000000001</v>
      </c>
      <c r="G35" s="22">
        <v>8.9999999999999993E-3</v>
      </c>
      <c r="H35" s="40"/>
      <c r="I35" s="24"/>
      <c r="J35" s="48">
        <v>55</v>
      </c>
      <c r="K35" s="49" t="s">
        <v>4599</v>
      </c>
    </row>
    <row r="36" spans="1:11" ht="12.95" customHeight="1">
      <c r="A36" s="18" t="s">
        <v>349</v>
      </c>
      <c r="B36" s="19" t="s">
        <v>350</v>
      </c>
      <c r="C36" s="15" t="s">
        <v>351</v>
      </c>
      <c r="D36" s="15" t="s">
        <v>352</v>
      </c>
      <c r="E36" s="20">
        <v>10841</v>
      </c>
      <c r="F36" s="21">
        <v>1074.9394</v>
      </c>
      <c r="G36" s="22">
        <v>8.0000000000000002E-3</v>
      </c>
      <c r="H36" s="40"/>
      <c r="I36" s="24"/>
      <c r="J36" s="48">
        <v>57</v>
      </c>
      <c r="K36" s="49" t="s">
        <v>4600</v>
      </c>
    </row>
    <row r="37" spans="1:11" ht="12.95" customHeight="1">
      <c r="A37" s="18" t="s">
        <v>897</v>
      </c>
      <c r="B37" s="19" t="s">
        <v>898</v>
      </c>
      <c r="C37" s="15" t="s">
        <v>899</v>
      </c>
      <c r="D37" s="15" t="s">
        <v>320</v>
      </c>
      <c r="E37" s="20">
        <v>22000</v>
      </c>
      <c r="F37" s="21">
        <v>1041.3589999999999</v>
      </c>
      <c r="G37" s="22">
        <v>7.7999999999999996E-3</v>
      </c>
      <c r="H37" s="40"/>
      <c r="I37" s="24"/>
      <c r="J37" s="48">
        <v>57</v>
      </c>
      <c r="K37" s="49" t="s">
        <v>4601</v>
      </c>
    </row>
    <row r="38" spans="1:11" ht="12.95" customHeight="1">
      <c r="A38" s="18" t="s">
        <v>2006</v>
      </c>
      <c r="B38" s="19" t="s">
        <v>2007</v>
      </c>
      <c r="C38" s="15" t="s">
        <v>2008</v>
      </c>
      <c r="D38" s="15" t="s">
        <v>279</v>
      </c>
      <c r="E38" s="20">
        <v>30000</v>
      </c>
      <c r="F38" s="21">
        <v>1023.15</v>
      </c>
      <c r="G38" s="22">
        <v>7.6E-3</v>
      </c>
      <c r="H38" s="40"/>
      <c r="I38" s="24"/>
      <c r="J38" s="48">
        <v>74</v>
      </c>
      <c r="K38" s="49" t="s">
        <v>4602</v>
      </c>
    </row>
    <row r="39" spans="1:11" ht="12.95" customHeight="1">
      <c r="A39" s="18" t="s">
        <v>912</v>
      </c>
      <c r="B39" s="19" t="s">
        <v>913</v>
      </c>
      <c r="C39" s="15" t="s">
        <v>914</v>
      </c>
      <c r="D39" s="15" t="s">
        <v>479</v>
      </c>
      <c r="E39" s="20">
        <v>80000</v>
      </c>
      <c r="F39" s="21">
        <v>1016.28</v>
      </c>
      <c r="G39" s="22">
        <v>7.6E-3</v>
      </c>
      <c r="H39" s="40"/>
      <c r="I39" s="24"/>
      <c r="J39" s="48">
        <v>56</v>
      </c>
      <c r="K39" s="49" t="s">
        <v>4603</v>
      </c>
    </row>
    <row r="40" spans="1:11" ht="12.95" customHeight="1">
      <c r="A40" s="18" t="s">
        <v>420</v>
      </c>
      <c r="B40" s="19" t="s">
        <v>421</v>
      </c>
      <c r="C40" s="15" t="s">
        <v>422</v>
      </c>
      <c r="D40" s="15" t="s">
        <v>265</v>
      </c>
      <c r="E40" s="20">
        <v>59000</v>
      </c>
      <c r="F40" s="21">
        <v>991.43600000000004</v>
      </c>
      <c r="G40" s="22">
        <v>7.4000000000000003E-3</v>
      </c>
      <c r="H40" s="40"/>
      <c r="I40" s="24"/>
      <c r="J40" s="48">
        <v>67</v>
      </c>
      <c r="K40" s="49" t="s">
        <v>4604</v>
      </c>
    </row>
    <row r="41" spans="1:11" ht="12.95" customHeight="1">
      <c r="A41" s="18" t="s">
        <v>918</v>
      </c>
      <c r="B41" s="19" t="s">
        <v>919</v>
      </c>
      <c r="C41" s="15" t="s">
        <v>920</v>
      </c>
      <c r="D41" s="15" t="s">
        <v>504</v>
      </c>
      <c r="E41" s="20">
        <v>17262</v>
      </c>
      <c r="F41" s="21">
        <v>983.43340000000001</v>
      </c>
      <c r="G41" s="22">
        <v>7.3000000000000001E-3</v>
      </c>
      <c r="H41" s="40"/>
      <c r="I41" s="24"/>
      <c r="J41" s="48">
        <v>54</v>
      </c>
      <c r="K41" s="49" t="s">
        <v>4605</v>
      </c>
    </row>
    <row r="42" spans="1:11" ht="12.95" customHeight="1">
      <c r="A42" s="18" t="s">
        <v>846</v>
      </c>
      <c r="B42" s="19" t="s">
        <v>847</v>
      </c>
      <c r="C42" s="15" t="s">
        <v>848</v>
      </c>
      <c r="D42" s="15" t="s">
        <v>486</v>
      </c>
      <c r="E42" s="20">
        <v>30005</v>
      </c>
      <c r="F42" s="21">
        <v>972.73209999999995</v>
      </c>
      <c r="G42" s="22">
        <v>7.3000000000000001E-3</v>
      </c>
      <c r="H42" s="40"/>
      <c r="I42" s="24"/>
      <c r="J42" s="48">
        <v>57</v>
      </c>
      <c r="K42" s="49" t="s">
        <v>4606</v>
      </c>
    </row>
    <row r="43" spans="1:11" ht="12.95" customHeight="1">
      <c r="A43" s="18" t="s">
        <v>2395</v>
      </c>
      <c r="B43" s="19" t="s">
        <v>2396</v>
      </c>
      <c r="C43" s="15" t="s">
        <v>2397</v>
      </c>
      <c r="D43" s="15" t="s">
        <v>504</v>
      </c>
      <c r="E43" s="20">
        <v>100000</v>
      </c>
      <c r="F43" s="21">
        <v>964.45</v>
      </c>
      <c r="G43" s="22">
        <v>7.1999999999999998E-3</v>
      </c>
      <c r="H43" s="40"/>
      <c r="I43" s="24"/>
      <c r="J43" s="48">
        <v>48</v>
      </c>
      <c r="K43" s="49" t="s">
        <v>4607</v>
      </c>
    </row>
    <row r="44" spans="1:11" ht="12.95" customHeight="1">
      <c r="A44" s="18" t="s">
        <v>944</v>
      </c>
      <c r="B44" s="19" t="s">
        <v>945</v>
      </c>
      <c r="C44" s="15" t="s">
        <v>946</v>
      </c>
      <c r="D44" s="15" t="s">
        <v>299</v>
      </c>
      <c r="E44" s="20">
        <v>609563</v>
      </c>
      <c r="F44" s="21">
        <v>921.96400000000006</v>
      </c>
      <c r="G44" s="22">
        <v>6.8999999999999999E-3</v>
      </c>
      <c r="H44" s="40"/>
      <c r="I44" s="24"/>
      <c r="J44" s="48">
        <v>53</v>
      </c>
      <c r="K44" t="s">
        <v>4633</v>
      </c>
    </row>
    <row r="45" spans="1:11" ht="12.95" customHeight="1">
      <c r="A45" s="18" t="s">
        <v>2398</v>
      </c>
      <c r="B45" s="19" t="s">
        <v>2399</v>
      </c>
      <c r="C45" s="15" t="s">
        <v>2400</v>
      </c>
      <c r="D45" s="15" t="s">
        <v>486</v>
      </c>
      <c r="E45" s="20">
        <v>83302</v>
      </c>
      <c r="F45" s="21">
        <v>903.28520000000003</v>
      </c>
      <c r="G45" s="22">
        <v>6.7999999999999996E-3</v>
      </c>
      <c r="H45" s="40"/>
      <c r="I45" s="24"/>
      <c r="J45" s="48">
        <v>53</v>
      </c>
      <c r="K45" s="49" t="s">
        <v>4608</v>
      </c>
    </row>
    <row r="46" spans="1:11" ht="12.95" customHeight="1">
      <c r="A46" s="18" t="s">
        <v>821</v>
      </c>
      <c r="B46" s="19" t="s">
        <v>822</v>
      </c>
      <c r="C46" s="15" t="s">
        <v>823</v>
      </c>
      <c r="D46" s="15" t="s">
        <v>265</v>
      </c>
      <c r="E46" s="20">
        <v>323272</v>
      </c>
      <c r="F46" s="21">
        <v>856.34749999999997</v>
      </c>
      <c r="G46" s="22">
        <v>6.4000000000000003E-3</v>
      </c>
      <c r="H46" s="40"/>
      <c r="I46" s="24"/>
      <c r="J46" s="48">
        <v>62</v>
      </c>
      <c r="K46" s="49" t="s">
        <v>4609</v>
      </c>
    </row>
    <row r="47" spans="1:11" ht="12.95" customHeight="1">
      <c r="A47" s="18" t="s">
        <v>2356</v>
      </c>
      <c r="B47" s="19" t="s">
        <v>2357</v>
      </c>
      <c r="C47" s="15" t="s">
        <v>2358</v>
      </c>
      <c r="D47" s="15" t="s">
        <v>299</v>
      </c>
      <c r="E47" s="20">
        <v>19054</v>
      </c>
      <c r="F47" s="21">
        <v>806.19380000000001</v>
      </c>
      <c r="G47" s="22">
        <v>6.0000000000000001E-3</v>
      </c>
      <c r="H47" s="40"/>
      <c r="I47" s="24"/>
      <c r="J47" s="48">
        <v>49</v>
      </c>
      <c r="K47" s="49" t="s">
        <v>4610</v>
      </c>
    </row>
    <row r="48" spans="1:11" ht="12.95" customHeight="1">
      <c r="A48" s="18" t="s">
        <v>1017</v>
      </c>
      <c r="B48" s="19" t="s">
        <v>1018</v>
      </c>
      <c r="C48" s="15" t="s">
        <v>1019</v>
      </c>
      <c r="D48" s="15" t="s">
        <v>419</v>
      </c>
      <c r="E48" s="20">
        <v>146920</v>
      </c>
      <c r="F48" s="21">
        <v>801.37509999999997</v>
      </c>
      <c r="G48" s="22">
        <v>6.0000000000000001E-3</v>
      </c>
      <c r="H48" s="40"/>
      <c r="I48" s="24"/>
      <c r="J48" s="48">
        <v>61</v>
      </c>
      <c r="K48" s="49" t="s">
        <v>4611</v>
      </c>
    </row>
    <row r="49" spans="1:11" ht="12.95" customHeight="1">
      <c r="A49" s="18" t="s">
        <v>976</v>
      </c>
      <c r="B49" s="19" t="s">
        <v>977</v>
      </c>
      <c r="C49" s="15" t="s">
        <v>978</v>
      </c>
      <c r="D49" s="15" t="s">
        <v>448</v>
      </c>
      <c r="E49" s="20">
        <v>45000</v>
      </c>
      <c r="F49" s="21">
        <v>797.35500000000002</v>
      </c>
      <c r="G49" s="22">
        <v>6.0000000000000001E-3</v>
      </c>
      <c r="H49" s="40"/>
      <c r="I49" s="24"/>
      <c r="J49" s="48">
        <v>61</v>
      </c>
      <c r="K49" s="49" t="s">
        <v>4612</v>
      </c>
    </row>
    <row r="50" spans="1:11" ht="12.95" customHeight="1">
      <c r="A50" s="18" t="s">
        <v>1696</v>
      </c>
      <c r="B50" s="19" t="s">
        <v>1697</v>
      </c>
      <c r="C50" s="15" t="s">
        <v>1698</v>
      </c>
      <c r="D50" s="15" t="s">
        <v>448</v>
      </c>
      <c r="E50" s="20">
        <v>35954</v>
      </c>
      <c r="F50" s="21">
        <v>769.32569999999998</v>
      </c>
      <c r="G50" s="22">
        <v>5.7000000000000002E-3</v>
      </c>
      <c r="H50" s="40"/>
      <c r="I50" s="24"/>
      <c r="J50" s="48">
        <v>46</v>
      </c>
      <c r="K50" s="49" t="s">
        <v>4613</v>
      </c>
    </row>
    <row r="51" spans="1:11" ht="12.95" customHeight="1">
      <c r="A51" s="18" t="s">
        <v>1955</v>
      </c>
      <c r="B51" s="19" t="s">
        <v>1956</v>
      </c>
      <c r="C51" s="15" t="s">
        <v>1957</v>
      </c>
      <c r="D51" s="15" t="s">
        <v>265</v>
      </c>
      <c r="E51" s="20">
        <v>650000</v>
      </c>
      <c r="F51" s="21">
        <v>767</v>
      </c>
      <c r="G51" s="22">
        <v>5.7000000000000002E-3</v>
      </c>
      <c r="H51" s="40"/>
      <c r="I51" s="24"/>
      <c r="J51" s="48">
        <v>62</v>
      </c>
      <c r="K51" s="49" t="s">
        <v>4625</v>
      </c>
    </row>
    <row r="52" spans="1:11" ht="12.95" customHeight="1">
      <c r="A52" s="18" t="s">
        <v>894</v>
      </c>
      <c r="B52" s="19" t="s">
        <v>895</v>
      </c>
      <c r="C52" s="15" t="s">
        <v>896</v>
      </c>
      <c r="D52" s="15" t="s">
        <v>379</v>
      </c>
      <c r="E52" s="20">
        <v>70000</v>
      </c>
      <c r="F52" s="21">
        <v>742.17499999999995</v>
      </c>
      <c r="G52" s="22">
        <v>5.4999999999999997E-3</v>
      </c>
      <c r="H52" s="40"/>
      <c r="I52" s="24"/>
      <c r="J52" s="48">
        <v>57</v>
      </c>
      <c r="K52" s="49" t="s">
        <v>4614</v>
      </c>
    </row>
    <row r="53" spans="1:11" ht="12.95" customHeight="1">
      <c r="A53" s="18" t="s">
        <v>383</v>
      </c>
      <c r="B53" s="19" t="s">
        <v>384</v>
      </c>
      <c r="C53" s="15" t="s">
        <v>385</v>
      </c>
      <c r="D53" s="15" t="s">
        <v>299</v>
      </c>
      <c r="E53" s="20">
        <v>161869</v>
      </c>
      <c r="F53" s="21">
        <v>688.50980000000004</v>
      </c>
      <c r="G53" s="22">
        <v>5.1000000000000004E-3</v>
      </c>
      <c r="H53" s="40"/>
      <c r="I53" s="24"/>
      <c r="J53" s="48">
        <v>44</v>
      </c>
      <c r="K53" s="49" t="s">
        <v>4615</v>
      </c>
    </row>
    <row r="54" spans="1:11" ht="12.95" customHeight="1">
      <c r="A54" s="18" t="s">
        <v>2401</v>
      </c>
      <c r="B54" s="19" t="s">
        <v>2402</v>
      </c>
      <c r="C54" s="15" t="s">
        <v>2403</v>
      </c>
      <c r="D54" s="15" t="s">
        <v>490</v>
      </c>
      <c r="E54" s="20">
        <v>30000</v>
      </c>
      <c r="F54" s="21">
        <v>658.17</v>
      </c>
      <c r="G54" s="22">
        <v>4.8999999999999998E-3</v>
      </c>
      <c r="H54" s="40"/>
      <c r="I54" s="24"/>
      <c r="J54" s="48">
        <v>70</v>
      </c>
      <c r="K54" s="49" t="s">
        <v>4616</v>
      </c>
    </row>
    <row r="55" spans="1:11" ht="12.95" customHeight="1">
      <c r="A55" s="18" t="s">
        <v>2404</v>
      </c>
      <c r="B55" s="19" t="s">
        <v>2405</v>
      </c>
      <c r="C55" s="15" t="s">
        <v>2406</v>
      </c>
      <c r="D55" s="15" t="s">
        <v>448</v>
      </c>
      <c r="E55" s="20">
        <v>10000</v>
      </c>
      <c r="F55" s="21">
        <v>579.18499999999995</v>
      </c>
      <c r="G55" s="22">
        <v>4.3E-3</v>
      </c>
      <c r="H55" s="40"/>
      <c r="I55" s="24"/>
      <c r="J55" s="48">
        <v>66</v>
      </c>
      <c r="K55" s="49" t="s">
        <v>4617</v>
      </c>
    </row>
    <row r="56" spans="1:11" ht="12.95" customHeight="1">
      <c r="A56" s="18" t="s">
        <v>2407</v>
      </c>
      <c r="B56" s="19" t="s">
        <v>2408</v>
      </c>
      <c r="C56" s="15" t="s">
        <v>2409</v>
      </c>
      <c r="D56" s="15" t="s">
        <v>497</v>
      </c>
      <c r="E56" s="20">
        <v>42431</v>
      </c>
      <c r="F56" s="21">
        <v>551.9</v>
      </c>
      <c r="G56" s="22">
        <v>4.1000000000000003E-3</v>
      </c>
      <c r="H56" s="40"/>
      <c r="I56" s="24"/>
      <c r="J56" s="48">
        <v>60</v>
      </c>
      <c r="K56" s="49" t="s">
        <v>4618</v>
      </c>
    </row>
    <row r="57" spans="1:11" ht="12.95" customHeight="1">
      <c r="A57" s="18" t="s">
        <v>430</v>
      </c>
      <c r="B57" s="19" t="s">
        <v>431</v>
      </c>
      <c r="C57" s="15" t="s">
        <v>432</v>
      </c>
      <c r="D57" s="15" t="s">
        <v>265</v>
      </c>
      <c r="E57" s="20">
        <v>78467</v>
      </c>
      <c r="F57" s="21">
        <v>445.30020000000002</v>
      </c>
      <c r="G57" s="22">
        <v>3.3E-3</v>
      </c>
      <c r="H57" s="40"/>
      <c r="I57" s="24"/>
      <c r="J57" s="48">
        <v>59</v>
      </c>
      <c r="K57" s="49" t="s">
        <v>4619</v>
      </c>
    </row>
    <row r="58" spans="1:11" ht="12.95" customHeight="1">
      <c r="A58" s="18" t="s">
        <v>906</v>
      </c>
      <c r="B58" s="19" t="s">
        <v>907</v>
      </c>
      <c r="C58" s="15" t="s">
        <v>908</v>
      </c>
      <c r="D58" s="15" t="s">
        <v>497</v>
      </c>
      <c r="E58" s="20">
        <v>7000</v>
      </c>
      <c r="F58" s="21">
        <v>408.74400000000003</v>
      </c>
      <c r="G58" s="22">
        <v>3.0999999999999999E-3</v>
      </c>
      <c r="H58" s="40"/>
      <c r="I58" s="24"/>
      <c r="J58" s="48">
        <v>63</v>
      </c>
      <c r="K58" s="49" t="s">
        <v>4620</v>
      </c>
    </row>
    <row r="59" spans="1:11" ht="12.95" customHeight="1">
      <c r="A59" s="18" t="s">
        <v>280</v>
      </c>
      <c r="B59" s="19" t="s">
        <v>281</v>
      </c>
      <c r="C59" s="15" t="s">
        <v>282</v>
      </c>
      <c r="D59" s="15" t="s">
        <v>283</v>
      </c>
      <c r="E59" s="20">
        <v>18673</v>
      </c>
      <c r="F59" s="21">
        <v>247.20249999999999</v>
      </c>
      <c r="G59" s="22">
        <v>1.8E-3</v>
      </c>
      <c r="H59" s="40"/>
      <c r="I59" s="24"/>
      <c r="J59" s="48">
        <v>66</v>
      </c>
      <c r="K59" s="49" t="s">
        <v>4621</v>
      </c>
    </row>
    <row r="60" spans="1:11" ht="12.95" customHeight="1">
      <c r="A60" s="18" t="s">
        <v>2410</v>
      </c>
      <c r="B60" s="19" t="s">
        <v>2411</v>
      </c>
      <c r="C60" s="15" t="s">
        <v>2412</v>
      </c>
      <c r="D60" s="15" t="s">
        <v>988</v>
      </c>
      <c r="E60" s="20">
        <v>56533</v>
      </c>
      <c r="F60" s="21">
        <v>226.41470000000001</v>
      </c>
      <c r="G60" s="22">
        <v>1.6999999999999999E-3</v>
      </c>
      <c r="H60" s="40"/>
      <c r="I60" s="24"/>
      <c r="J60" s="48">
        <v>59</v>
      </c>
      <c r="K60" s="49" t="s">
        <v>4622</v>
      </c>
    </row>
    <row r="61" spans="1:11" ht="12.95" customHeight="1">
      <c r="A61" s="18" t="s">
        <v>2307</v>
      </c>
      <c r="B61" s="19" t="s">
        <v>2308</v>
      </c>
      <c r="C61" s="15" t="s">
        <v>2309</v>
      </c>
      <c r="D61" s="15" t="s">
        <v>490</v>
      </c>
      <c r="E61" s="20">
        <v>6532</v>
      </c>
      <c r="F61" s="21">
        <v>190.40129999999999</v>
      </c>
      <c r="G61" s="22">
        <v>1.4E-3</v>
      </c>
      <c r="H61" s="40"/>
      <c r="I61" s="24"/>
      <c r="J61" s="48">
        <v>57</v>
      </c>
      <c r="K61" s="49" t="s">
        <v>4623</v>
      </c>
    </row>
    <row r="62" spans="1:11" ht="12.95" customHeight="1">
      <c r="A62" s="18" t="s">
        <v>1705</v>
      </c>
      <c r="B62" s="19" t="s">
        <v>1706</v>
      </c>
      <c r="C62" s="15" t="s">
        <v>1707</v>
      </c>
      <c r="D62" s="15" t="s">
        <v>279</v>
      </c>
      <c r="E62" s="20">
        <v>1182</v>
      </c>
      <c r="F62" s="21">
        <v>58.757199999999997</v>
      </c>
      <c r="G62" s="22">
        <v>4.0000000000000002E-4</v>
      </c>
      <c r="H62" s="40"/>
      <c r="I62" s="24"/>
      <c r="J62" s="48">
        <v>65</v>
      </c>
      <c r="K62" s="49" t="s">
        <v>4624</v>
      </c>
    </row>
    <row r="63" spans="1:11" ht="12.95" customHeight="1">
      <c r="A63" s="5"/>
      <c r="B63" s="14" t="s">
        <v>170</v>
      </c>
      <c r="C63" s="15"/>
      <c r="D63" s="15"/>
      <c r="E63" s="15"/>
      <c r="F63" s="25">
        <v>105305.3343</v>
      </c>
      <c r="G63" s="26">
        <v>0.78700000000000003</v>
      </c>
      <c r="H63" s="27"/>
      <c r="I63" s="28"/>
      <c r="J63" s="50"/>
      <c r="K63" s="51"/>
    </row>
    <row r="64" spans="1:11" ht="12.95" customHeight="1">
      <c r="A64" s="5"/>
      <c r="B64" s="29" t="s">
        <v>506</v>
      </c>
      <c r="C64" s="2"/>
      <c r="D64" s="2"/>
      <c r="E64" s="2"/>
      <c r="F64" s="27" t="s">
        <v>172</v>
      </c>
      <c r="G64" s="27" t="s">
        <v>172</v>
      </c>
      <c r="H64" s="27"/>
      <c r="I64" s="28"/>
      <c r="J64" s="50"/>
      <c r="K64" s="51"/>
    </row>
    <row r="65" spans="1:11" ht="12.95" customHeight="1">
      <c r="A65" s="5"/>
      <c r="B65" s="29" t="s">
        <v>170</v>
      </c>
      <c r="C65" s="2"/>
      <c r="D65" s="2"/>
      <c r="E65" s="2"/>
      <c r="F65" s="27" t="s">
        <v>172</v>
      </c>
      <c r="G65" s="27" t="s">
        <v>172</v>
      </c>
      <c r="H65" s="27"/>
      <c r="I65" s="28"/>
      <c r="J65" s="50"/>
      <c r="K65" s="51"/>
    </row>
    <row r="66" spans="1:11" ht="12.95" customHeight="1">
      <c r="A66" s="5"/>
      <c r="B66" s="29" t="s">
        <v>173</v>
      </c>
      <c r="C66" s="30"/>
      <c r="D66" s="2"/>
      <c r="E66" s="30"/>
      <c r="F66" s="25">
        <v>105305.3343</v>
      </c>
      <c r="G66" s="26">
        <v>0.78700000000000003</v>
      </c>
      <c r="H66" s="27"/>
      <c r="I66" s="28"/>
      <c r="J66" s="50"/>
      <c r="K66" s="51"/>
    </row>
    <row r="67" spans="1:11" ht="12.95" customHeight="1">
      <c r="A67" s="5"/>
      <c r="B67" s="14" t="s">
        <v>2413</v>
      </c>
      <c r="C67" s="15"/>
      <c r="D67" s="15"/>
      <c r="E67" s="15"/>
      <c r="F67" s="15"/>
      <c r="G67" s="15"/>
      <c r="H67" s="16"/>
      <c r="I67" s="17"/>
      <c r="J67" s="48"/>
      <c r="K67" s="49"/>
    </row>
    <row r="68" spans="1:11" ht="12.95" customHeight="1">
      <c r="A68" s="5"/>
      <c r="B68" s="14" t="s">
        <v>261</v>
      </c>
      <c r="C68" s="15"/>
      <c r="D68" s="15"/>
      <c r="E68" s="15"/>
      <c r="F68" s="5"/>
      <c r="G68" s="16"/>
      <c r="H68" s="16"/>
      <c r="I68" s="17"/>
      <c r="J68" s="48"/>
      <c r="K68" s="49"/>
    </row>
    <row r="69" spans="1:11" ht="12.95" customHeight="1">
      <c r="A69" s="18" t="s">
        <v>2414</v>
      </c>
      <c r="B69" s="19" t="s">
        <v>2415</v>
      </c>
      <c r="C69" s="15" t="s">
        <v>2416</v>
      </c>
      <c r="D69" s="15" t="s">
        <v>2417</v>
      </c>
      <c r="E69" s="20">
        <v>5477</v>
      </c>
      <c r="F69" s="21">
        <v>1893.9373000000001</v>
      </c>
      <c r="G69" s="22">
        <v>1.4200000000000001E-2</v>
      </c>
      <c r="H69" s="40"/>
      <c r="I69" s="24"/>
      <c r="J69" s="48"/>
      <c r="K69" s="49" t="s">
        <v>4537</v>
      </c>
    </row>
    <row r="70" spans="1:11" ht="12.95" customHeight="1">
      <c r="A70" s="18" t="s">
        <v>2418</v>
      </c>
      <c r="B70" s="19" t="s">
        <v>2419</v>
      </c>
      <c r="C70" s="15" t="s">
        <v>2420</v>
      </c>
      <c r="D70" s="15" t="s">
        <v>2421</v>
      </c>
      <c r="E70" s="20">
        <v>9646</v>
      </c>
      <c r="F70" s="21">
        <v>1386.0379</v>
      </c>
      <c r="G70" s="22">
        <v>1.04E-2</v>
      </c>
      <c r="H70" s="40"/>
      <c r="I70" s="24"/>
      <c r="J70" s="48"/>
      <c r="K70" s="49" t="s">
        <v>4538</v>
      </c>
    </row>
    <row r="71" spans="1:11" ht="12.95" customHeight="1">
      <c r="A71" s="18" t="s">
        <v>2422</v>
      </c>
      <c r="B71" s="19" t="s">
        <v>2423</v>
      </c>
      <c r="C71" s="15" t="s">
        <v>2424</v>
      </c>
      <c r="D71" s="15" t="s">
        <v>2425</v>
      </c>
      <c r="E71" s="20">
        <v>6662</v>
      </c>
      <c r="F71" s="21">
        <v>1140.5612000000001</v>
      </c>
      <c r="G71" s="22">
        <v>8.5000000000000006E-3</v>
      </c>
      <c r="H71" s="40"/>
      <c r="I71" s="24"/>
      <c r="J71" s="48"/>
      <c r="K71" s="49" t="s">
        <v>4539</v>
      </c>
    </row>
    <row r="72" spans="1:11" ht="12.95" customHeight="1">
      <c r="A72" s="18" t="s">
        <v>2426</v>
      </c>
      <c r="B72" s="19" t="s">
        <v>2427</v>
      </c>
      <c r="C72" s="15" t="s">
        <v>2428</v>
      </c>
      <c r="D72" s="15" t="s">
        <v>2429</v>
      </c>
      <c r="E72" s="20">
        <v>2402</v>
      </c>
      <c r="F72" s="21">
        <v>1077.4108000000001</v>
      </c>
      <c r="G72" s="22">
        <v>8.0999999999999996E-3</v>
      </c>
      <c r="H72" s="40"/>
      <c r="I72" s="24"/>
      <c r="J72" s="48"/>
      <c r="K72" s="49" t="s">
        <v>4540</v>
      </c>
    </row>
    <row r="73" spans="1:11" ht="12.95" customHeight="1">
      <c r="A73" s="18" t="s">
        <v>2430</v>
      </c>
      <c r="B73" s="19" t="s">
        <v>2431</v>
      </c>
      <c r="C73" s="15" t="s">
        <v>2432</v>
      </c>
      <c r="D73" s="15" t="s">
        <v>2433</v>
      </c>
      <c r="E73" s="20">
        <v>8542</v>
      </c>
      <c r="F73" s="21">
        <v>1074.7075</v>
      </c>
      <c r="G73" s="22">
        <v>8.0000000000000002E-3</v>
      </c>
      <c r="H73" s="40"/>
      <c r="I73" s="24"/>
      <c r="J73" s="48"/>
      <c r="K73" s="49" t="s">
        <v>4541</v>
      </c>
    </row>
    <row r="74" spans="1:11" ht="12.95" customHeight="1">
      <c r="A74" s="18" t="s">
        <v>2434</v>
      </c>
      <c r="B74" s="19" t="s">
        <v>2435</v>
      </c>
      <c r="C74" s="15" t="s">
        <v>2436</v>
      </c>
      <c r="D74" s="15" t="s">
        <v>2437</v>
      </c>
      <c r="E74" s="20">
        <v>20783</v>
      </c>
      <c r="F74" s="21">
        <v>942.02520000000004</v>
      </c>
      <c r="G74" s="22">
        <v>7.0000000000000001E-3</v>
      </c>
      <c r="H74" s="40"/>
      <c r="I74" s="24"/>
      <c r="J74" s="48"/>
      <c r="K74" s="49" t="s">
        <v>4542</v>
      </c>
    </row>
    <row r="75" spans="1:11" ht="12.95" customHeight="1">
      <c r="A75" s="18" t="s">
        <v>2438</v>
      </c>
      <c r="B75" s="19" t="s">
        <v>2439</v>
      </c>
      <c r="C75" s="15" t="s">
        <v>2440</v>
      </c>
      <c r="D75" s="15" t="s">
        <v>2441</v>
      </c>
      <c r="E75" s="20">
        <v>1815</v>
      </c>
      <c r="F75" s="21">
        <v>858.71379999999999</v>
      </c>
      <c r="G75" s="22">
        <v>6.4000000000000003E-3</v>
      </c>
      <c r="H75" s="40"/>
      <c r="I75" s="24"/>
      <c r="J75" s="48"/>
      <c r="K75" s="49" t="s">
        <v>4543</v>
      </c>
    </row>
    <row r="76" spans="1:11" ht="12.95" customHeight="1">
      <c r="A76" s="18" t="s">
        <v>2442</v>
      </c>
      <c r="B76" s="19" t="s">
        <v>2443</v>
      </c>
      <c r="C76" s="15" t="s">
        <v>2444</v>
      </c>
      <c r="D76" s="15" t="s">
        <v>2445</v>
      </c>
      <c r="E76" s="20">
        <v>1001</v>
      </c>
      <c r="F76" s="21">
        <v>800.76</v>
      </c>
      <c r="G76" s="22">
        <v>6.0000000000000001E-3</v>
      </c>
      <c r="H76" s="40"/>
      <c r="I76" s="24"/>
      <c r="J76" s="48"/>
      <c r="K76" s="49" t="s">
        <v>4544</v>
      </c>
    </row>
    <row r="77" spans="1:11" ht="12.95" customHeight="1">
      <c r="A77" s="18" t="s">
        <v>2446</v>
      </c>
      <c r="B77" s="19" t="s">
        <v>2447</v>
      </c>
      <c r="C77" s="15" t="s">
        <v>2448</v>
      </c>
      <c r="D77" s="15" t="s">
        <v>2449</v>
      </c>
      <c r="E77" s="20">
        <v>192642</v>
      </c>
      <c r="F77" s="21">
        <v>800.73770000000002</v>
      </c>
      <c r="G77" s="22">
        <v>6.0000000000000001E-3</v>
      </c>
      <c r="H77" s="40"/>
      <c r="I77" s="24"/>
      <c r="J77" s="48"/>
      <c r="K77" s="49" t="s">
        <v>4545</v>
      </c>
    </row>
    <row r="78" spans="1:11" ht="12.95" customHeight="1">
      <c r="A78" s="18" t="s">
        <v>2450</v>
      </c>
      <c r="B78" s="19" t="s">
        <v>2451</v>
      </c>
      <c r="C78" s="15" t="s">
        <v>2452</v>
      </c>
      <c r="D78" s="15" t="s">
        <v>2453</v>
      </c>
      <c r="E78" s="20">
        <v>20466</v>
      </c>
      <c r="F78" s="21">
        <v>740.56439999999998</v>
      </c>
      <c r="G78" s="22">
        <v>5.4999999999999997E-3</v>
      </c>
      <c r="H78" s="40"/>
      <c r="I78" s="24"/>
      <c r="J78" s="48"/>
      <c r="K78" s="49" t="s">
        <v>4546</v>
      </c>
    </row>
    <row r="79" spans="1:11" ht="12.95" customHeight="1">
      <c r="A79" s="18" t="s">
        <v>2454</v>
      </c>
      <c r="B79" s="19" t="s">
        <v>2455</v>
      </c>
      <c r="C79" s="15" t="s">
        <v>2456</v>
      </c>
      <c r="D79" s="15" t="s">
        <v>2457</v>
      </c>
      <c r="E79" s="20">
        <v>81258</v>
      </c>
      <c r="F79" s="21">
        <v>738.46450000000004</v>
      </c>
      <c r="G79" s="22">
        <v>5.4999999999999997E-3</v>
      </c>
      <c r="H79" s="40"/>
      <c r="I79" s="24"/>
      <c r="J79" s="48"/>
      <c r="K79" s="49" t="s">
        <v>4547</v>
      </c>
    </row>
    <row r="80" spans="1:11" ht="12.95" customHeight="1">
      <c r="A80" s="18" t="s">
        <v>2458</v>
      </c>
      <c r="B80" s="19" t="s">
        <v>2459</v>
      </c>
      <c r="C80" s="15" t="s">
        <v>2460</v>
      </c>
      <c r="D80" s="15" t="s">
        <v>2461</v>
      </c>
      <c r="E80" s="20">
        <v>4729</v>
      </c>
      <c r="F80" s="21">
        <v>718.66769999999997</v>
      </c>
      <c r="G80" s="22">
        <v>5.4000000000000003E-3</v>
      </c>
      <c r="H80" s="40"/>
      <c r="I80" s="24"/>
      <c r="J80" s="48"/>
      <c r="K80" s="49" t="s">
        <v>4548</v>
      </c>
    </row>
    <row r="81" spans="1:11" ht="12.95" customHeight="1">
      <c r="A81" s="18" t="s">
        <v>2462</v>
      </c>
      <c r="B81" s="19" t="s">
        <v>2463</v>
      </c>
      <c r="C81" s="15" t="s">
        <v>2464</v>
      </c>
      <c r="D81" s="15" t="s">
        <v>2461</v>
      </c>
      <c r="E81" s="20">
        <v>3530</v>
      </c>
      <c r="F81" s="21">
        <v>689.35850000000005</v>
      </c>
      <c r="G81" s="22">
        <v>5.1999999999999998E-3</v>
      </c>
      <c r="H81" s="40"/>
      <c r="I81" s="24"/>
      <c r="J81" s="48"/>
      <c r="K81" s="49" t="s">
        <v>4549</v>
      </c>
    </row>
    <row r="82" spans="1:11" ht="12.95" customHeight="1">
      <c r="A82" s="18" t="s">
        <v>2465</v>
      </c>
      <c r="B82" s="19" t="s">
        <v>2466</v>
      </c>
      <c r="C82" s="15" t="s">
        <v>2467</v>
      </c>
      <c r="D82" s="15" t="s">
        <v>2468</v>
      </c>
      <c r="E82" s="20">
        <v>7377</v>
      </c>
      <c r="F82" s="21">
        <v>689.21789999999999</v>
      </c>
      <c r="G82" s="22">
        <v>5.1999999999999998E-3</v>
      </c>
      <c r="H82" s="40"/>
      <c r="I82" s="24"/>
      <c r="J82" s="48"/>
      <c r="K82" s="49" t="s">
        <v>4550</v>
      </c>
    </row>
    <row r="83" spans="1:11" ht="12.95" customHeight="1">
      <c r="A83" s="18" t="s">
        <v>2469</v>
      </c>
      <c r="B83" s="19" t="s">
        <v>2470</v>
      </c>
      <c r="C83" s="15" t="s">
        <v>2471</v>
      </c>
      <c r="D83" s="15" t="s">
        <v>2472</v>
      </c>
      <c r="E83" s="20">
        <v>1841</v>
      </c>
      <c r="F83" s="21">
        <v>685.59569999999997</v>
      </c>
      <c r="G83" s="22">
        <v>5.1000000000000004E-3</v>
      </c>
      <c r="H83" s="40"/>
      <c r="I83" s="24"/>
      <c r="J83" s="48"/>
      <c r="K83" s="49" t="s">
        <v>4551</v>
      </c>
    </row>
    <row r="84" spans="1:11" ht="12.95" customHeight="1">
      <c r="A84" s="18" t="s">
        <v>2473</v>
      </c>
      <c r="B84" s="19" t="s">
        <v>2474</v>
      </c>
      <c r="C84" s="15" t="s">
        <v>2475</v>
      </c>
      <c r="D84" s="15" t="s">
        <v>2476</v>
      </c>
      <c r="E84" s="20">
        <v>21697</v>
      </c>
      <c r="F84" s="21">
        <v>674.78859999999997</v>
      </c>
      <c r="G84" s="22">
        <v>5.0000000000000001E-3</v>
      </c>
      <c r="H84" s="40"/>
      <c r="I84" s="24"/>
      <c r="J84" s="48"/>
      <c r="K84" s="49" t="s">
        <v>4552</v>
      </c>
    </row>
    <row r="85" spans="1:11" ht="12.95" customHeight="1">
      <c r="A85" s="18" t="s">
        <v>2477</v>
      </c>
      <c r="B85" s="19" t="s">
        <v>2478</v>
      </c>
      <c r="C85" s="15" t="s">
        <v>2479</v>
      </c>
      <c r="D85" s="15" t="s">
        <v>2480</v>
      </c>
      <c r="E85" s="20">
        <v>200</v>
      </c>
      <c r="F85" s="21">
        <v>629.13080000000002</v>
      </c>
      <c r="G85" s="22">
        <v>4.7000000000000002E-3</v>
      </c>
      <c r="H85" s="40"/>
      <c r="I85" s="24"/>
      <c r="J85" s="48"/>
      <c r="K85" s="49" t="s">
        <v>4553</v>
      </c>
    </row>
    <row r="86" spans="1:11" ht="12.95" customHeight="1">
      <c r="A86" s="18" t="s">
        <v>2481</v>
      </c>
      <c r="B86" s="19" t="s">
        <v>2482</v>
      </c>
      <c r="C86" s="15" t="s">
        <v>2483</v>
      </c>
      <c r="D86" s="15" t="s">
        <v>2472</v>
      </c>
      <c r="E86" s="20">
        <v>2686</v>
      </c>
      <c r="F86" s="21">
        <v>609.60360000000003</v>
      </c>
      <c r="G86" s="22">
        <v>4.5999999999999999E-3</v>
      </c>
      <c r="H86" s="40"/>
      <c r="I86" s="24"/>
      <c r="J86" s="48"/>
      <c r="K86" s="49" t="s">
        <v>4554</v>
      </c>
    </row>
    <row r="87" spans="1:11" ht="12.95" customHeight="1">
      <c r="A87" s="18" t="s">
        <v>2484</v>
      </c>
      <c r="B87" s="19" t="s">
        <v>2485</v>
      </c>
      <c r="C87" s="15" t="s">
        <v>2486</v>
      </c>
      <c r="D87" s="15" t="s">
        <v>2487</v>
      </c>
      <c r="E87" s="20">
        <v>3271</v>
      </c>
      <c r="F87" s="21">
        <v>602.94970000000001</v>
      </c>
      <c r="G87" s="22">
        <v>4.4999999999999997E-3</v>
      </c>
      <c r="H87" s="40"/>
      <c r="I87" s="24"/>
      <c r="J87" s="48"/>
      <c r="K87" s="49" t="s">
        <v>4555</v>
      </c>
    </row>
    <row r="88" spans="1:11" ht="12.95" customHeight="1">
      <c r="A88" s="18" t="s">
        <v>2488</v>
      </c>
      <c r="B88" s="19" t="s">
        <v>2489</v>
      </c>
      <c r="C88" s="15" t="s">
        <v>2490</v>
      </c>
      <c r="D88" s="15" t="s">
        <v>2457</v>
      </c>
      <c r="E88" s="20">
        <v>6714</v>
      </c>
      <c r="F88" s="21">
        <v>597.57799999999997</v>
      </c>
      <c r="G88" s="22">
        <v>4.4999999999999997E-3</v>
      </c>
      <c r="H88" s="40"/>
      <c r="I88" s="24"/>
      <c r="J88" s="48"/>
      <c r="K88" s="49" t="s">
        <v>4556</v>
      </c>
    </row>
    <row r="89" spans="1:11" ht="12.95" customHeight="1">
      <c r="A89" s="18" t="s">
        <v>2491</v>
      </c>
      <c r="B89" s="19" t="s">
        <v>2492</v>
      </c>
      <c r="C89" s="15" t="s">
        <v>2493</v>
      </c>
      <c r="D89" s="15" t="s">
        <v>2494</v>
      </c>
      <c r="E89" s="20">
        <v>92000</v>
      </c>
      <c r="F89" s="21">
        <v>593.38469999999995</v>
      </c>
      <c r="G89" s="22">
        <v>4.4000000000000003E-3</v>
      </c>
      <c r="H89" s="40"/>
      <c r="I89" s="24"/>
      <c r="J89" s="48"/>
      <c r="K89" s="49" t="s">
        <v>4557</v>
      </c>
    </row>
    <row r="90" spans="1:11" ht="12.95" customHeight="1">
      <c r="A90" s="18" t="s">
        <v>2495</v>
      </c>
      <c r="B90" s="19" t="s">
        <v>2496</v>
      </c>
      <c r="C90" s="15" t="s">
        <v>2497</v>
      </c>
      <c r="D90" s="15" t="s">
        <v>2461</v>
      </c>
      <c r="E90" s="20">
        <v>1218</v>
      </c>
      <c r="F90" s="21">
        <v>584.84410000000003</v>
      </c>
      <c r="G90" s="22">
        <v>4.4000000000000003E-3</v>
      </c>
      <c r="H90" s="40"/>
      <c r="I90" s="24"/>
      <c r="J90" s="48"/>
      <c r="K90" s="49" t="s">
        <v>4558</v>
      </c>
    </row>
    <row r="91" spans="1:11" ht="12.95" customHeight="1">
      <c r="A91" s="18" t="s">
        <v>2498</v>
      </c>
      <c r="B91" s="19" t="s">
        <v>2499</v>
      </c>
      <c r="C91" s="15" t="s">
        <v>2500</v>
      </c>
      <c r="D91" s="15" t="s">
        <v>2433</v>
      </c>
      <c r="E91" s="20">
        <v>3412</v>
      </c>
      <c r="F91" s="21">
        <v>554.24869999999999</v>
      </c>
      <c r="G91" s="22">
        <v>4.1000000000000003E-3</v>
      </c>
      <c r="H91" s="40"/>
      <c r="I91" s="24"/>
      <c r="J91" s="48"/>
      <c r="K91" s="49" t="s">
        <v>4559</v>
      </c>
    </row>
    <row r="92" spans="1:11" ht="12.95" customHeight="1">
      <c r="A92" s="18" t="s">
        <v>2501</v>
      </c>
      <c r="B92" s="19" t="s">
        <v>2502</v>
      </c>
      <c r="C92" s="15" t="s">
        <v>2503</v>
      </c>
      <c r="D92" s="15" t="s">
        <v>2504</v>
      </c>
      <c r="E92" s="20">
        <v>20096</v>
      </c>
      <c r="F92" s="21">
        <v>535.83870000000002</v>
      </c>
      <c r="G92" s="22">
        <v>4.0000000000000001E-3</v>
      </c>
      <c r="H92" s="40"/>
      <c r="I92" s="24"/>
      <c r="J92" s="48"/>
      <c r="K92" s="49" t="s">
        <v>4560</v>
      </c>
    </row>
    <row r="93" spans="1:11" ht="12.95" customHeight="1">
      <c r="A93" s="18" t="s">
        <v>2505</v>
      </c>
      <c r="B93" s="19" t="s">
        <v>2506</v>
      </c>
      <c r="C93" s="15" t="s">
        <v>2507</v>
      </c>
      <c r="D93" s="15" t="s">
        <v>2508</v>
      </c>
      <c r="E93" s="20">
        <v>91143</v>
      </c>
      <c r="F93" s="21">
        <v>514.74459999999999</v>
      </c>
      <c r="G93" s="22">
        <v>3.8E-3</v>
      </c>
      <c r="H93" s="40"/>
      <c r="I93" s="24"/>
      <c r="J93" s="48"/>
      <c r="K93" s="49" t="s">
        <v>4561</v>
      </c>
    </row>
    <row r="94" spans="1:11" ht="12.95" customHeight="1">
      <c r="A94" s="18" t="s">
        <v>2509</v>
      </c>
      <c r="B94" s="19" t="s">
        <v>2510</v>
      </c>
      <c r="C94" s="15" t="s">
        <v>2511</v>
      </c>
      <c r="D94" s="15" t="s">
        <v>2504</v>
      </c>
      <c r="E94" s="20">
        <v>3466</v>
      </c>
      <c r="F94" s="21">
        <v>447.55279999999999</v>
      </c>
      <c r="G94" s="22">
        <v>3.3E-3</v>
      </c>
      <c r="H94" s="40"/>
      <c r="I94" s="24"/>
      <c r="J94" s="48"/>
      <c r="K94" s="49" t="s">
        <v>4562</v>
      </c>
    </row>
    <row r="95" spans="1:11" ht="12.95" customHeight="1">
      <c r="A95" s="18" t="s">
        <v>2512</v>
      </c>
      <c r="B95" s="19" t="s">
        <v>2513</v>
      </c>
      <c r="C95" s="15" t="s">
        <v>2514</v>
      </c>
      <c r="D95" s="15" t="s">
        <v>2461</v>
      </c>
      <c r="E95" s="20">
        <v>1207</v>
      </c>
      <c r="F95" s="21">
        <v>447.16899999999998</v>
      </c>
      <c r="G95" s="22">
        <v>3.3E-3</v>
      </c>
      <c r="H95" s="40"/>
      <c r="I95" s="24"/>
      <c r="J95" s="48"/>
      <c r="K95" s="49" t="s">
        <v>4563</v>
      </c>
    </row>
    <row r="96" spans="1:11" ht="12.95" customHeight="1">
      <c r="A96" s="18" t="s">
        <v>2515</v>
      </c>
      <c r="B96" s="19" t="s">
        <v>2516</v>
      </c>
      <c r="C96" s="15" t="s">
        <v>2517</v>
      </c>
      <c r="D96" s="15" t="s">
        <v>988</v>
      </c>
      <c r="E96" s="20">
        <v>8726</v>
      </c>
      <c r="F96" s="21">
        <v>411.51190000000003</v>
      </c>
      <c r="G96" s="22">
        <v>3.0999999999999999E-3</v>
      </c>
      <c r="H96" s="40"/>
      <c r="I96" s="24"/>
      <c r="J96" s="48"/>
      <c r="K96" s="49" t="s">
        <v>4564</v>
      </c>
    </row>
    <row r="97" spans="1:11" ht="12.95" customHeight="1">
      <c r="A97" s="18" t="s">
        <v>2518</v>
      </c>
      <c r="B97" s="19" t="s">
        <v>2519</v>
      </c>
      <c r="C97" s="15" t="s">
        <v>2520</v>
      </c>
      <c r="D97" s="15" t="s">
        <v>2521</v>
      </c>
      <c r="E97" s="20">
        <v>4188</v>
      </c>
      <c r="F97" s="21">
        <v>395.27229999999997</v>
      </c>
      <c r="G97" s="22">
        <v>3.0000000000000001E-3</v>
      </c>
      <c r="H97" s="40"/>
      <c r="I97" s="24"/>
      <c r="J97" s="48"/>
      <c r="K97" s="49" t="s">
        <v>4565</v>
      </c>
    </row>
    <row r="98" spans="1:11" ht="12.95" customHeight="1">
      <c r="A98" s="18" t="s">
        <v>2522</v>
      </c>
      <c r="B98" s="19" t="s">
        <v>2523</v>
      </c>
      <c r="C98" s="15" t="s">
        <v>2524</v>
      </c>
      <c r="D98" s="15" t="s">
        <v>2525</v>
      </c>
      <c r="E98" s="20">
        <v>12325</v>
      </c>
      <c r="F98" s="21">
        <v>383.8365</v>
      </c>
      <c r="G98" s="22">
        <v>2.8999999999999998E-3</v>
      </c>
      <c r="H98" s="40"/>
      <c r="I98" s="24"/>
      <c r="J98" s="48"/>
      <c r="K98" s="49" t="s">
        <v>4566</v>
      </c>
    </row>
    <row r="99" spans="1:11" ht="12.95" customHeight="1">
      <c r="A99" s="18" t="s">
        <v>2526</v>
      </c>
      <c r="B99" s="19" t="s">
        <v>2527</v>
      </c>
      <c r="C99" s="15" t="s">
        <v>2528</v>
      </c>
      <c r="D99" s="15" t="s">
        <v>2529</v>
      </c>
      <c r="E99" s="20">
        <v>1321</v>
      </c>
      <c r="F99" s="21">
        <v>343.30669999999998</v>
      </c>
      <c r="G99" s="22">
        <v>2.5999999999999999E-3</v>
      </c>
      <c r="H99" s="40"/>
      <c r="I99" s="24"/>
      <c r="J99" s="48"/>
      <c r="K99" s="49" t="s">
        <v>4567</v>
      </c>
    </row>
    <row r="100" spans="1:11" ht="12.95" customHeight="1">
      <c r="A100" s="18" t="s">
        <v>2530</v>
      </c>
      <c r="B100" s="19" t="s">
        <v>2531</v>
      </c>
      <c r="C100" s="15" t="s">
        <v>2532</v>
      </c>
      <c r="D100" s="15" t="s">
        <v>2433</v>
      </c>
      <c r="E100" s="20">
        <v>12786</v>
      </c>
      <c r="F100" s="21">
        <v>328.57049999999998</v>
      </c>
      <c r="G100" s="22">
        <v>2.5000000000000001E-3</v>
      </c>
      <c r="H100" s="40"/>
      <c r="I100" s="24"/>
      <c r="J100" s="48"/>
      <c r="K100" s="49" t="s">
        <v>4568</v>
      </c>
    </row>
    <row r="101" spans="1:11" ht="12.95" customHeight="1">
      <c r="A101" s="18" t="s">
        <v>2533</v>
      </c>
      <c r="B101" s="19" t="s">
        <v>2534</v>
      </c>
      <c r="C101" s="15" t="s">
        <v>2535</v>
      </c>
      <c r="D101" s="15" t="s">
        <v>2487</v>
      </c>
      <c r="E101" s="20">
        <v>99662</v>
      </c>
      <c r="F101" s="21">
        <v>278.81110000000001</v>
      </c>
      <c r="G101" s="22">
        <v>2.0999999999999999E-3</v>
      </c>
      <c r="H101" s="40"/>
      <c r="I101" s="24"/>
      <c r="J101" s="48"/>
      <c r="K101" s="49" t="s">
        <v>4569</v>
      </c>
    </row>
    <row r="102" spans="1:11" ht="12.95" customHeight="1">
      <c r="A102" s="18" t="s">
        <v>2536</v>
      </c>
      <c r="B102" s="19" t="s">
        <v>2537</v>
      </c>
      <c r="C102" s="15" t="s">
        <v>2538</v>
      </c>
      <c r="D102" s="15" t="s">
        <v>2433</v>
      </c>
      <c r="E102" s="20">
        <v>2680</v>
      </c>
      <c r="F102" s="21">
        <v>269.0498</v>
      </c>
      <c r="G102" s="22">
        <v>2E-3</v>
      </c>
      <c r="H102" s="40"/>
      <c r="I102" s="24"/>
      <c r="J102" s="48"/>
      <c r="K102" s="49" t="s">
        <v>4570</v>
      </c>
    </row>
    <row r="103" spans="1:11" ht="12.95" customHeight="1">
      <c r="A103" s="5"/>
      <c r="B103" s="14" t="s">
        <v>170</v>
      </c>
      <c r="C103" s="15"/>
      <c r="D103" s="15"/>
      <c r="E103" s="15"/>
      <c r="F103" s="25">
        <v>23438.952099999999</v>
      </c>
      <c r="G103" s="26">
        <v>0.17519999999999999</v>
      </c>
      <c r="H103" s="27"/>
      <c r="I103" s="28"/>
      <c r="J103" s="52"/>
      <c r="K103" s="53"/>
    </row>
    <row r="104" spans="1:11" ht="12.95" customHeight="1">
      <c r="A104" s="5"/>
      <c r="B104" s="29" t="s">
        <v>173</v>
      </c>
      <c r="C104" s="30"/>
      <c r="D104" s="2"/>
      <c r="E104" s="30"/>
      <c r="F104" s="25">
        <v>23438.952099999999</v>
      </c>
      <c r="G104" s="26">
        <v>0.17519999999999999</v>
      </c>
      <c r="H104" s="27"/>
      <c r="I104" s="28"/>
      <c r="J104" s="50"/>
      <c r="K104" s="51"/>
    </row>
    <row r="105" spans="1:11" ht="12.95" customHeight="1">
      <c r="A105" s="5"/>
      <c r="B105" s="14" t="s">
        <v>174</v>
      </c>
      <c r="C105" s="15"/>
      <c r="D105" s="15"/>
      <c r="E105" s="15"/>
      <c r="F105" s="15"/>
      <c r="G105" s="15"/>
      <c r="H105" s="16"/>
      <c r="I105" s="17"/>
      <c r="J105" s="48"/>
      <c r="K105" s="49"/>
    </row>
    <row r="106" spans="1:11" ht="12.95" customHeight="1">
      <c r="A106" s="18" t="s">
        <v>175</v>
      </c>
      <c r="B106" s="19" t="s">
        <v>176</v>
      </c>
      <c r="C106" s="15"/>
      <c r="D106" s="15"/>
      <c r="E106" s="20"/>
      <c r="F106" s="21">
        <v>1328.2547</v>
      </c>
      <c r="G106" s="22">
        <v>9.9000000000000008E-3</v>
      </c>
      <c r="H106" s="23">
        <v>6.6679775975647629E-2</v>
      </c>
      <c r="I106" s="24"/>
      <c r="J106" s="48"/>
      <c r="K106" s="49"/>
    </row>
    <row r="107" spans="1:11" ht="12.95" customHeight="1">
      <c r="A107" s="5"/>
      <c r="B107" s="14" t="s">
        <v>170</v>
      </c>
      <c r="C107" s="15"/>
      <c r="D107" s="15"/>
      <c r="E107" s="15"/>
      <c r="F107" s="25">
        <v>1328.2547</v>
      </c>
      <c r="G107" s="26">
        <v>9.9000000000000008E-3</v>
      </c>
      <c r="H107" s="27"/>
      <c r="I107" s="28"/>
      <c r="J107" s="52"/>
      <c r="K107" s="53"/>
    </row>
    <row r="108" spans="1:11" ht="12.95" customHeight="1">
      <c r="A108" s="5"/>
      <c r="B108" s="29" t="s">
        <v>173</v>
      </c>
      <c r="C108" s="30"/>
      <c r="D108" s="2"/>
      <c r="E108" s="30"/>
      <c r="F108" s="25">
        <v>1328.2547</v>
      </c>
      <c r="G108" s="26">
        <v>9.9000000000000008E-3</v>
      </c>
      <c r="H108" s="27"/>
      <c r="I108" s="28"/>
      <c r="J108" s="50"/>
      <c r="K108" s="51"/>
    </row>
    <row r="109" spans="1:11" ht="12.95" customHeight="1">
      <c r="A109" s="5"/>
      <c r="B109" s="29" t="s">
        <v>177</v>
      </c>
      <c r="C109" s="15"/>
      <c r="D109" s="2"/>
      <c r="E109" s="15"/>
      <c r="F109" s="31">
        <v>3731.9888999999998</v>
      </c>
      <c r="G109" s="26">
        <v>2.7900000000000001E-2</v>
      </c>
      <c r="H109" s="27"/>
      <c r="I109" s="28"/>
      <c r="J109" s="54"/>
      <c r="K109" s="55"/>
    </row>
    <row r="110" spans="1:11" ht="12.95" customHeight="1" thickBot="1">
      <c r="A110" s="5"/>
      <c r="B110" s="32" t="s">
        <v>178</v>
      </c>
      <c r="C110" s="33"/>
      <c r="D110" s="33"/>
      <c r="E110" s="33"/>
      <c r="F110" s="34">
        <v>133804.53</v>
      </c>
      <c r="G110" s="35">
        <v>1</v>
      </c>
      <c r="H110" s="36"/>
      <c r="I110" s="37"/>
      <c r="J110" s="56"/>
      <c r="K110" s="57"/>
    </row>
    <row r="111" spans="1:11" ht="12.95" customHeight="1">
      <c r="A111" s="5"/>
      <c r="B111" s="7"/>
      <c r="C111" s="5"/>
      <c r="D111" s="5"/>
      <c r="E111" s="5"/>
      <c r="F111" s="5"/>
      <c r="G111" s="5"/>
      <c r="H111" s="5"/>
      <c r="I111" s="5"/>
      <c r="J111" s="58"/>
    </row>
    <row r="112" spans="1:11" ht="12.95" customHeight="1">
      <c r="A112" s="5"/>
      <c r="B112" s="4" t="s">
        <v>179</v>
      </c>
      <c r="C112" s="5"/>
      <c r="D112" s="5"/>
      <c r="E112" s="5"/>
      <c r="F112" s="5"/>
      <c r="G112" s="5"/>
      <c r="H112" s="5"/>
      <c r="I112" s="5"/>
      <c r="J112" s="58"/>
    </row>
    <row r="113" spans="1:10" ht="12.95" customHeight="1">
      <c r="A113" s="59"/>
      <c r="B113" s="60" t="s">
        <v>4630</v>
      </c>
      <c r="C113" s="61"/>
      <c r="D113" s="61"/>
      <c r="E113" s="61"/>
      <c r="F113" s="61"/>
      <c r="G113" s="58"/>
      <c r="H113" s="58"/>
      <c r="I113" s="58"/>
      <c r="J113" s="58"/>
    </row>
    <row r="114" spans="1:10" ht="12.95" customHeight="1">
      <c r="A114" s="59"/>
      <c r="B114" s="60" t="s">
        <v>4631</v>
      </c>
      <c r="C114" s="61"/>
      <c r="D114" s="61"/>
      <c r="E114" s="61"/>
      <c r="F114" s="61"/>
      <c r="G114" s="58"/>
      <c r="H114" s="58"/>
      <c r="I114" s="58"/>
      <c r="J114" s="58"/>
    </row>
    <row r="115" spans="1:10" ht="26.1" customHeight="1">
      <c r="A115" s="59"/>
      <c r="B115" s="60" t="s">
        <v>4519</v>
      </c>
      <c r="C115" s="61"/>
      <c r="D115" s="61"/>
      <c r="E115" s="61"/>
      <c r="F115" s="61"/>
      <c r="G115" s="62"/>
      <c r="H115" s="62"/>
      <c r="I115" s="62"/>
      <c r="J115" s="58"/>
    </row>
    <row r="116" spans="1:10" ht="12.95" customHeight="1">
      <c r="A116" s="59"/>
      <c r="B116" s="60" t="s">
        <v>4520</v>
      </c>
      <c r="C116" s="61"/>
      <c r="D116" s="61"/>
      <c r="E116" s="61"/>
      <c r="F116" s="61"/>
      <c r="G116" s="62"/>
      <c r="H116" s="62"/>
      <c r="I116" s="62"/>
      <c r="J116" s="58"/>
    </row>
    <row r="117" spans="1:10" ht="12.95" customHeight="1">
      <c r="A117" s="5"/>
      <c r="B117" s="4" t="s">
        <v>180</v>
      </c>
      <c r="C117" s="5"/>
      <c r="D117" s="5"/>
      <c r="E117" s="5"/>
      <c r="F117" s="5"/>
      <c r="G117" s="5"/>
      <c r="H117" s="5"/>
      <c r="I117" s="5"/>
      <c r="J117" s="58"/>
    </row>
    <row r="118" spans="1:10" ht="26.1" customHeight="1">
      <c r="A118" s="5"/>
      <c r="B118" s="105" t="s">
        <v>181</v>
      </c>
      <c r="C118" s="105"/>
      <c r="D118" s="105"/>
      <c r="E118" s="105"/>
      <c r="F118" s="105"/>
      <c r="G118" s="105"/>
      <c r="H118" s="105"/>
      <c r="I118" s="105"/>
      <c r="J118" s="58"/>
    </row>
    <row r="119" spans="1:10" ht="12.95" customHeight="1">
      <c r="A119" s="5"/>
      <c r="B119" s="105"/>
      <c r="C119" s="105"/>
      <c r="D119" s="105"/>
      <c r="E119" s="105"/>
      <c r="F119" s="105"/>
      <c r="G119" s="105"/>
      <c r="H119" s="105"/>
      <c r="I119" s="105"/>
      <c r="J119" s="58"/>
    </row>
    <row r="120" spans="1:10" ht="12.95" customHeight="1">
      <c r="A120" s="44"/>
      <c r="B120" s="107"/>
      <c r="C120" s="107"/>
      <c r="D120" s="107"/>
      <c r="E120" s="107"/>
      <c r="F120" s="107"/>
      <c r="G120" s="107"/>
      <c r="H120" s="107"/>
      <c r="I120" s="107"/>
      <c r="J120" s="58"/>
    </row>
    <row r="121" spans="1:10" ht="12.95" customHeight="1">
      <c r="A121" s="44"/>
      <c r="B121" s="43"/>
      <c r="C121" s="43"/>
      <c r="D121" s="43"/>
      <c r="E121" s="43"/>
      <c r="F121" s="43"/>
      <c r="G121" s="43"/>
      <c r="H121" s="43"/>
      <c r="I121" s="43"/>
      <c r="J121" s="58"/>
    </row>
    <row r="122" spans="1:10" ht="12.95" customHeight="1">
      <c r="A122" s="5"/>
      <c r="B122" s="105"/>
      <c r="C122" s="105"/>
      <c r="D122" s="105"/>
      <c r="E122" s="105"/>
      <c r="F122" s="105"/>
      <c r="G122" s="105"/>
      <c r="H122" s="105"/>
      <c r="I122" s="105"/>
      <c r="J122" s="58"/>
    </row>
    <row r="123" spans="1:10" ht="12.95" customHeight="1">
      <c r="A123" s="5"/>
      <c r="B123" s="5"/>
      <c r="C123" s="106" t="s">
        <v>2539</v>
      </c>
      <c r="D123" s="106"/>
      <c r="E123" s="106"/>
      <c r="F123" s="106"/>
      <c r="G123" s="5"/>
      <c r="H123" s="5"/>
      <c r="I123" s="5"/>
    </row>
    <row r="124" spans="1:10" ht="12.95" customHeight="1">
      <c r="A124" s="5"/>
      <c r="B124" s="38" t="s">
        <v>183</v>
      </c>
      <c r="C124" s="106" t="s">
        <v>184</v>
      </c>
      <c r="D124" s="106"/>
      <c r="E124" s="106"/>
      <c r="F124" s="106"/>
      <c r="G124" s="5"/>
      <c r="H124" s="5"/>
      <c r="I124" s="5"/>
    </row>
    <row r="125" spans="1:10" ht="120.95" customHeight="1">
      <c r="A125" s="5"/>
      <c r="B125" s="39"/>
      <c r="C125" s="104"/>
      <c r="D125" s="104"/>
      <c r="E125" s="5"/>
      <c r="F125" s="5"/>
      <c r="G125" s="5"/>
      <c r="H125" s="5"/>
      <c r="I125" s="5"/>
    </row>
  </sheetData>
  <mergeCells count="7">
    <mergeCell ref="C125:D125"/>
    <mergeCell ref="B118:I118"/>
    <mergeCell ref="B119:I119"/>
    <mergeCell ref="B122:I122"/>
    <mergeCell ref="C123:F123"/>
    <mergeCell ref="C124:F124"/>
    <mergeCell ref="B120:I120"/>
  </mergeCells>
  <hyperlinks>
    <hyperlink ref="A1" location="AxisESGIntegrationStrategyFund" display="AXISESG" xr:uid="{00000000-0004-0000-1700-000000000000}"/>
    <hyperlink ref="B1" location="AxisESGIntegrationStrategyFund" display="Axis ESG Integration Strategy Fund" xr:uid="{00000000-0004-0000-17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50</v>
      </c>
      <c r="B1" s="4" t="s">
        <v>51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174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18" t="s">
        <v>175</v>
      </c>
      <c r="B6" s="19" t="s">
        <v>176</v>
      </c>
      <c r="C6" s="15"/>
      <c r="D6" s="15"/>
      <c r="E6" s="42"/>
      <c r="F6" s="21">
        <v>21.252199999999998</v>
      </c>
      <c r="G6" s="22">
        <v>1.9E-3</v>
      </c>
      <c r="H6" s="23">
        <v>6.6679774149313781E-2</v>
      </c>
      <c r="I6" s="24"/>
      <c r="J6" s="5"/>
    </row>
    <row r="7" spans="1:10" ht="12.95" customHeight="1">
      <c r="A7" s="5"/>
      <c r="B7" s="14" t="s">
        <v>170</v>
      </c>
      <c r="C7" s="15"/>
      <c r="D7" s="15"/>
      <c r="E7" s="15"/>
      <c r="F7" s="25">
        <v>21.252199999999998</v>
      </c>
      <c r="G7" s="26">
        <v>1.9E-3</v>
      </c>
      <c r="H7" s="27"/>
      <c r="I7" s="28"/>
      <c r="J7" s="5"/>
    </row>
    <row r="8" spans="1:10" ht="12.95" customHeight="1">
      <c r="A8" s="5"/>
      <c r="B8" s="29" t="s">
        <v>173</v>
      </c>
      <c r="C8" s="30"/>
      <c r="D8" s="2"/>
      <c r="E8" s="30"/>
      <c r="F8" s="25">
        <v>21.252199999999998</v>
      </c>
      <c r="G8" s="26">
        <v>1.9E-3</v>
      </c>
      <c r="H8" s="27"/>
      <c r="I8" s="28"/>
      <c r="J8" s="5"/>
    </row>
    <row r="9" spans="1:10" ht="12.95" customHeight="1">
      <c r="A9" s="5"/>
      <c r="B9" s="14" t="s">
        <v>2540</v>
      </c>
      <c r="C9" s="15"/>
      <c r="D9" s="15"/>
      <c r="E9" s="15"/>
      <c r="F9" s="15"/>
      <c r="G9" s="15"/>
      <c r="H9" s="16"/>
      <c r="I9" s="17"/>
      <c r="J9" s="5"/>
    </row>
    <row r="10" spans="1:10" ht="12.95" customHeight="1">
      <c r="A10" s="18" t="s">
        <v>2541</v>
      </c>
      <c r="B10" s="19" t="s">
        <v>2542</v>
      </c>
      <c r="C10" s="15"/>
      <c r="D10" s="15"/>
      <c r="E10" s="20">
        <v>12100.784600000001</v>
      </c>
      <c r="F10" s="21">
        <v>11116.2757</v>
      </c>
      <c r="G10" s="22">
        <v>0.97660000000000002</v>
      </c>
      <c r="H10" s="23"/>
      <c r="I10" s="24"/>
      <c r="J10" s="5"/>
    </row>
    <row r="11" spans="1:10" ht="12.95" customHeight="1">
      <c r="A11" s="5"/>
      <c r="B11" s="14" t="s">
        <v>170</v>
      </c>
      <c r="C11" s="15"/>
      <c r="D11" s="15"/>
      <c r="E11" s="15"/>
      <c r="F11" s="25">
        <v>11116.2757</v>
      </c>
      <c r="G11" s="26">
        <v>0.97660000000000002</v>
      </c>
      <c r="H11" s="27"/>
      <c r="I11" s="28"/>
      <c r="J11" s="5"/>
    </row>
    <row r="12" spans="1:10" ht="12.95" customHeight="1">
      <c r="A12" s="5"/>
      <c r="B12" s="29" t="s">
        <v>173</v>
      </c>
      <c r="C12" s="30"/>
      <c r="D12" s="2"/>
      <c r="E12" s="30"/>
      <c r="F12" s="25">
        <v>11116.2757</v>
      </c>
      <c r="G12" s="26">
        <v>0.97660000000000002</v>
      </c>
      <c r="H12" s="27"/>
      <c r="I12" s="28"/>
      <c r="J12" s="5"/>
    </row>
    <row r="13" spans="1:10" ht="12.95" customHeight="1">
      <c r="A13" s="5"/>
      <c r="B13" s="29" t="s">
        <v>177</v>
      </c>
      <c r="C13" s="15"/>
      <c r="D13" s="2"/>
      <c r="E13" s="15"/>
      <c r="F13" s="31">
        <v>245.43209999999999</v>
      </c>
      <c r="G13" s="26">
        <v>2.1499999999999998E-2</v>
      </c>
      <c r="H13" s="27"/>
      <c r="I13" s="28"/>
      <c r="J13" s="5"/>
    </row>
    <row r="14" spans="1:10" ht="12.95" customHeight="1">
      <c r="A14" s="5"/>
      <c r="B14" s="32" t="s">
        <v>178</v>
      </c>
      <c r="C14" s="33"/>
      <c r="D14" s="33"/>
      <c r="E14" s="33"/>
      <c r="F14" s="34">
        <v>11382.96</v>
      </c>
      <c r="G14" s="35">
        <v>1</v>
      </c>
      <c r="H14" s="36"/>
      <c r="I14" s="37"/>
      <c r="J14" s="5"/>
    </row>
    <row r="15" spans="1:10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0" ht="12.95" customHeight="1">
      <c r="A16" s="5"/>
      <c r="B16" s="4" t="s">
        <v>179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180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105" t="s">
        <v>181</v>
      </c>
      <c r="C18" s="105"/>
      <c r="D18" s="105"/>
      <c r="E18" s="105"/>
      <c r="F18" s="105"/>
      <c r="G18" s="105"/>
      <c r="H18" s="105"/>
      <c r="I18" s="105"/>
      <c r="J18" s="5"/>
    </row>
    <row r="19" spans="1:10">
      <c r="A19" s="44"/>
      <c r="B19" s="107"/>
      <c r="C19" s="107"/>
      <c r="D19" s="107"/>
      <c r="E19" s="107"/>
      <c r="F19" s="107"/>
      <c r="G19" s="107"/>
      <c r="H19" s="107"/>
      <c r="I19" s="107"/>
      <c r="J19" s="44"/>
    </row>
    <row r="20" spans="1:10">
      <c r="A20" s="44"/>
      <c r="B20" s="43"/>
      <c r="C20" s="43"/>
      <c r="D20" s="43"/>
      <c r="E20" s="43"/>
      <c r="F20" s="43"/>
      <c r="G20" s="43"/>
      <c r="H20" s="43"/>
      <c r="I20" s="43"/>
      <c r="J20" s="44"/>
    </row>
    <row r="21" spans="1:10" ht="12.95" customHeight="1">
      <c r="A21" s="5"/>
      <c r="B21" s="105"/>
      <c r="C21" s="105"/>
      <c r="D21" s="105"/>
      <c r="E21" s="105"/>
      <c r="F21" s="105"/>
      <c r="G21" s="105"/>
      <c r="H21" s="105"/>
      <c r="I21" s="105"/>
      <c r="J21" s="5"/>
    </row>
    <row r="22" spans="1:10" ht="12.95" customHeight="1">
      <c r="A22" s="5"/>
      <c r="B22" s="109" t="s">
        <v>4525</v>
      </c>
      <c r="C22" s="109"/>
      <c r="D22" s="109"/>
      <c r="E22" s="109"/>
      <c r="F22" s="5"/>
      <c r="G22" s="5"/>
      <c r="H22" s="5"/>
      <c r="I22" s="5"/>
      <c r="J22" s="5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2543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8">
    <mergeCell ref="C25:F25"/>
    <mergeCell ref="C26:D26"/>
    <mergeCell ref="B18:I18"/>
    <mergeCell ref="B21:I21"/>
    <mergeCell ref="B22:E22"/>
    <mergeCell ref="B23:I23"/>
    <mergeCell ref="C24:F24"/>
    <mergeCell ref="B19:I19"/>
  </mergeCells>
  <hyperlinks>
    <hyperlink ref="A1" location="AxisSilverETF" display="AXISETS" xr:uid="{00000000-0004-0000-1800-000000000000}"/>
    <hyperlink ref="B1" location="AxisSilverETF" display="Axis Silver ETF" xr:uid="{00000000-0004-0000-18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outlinePr summaryBelow="0"/>
  </sheetPr>
  <dimension ref="A1:J5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52</v>
      </c>
      <c r="B1" s="4" t="s">
        <v>53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2392</v>
      </c>
      <c r="B7" s="19" t="s">
        <v>2393</v>
      </c>
      <c r="C7" s="15" t="s">
        <v>2394</v>
      </c>
      <c r="D7" s="15" t="s">
        <v>328</v>
      </c>
      <c r="E7" s="20">
        <v>6799726</v>
      </c>
      <c r="F7" s="21">
        <v>102118.28509999999</v>
      </c>
      <c r="G7" s="22">
        <v>7.6499999999999999E-2</v>
      </c>
      <c r="H7" s="40"/>
      <c r="I7" s="24"/>
      <c r="J7" s="5"/>
    </row>
    <row r="8" spans="1:10" ht="12.95" customHeight="1">
      <c r="A8" s="18" t="s">
        <v>900</v>
      </c>
      <c r="B8" s="19" t="s">
        <v>901</v>
      </c>
      <c r="C8" s="15" t="s">
        <v>902</v>
      </c>
      <c r="D8" s="15" t="s">
        <v>504</v>
      </c>
      <c r="E8" s="20">
        <v>2290948</v>
      </c>
      <c r="F8" s="21">
        <v>98560.019400000005</v>
      </c>
      <c r="G8" s="22">
        <v>7.3899999999999993E-2</v>
      </c>
      <c r="H8" s="40"/>
      <c r="I8" s="24"/>
      <c r="J8" s="5"/>
    </row>
    <row r="9" spans="1:10" ht="12.95" customHeight="1">
      <c r="A9" s="18" t="s">
        <v>840</v>
      </c>
      <c r="B9" s="19" t="s">
        <v>841</v>
      </c>
      <c r="C9" s="15" t="s">
        <v>842</v>
      </c>
      <c r="D9" s="15" t="s">
        <v>283</v>
      </c>
      <c r="E9" s="20">
        <v>1440971</v>
      </c>
      <c r="F9" s="21">
        <v>96511.914699999994</v>
      </c>
      <c r="G9" s="22">
        <v>7.2300000000000003E-2</v>
      </c>
      <c r="H9" s="40"/>
      <c r="I9" s="24"/>
      <c r="J9" s="5"/>
    </row>
    <row r="10" spans="1:10" ht="12.95" customHeight="1">
      <c r="A10" s="18" t="s">
        <v>276</v>
      </c>
      <c r="B10" s="19" t="s">
        <v>277</v>
      </c>
      <c r="C10" s="15" t="s">
        <v>278</v>
      </c>
      <c r="D10" s="15" t="s">
        <v>279</v>
      </c>
      <c r="E10" s="20">
        <v>2610917</v>
      </c>
      <c r="F10" s="21">
        <v>95845.457599999994</v>
      </c>
      <c r="G10" s="22">
        <v>7.1800000000000003E-2</v>
      </c>
      <c r="H10" s="40"/>
      <c r="I10" s="24"/>
      <c r="J10" s="5"/>
    </row>
    <row r="11" spans="1:10" ht="12.95" customHeight="1">
      <c r="A11" s="18" t="s">
        <v>266</v>
      </c>
      <c r="B11" s="19" t="s">
        <v>267</v>
      </c>
      <c r="C11" s="15" t="s">
        <v>268</v>
      </c>
      <c r="D11" s="15" t="s">
        <v>265</v>
      </c>
      <c r="E11" s="20">
        <v>8323068</v>
      </c>
      <c r="F11" s="21">
        <v>93305.753800000006</v>
      </c>
      <c r="G11" s="22">
        <v>6.9900000000000004E-2</v>
      </c>
      <c r="H11" s="40"/>
      <c r="I11" s="24"/>
      <c r="J11" s="5"/>
    </row>
    <row r="12" spans="1:10" ht="12.95" customHeight="1">
      <c r="A12" s="18" t="s">
        <v>1687</v>
      </c>
      <c r="B12" s="19" t="s">
        <v>1688</v>
      </c>
      <c r="C12" s="15" t="s">
        <v>1689</v>
      </c>
      <c r="D12" s="15" t="s">
        <v>338</v>
      </c>
      <c r="E12" s="20">
        <v>2989017</v>
      </c>
      <c r="F12" s="21">
        <v>88758.859800000006</v>
      </c>
      <c r="G12" s="22">
        <v>6.6500000000000004E-2</v>
      </c>
      <c r="H12" s="40"/>
      <c r="I12" s="24"/>
      <c r="J12" s="5"/>
    </row>
    <row r="13" spans="1:10" ht="12.95" customHeight="1">
      <c r="A13" s="18" t="s">
        <v>269</v>
      </c>
      <c r="B13" s="19" t="s">
        <v>270</v>
      </c>
      <c r="C13" s="15" t="s">
        <v>271</v>
      </c>
      <c r="D13" s="15" t="s">
        <v>272</v>
      </c>
      <c r="E13" s="20">
        <v>2232716</v>
      </c>
      <c r="F13" s="21">
        <v>63873.539299999997</v>
      </c>
      <c r="G13" s="22">
        <v>4.7899999999999998E-2</v>
      </c>
      <c r="H13" s="40"/>
      <c r="I13" s="24"/>
      <c r="J13" s="5"/>
    </row>
    <row r="14" spans="1:10" ht="12.95" customHeight="1">
      <c r="A14" s="18" t="s">
        <v>875</v>
      </c>
      <c r="B14" s="19" t="s">
        <v>876</v>
      </c>
      <c r="C14" s="15" t="s">
        <v>877</v>
      </c>
      <c r="D14" s="15" t="s">
        <v>320</v>
      </c>
      <c r="E14" s="20">
        <v>675534</v>
      </c>
      <c r="F14" s="21">
        <v>61370.575100000002</v>
      </c>
      <c r="G14" s="22">
        <v>4.5999999999999999E-2</v>
      </c>
      <c r="H14" s="40"/>
      <c r="I14" s="24"/>
      <c r="J14" s="5"/>
    </row>
    <row r="15" spans="1:10" ht="12.95" customHeight="1">
      <c r="A15" s="18" t="s">
        <v>300</v>
      </c>
      <c r="B15" s="19" t="s">
        <v>301</v>
      </c>
      <c r="C15" s="15" t="s">
        <v>302</v>
      </c>
      <c r="D15" s="15" t="s">
        <v>303</v>
      </c>
      <c r="E15" s="20">
        <v>3924119</v>
      </c>
      <c r="F15" s="21">
        <v>53868.3436</v>
      </c>
      <c r="G15" s="22">
        <v>4.0399999999999998E-2</v>
      </c>
      <c r="H15" s="40"/>
      <c r="I15" s="24"/>
      <c r="J15" s="5"/>
    </row>
    <row r="16" spans="1:10" ht="12.95" customHeight="1">
      <c r="A16" s="18" t="s">
        <v>956</v>
      </c>
      <c r="B16" s="19" t="s">
        <v>957</v>
      </c>
      <c r="C16" s="15" t="s">
        <v>958</v>
      </c>
      <c r="D16" s="15" t="s">
        <v>283</v>
      </c>
      <c r="E16" s="20">
        <v>4261035</v>
      </c>
      <c r="F16" s="21">
        <v>52883.705399999999</v>
      </c>
      <c r="G16" s="22">
        <v>3.9600000000000003E-2</v>
      </c>
      <c r="H16" s="40"/>
      <c r="I16" s="24"/>
      <c r="J16" s="5"/>
    </row>
    <row r="17" spans="1:10" ht="12.95" customHeight="1">
      <c r="A17" s="18" t="s">
        <v>859</v>
      </c>
      <c r="B17" s="19" t="s">
        <v>860</v>
      </c>
      <c r="C17" s="15" t="s">
        <v>861</v>
      </c>
      <c r="D17" s="15" t="s">
        <v>283</v>
      </c>
      <c r="E17" s="20">
        <v>3423999</v>
      </c>
      <c r="F17" s="21">
        <v>52339.248699999996</v>
      </c>
      <c r="G17" s="22">
        <v>3.9199999999999999E-2</v>
      </c>
      <c r="H17" s="40"/>
      <c r="I17" s="24"/>
      <c r="J17" s="5"/>
    </row>
    <row r="18" spans="1:10" ht="12.95" customHeight="1">
      <c r="A18" s="18" t="s">
        <v>449</v>
      </c>
      <c r="B18" s="19" t="s">
        <v>450</v>
      </c>
      <c r="C18" s="15" t="s">
        <v>451</v>
      </c>
      <c r="D18" s="15" t="s">
        <v>448</v>
      </c>
      <c r="E18" s="20">
        <v>1043054</v>
      </c>
      <c r="F18" s="21">
        <v>44926.421900000001</v>
      </c>
      <c r="G18" s="22">
        <v>3.3700000000000001E-2</v>
      </c>
      <c r="H18" s="40"/>
      <c r="I18" s="24"/>
      <c r="J18" s="5"/>
    </row>
    <row r="19" spans="1:10" ht="12.95" customHeight="1">
      <c r="A19" s="18" t="s">
        <v>918</v>
      </c>
      <c r="B19" s="19" t="s">
        <v>919</v>
      </c>
      <c r="C19" s="15" t="s">
        <v>920</v>
      </c>
      <c r="D19" s="15" t="s">
        <v>504</v>
      </c>
      <c r="E19" s="20">
        <v>773327</v>
      </c>
      <c r="F19" s="21">
        <v>44057.212500000001</v>
      </c>
      <c r="G19" s="22">
        <v>3.3000000000000002E-2</v>
      </c>
      <c r="H19" s="40"/>
      <c r="I19" s="24"/>
      <c r="J19" s="5"/>
    </row>
    <row r="20" spans="1:10" ht="12.95" customHeight="1">
      <c r="A20" s="18" t="s">
        <v>296</v>
      </c>
      <c r="B20" s="19" t="s">
        <v>297</v>
      </c>
      <c r="C20" s="15" t="s">
        <v>298</v>
      </c>
      <c r="D20" s="15" t="s">
        <v>299</v>
      </c>
      <c r="E20" s="20">
        <v>6673559</v>
      </c>
      <c r="F20" s="21">
        <v>43451.542600000001</v>
      </c>
      <c r="G20" s="22">
        <v>3.2599999999999997E-2</v>
      </c>
      <c r="H20" s="40"/>
      <c r="I20" s="24"/>
      <c r="J20" s="5"/>
    </row>
    <row r="21" spans="1:10" ht="12.95" customHeight="1">
      <c r="A21" s="18" t="s">
        <v>962</v>
      </c>
      <c r="B21" s="19" t="s">
        <v>963</v>
      </c>
      <c r="C21" s="15" t="s">
        <v>964</v>
      </c>
      <c r="D21" s="15" t="s">
        <v>291</v>
      </c>
      <c r="E21" s="20">
        <v>831999</v>
      </c>
      <c r="F21" s="21">
        <v>41382.382299999997</v>
      </c>
      <c r="G21" s="22">
        <v>3.1E-2</v>
      </c>
      <c r="H21" s="40"/>
      <c r="I21" s="24"/>
      <c r="J21" s="5"/>
    </row>
    <row r="22" spans="1:10" ht="12.95" customHeight="1">
      <c r="A22" s="18" t="s">
        <v>439</v>
      </c>
      <c r="B22" s="19" t="s">
        <v>440</v>
      </c>
      <c r="C22" s="15" t="s">
        <v>441</v>
      </c>
      <c r="D22" s="15" t="s">
        <v>352</v>
      </c>
      <c r="E22" s="20">
        <v>5685664</v>
      </c>
      <c r="F22" s="21">
        <v>36049.952599999997</v>
      </c>
      <c r="G22" s="22">
        <v>2.7E-2</v>
      </c>
      <c r="H22" s="40"/>
      <c r="I22" s="24"/>
      <c r="J22" s="5"/>
    </row>
    <row r="23" spans="1:10" ht="12.95" customHeight="1">
      <c r="A23" s="18" t="s">
        <v>906</v>
      </c>
      <c r="B23" s="19" t="s">
        <v>907</v>
      </c>
      <c r="C23" s="15" t="s">
        <v>908</v>
      </c>
      <c r="D23" s="15" t="s">
        <v>497</v>
      </c>
      <c r="E23" s="20">
        <v>593270</v>
      </c>
      <c r="F23" s="21">
        <v>34642.221799999999</v>
      </c>
      <c r="G23" s="22">
        <v>2.5999999999999999E-2</v>
      </c>
      <c r="H23" s="40"/>
      <c r="I23" s="24"/>
      <c r="J23" s="5"/>
    </row>
    <row r="24" spans="1:10" ht="12.95" customHeight="1">
      <c r="A24" s="18" t="s">
        <v>262</v>
      </c>
      <c r="B24" s="19" t="s">
        <v>263</v>
      </c>
      <c r="C24" s="15" t="s">
        <v>264</v>
      </c>
      <c r="D24" s="15" t="s">
        <v>265</v>
      </c>
      <c r="E24" s="20">
        <v>2093292</v>
      </c>
      <c r="F24" s="21">
        <v>32059.813600000001</v>
      </c>
      <c r="G24" s="22">
        <v>2.4E-2</v>
      </c>
      <c r="H24" s="40"/>
      <c r="I24" s="24"/>
      <c r="J24" s="5"/>
    </row>
    <row r="25" spans="1:10" ht="12.95" customHeight="1">
      <c r="A25" s="18" t="s">
        <v>273</v>
      </c>
      <c r="B25" s="19" t="s">
        <v>274</v>
      </c>
      <c r="C25" s="15" t="s">
        <v>275</v>
      </c>
      <c r="D25" s="15" t="s">
        <v>265</v>
      </c>
      <c r="E25" s="20">
        <v>3565870</v>
      </c>
      <c r="F25" s="21">
        <v>29609.201499999999</v>
      </c>
      <c r="G25" s="22">
        <v>2.2200000000000001E-2</v>
      </c>
      <c r="H25" s="40"/>
      <c r="I25" s="24"/>
      <c r="J25" s="5"/>
    </row>
    <row r="26" spans="1:10" ht="12.95" customHeight="1">
      <c r="A26" s="18" t="s">
        <v>317</v>
      </c>
      <c r="B26" s="19" t="s">
        <v>318</v>
      </c>
      <c r="C26" s="15" t="s">
        <v>319</v>
      </c>
      <c r="D26" s="15" t="s">
        <v>320</v>
      </c>
      <c r="E26" s="20">
        <v>2763578</v>
      </c>
      <c r="F26" s="21">
        <v>25507.8249</v>
      </c>
      <c r="G26" s="22">
        <v>1.9099999999999999E-2</v>
      </c>
      <c r="H26" s="40"/>
      <c r="I26" s="24"/>
      <c r="J26" s="5"/>
    </row>
    <row r="27" spans="1:10" ht="12.95" customHeight="1">
      <c r="A27" s="18" t="s">
        <v>931</v>
      </c>
      <c r="B27" s="19" t="s">
        <v>932</v>
      </c>
      <c r="C27" s="15" t="s">
        <v>933</v>
      </c>
      <c r="D27" s="15" t="s">
        <v>934</v>
      </c>
      <c r="E27" s="20">
        <v>705908</v>
      </c>
      <c r="F27" s="21">
        <v>24987.0255</v>
      </c>
      <c r="G27" s="22">
        <v>1.8700000000000001E-2</v>
      </c>
      <c r="H27" s="40"/>
      <c r="I27" s="24"/>
      <c r="J27" s="5"/>
    </row>
    <row r="28" spans="1:10" ht="12.95" customHeight="1">
      <c r="A28" s="18" t="s">
        <v>359</v>
      </c>
      <c r="B28" s="19" t="s">
        <v>360</v>
      </c>
      <c r="C28" s="15" t="s">
        <v>361</v>
      </c>
      <c r="D28" s="15" t="s">
        <v>324</v>
      </c>
      <c r="E28" s="20">
        <v>2940044</v>
      </c>
      <c r="F28" s="21">
        <v>23980.4689</v>
      </c>
      <c r="G28" s="22">
        <v>1.7999999999999999E-2</v>
      </c>
      <c r="H28" s="40"/>
      <c r="I28" s="24"/>
      <c r="J28" s="5"/>
    </row>
    <row r="29" spans="1:10" ht="12.95" customHeight="1">
      <c r="A29" s="18" t="s">
        <v>2544</v>
      </c>
      <c r="B29" s="19" t="s">
        <v>2545</v>
      </c>
      <c r="C29" s="15" t="s">
        <v>2546</v>
      </c>
      <c r="D29" s="15" t="s">
        <v>324</v>
      </c>
      <c r="E29" s="20">
        <v>1235651</v>
      </c>
      <c r="F29" s="21">
        <v>19740.142599999999</v>
      </c>
      <c r="G29" s="22">
        <v>1.4800000000000001E-2</v>
      </c>
      <c r="H29" s="40"/>
      <c r="I29" s="24"/>
      <c r="J29" s="5"/>
    </row>
    <row r="30" spans="1:10" ht="12.95" customHeight="1">
      <c r="A30" s="18" t="s">
        <v>307</v>
      </c>
      <c r="B30" s="19" t="s">
        <v>308</v>
      </c>
      <c r="C30" s="15" t="s">
        <v>309</v>
      </c>
      <c r="D30" s="15" t="s">
        <v>310</v>
      </c>
      <c r="E30" s="20">
        <v>412368</v>
      </c>
      <c r="F30" s="21">
        <v>17274.3017</v>
      </c>
      <c r="G30" s="22">
        <v>1.29E-2</v>
      </c>
      <c r="H30" s="40"/>
      <c r="I30" s="24"/>
      <c r="J30" s="5"/>
    </row>
    <row r="31" spans="1:10" ht="12.95" customHeight="1">
      <c r="A31" s="18" t="s">
        <v>470</v>
      </c>
      <c r="B31" s="19" t="s">
        <v>471</v>
      </c>
      <c r="C31" s="15" t="s">
        <v>472</v>
      </c>
      <c r="D31" s="15" t="s">
        <v>320</v>
      </c>
      <c r="E31" s="20">
        <v>527890</v>
      </c>
      <c r="F31" s="21">
        <v>13230.2431</v>
      </c>
      <c r="G31" s="22">
        <v>9.9000000000000008E-3</v>
      </c>
      <c r="H31" s="40"/>
      <c r="I31" s="24"/>
      <c r="J31" s="5"/>
    </row>
    <row r="32" spans="1:10" ht="12.95" customHeight="1">
      <c r="A32" s="18" t="s">
        <v>2350</v>
      </c>
      <c r="B32" s="19" t="s">
        <v>2351</v>
      </c>
      <c r="C32" s="15" t="s">
        <v>2352</v>
      </c>
      <c r="D32" s="15" t="s">
        <v>858</v>
      </c>
      <c r="E32" s="20">
        <v>99654</v>
      </c>
      <c r="F32" s="21">
        <v>1260.5234</v>
      </c>
      <c r="G32" s="22">
        <v>8.9999999999999998E-4</v>
      </c>
      <c r="H32" s="40"/>
      <c r="I32" s="24"/>
      <c r="J32" s="5"/>
    </row>
    <row r="33" spans="1:10" ht="12.95" customHeight="1">
      <c r="A33" s="18" t="s">
        <v>1693</v>
      </c>
      <c r="B33" s="19" t="s">
        <v>1694</v>
      </c>
      <c r="C33" s="15" t="s">
        <v>1695</v>
      </c>
      <c r="D33" s="15" t="s">
        <v>295</v>
      </c>
      <c r="E33" s="20">
        <v>6553</v>
      </c>
      <c r="F33" s="21">
        <v>232.7167</v>
      </c>
      <c r="G33" s="22">
        <v>2.0000000000000001E-4</v>
      </c>
      <c r="H33" s="40"/>
      <c r="I33" s="24"/>
      <c r="J33" s="5"/>
    </row>
    <row r="34" spans="1:10" ht="12.95" customHeight="1">
      <c r="A34" s="5"/>
      <c r="B34" s="14" t="s">
        <v>170</v>
      </c>
      <c r="C34" s="15"/>
      <c r="D34" s="15"/>
      <c r="E34" s="15"/>
      <c r="F34" s="25">
        <v>1291827.6982</v>
      </c>
      <c r="G34" s="26">
        <v>0.96830000000000005</v>
      </c>
      <c r="H34" s="27"/>
      <c r="I34" s="28"/>
      <c r="J34" s="5"/>
    </row>
    <row r="35" spans="1:10" ht="12.95" customHeight="1">
      <c r="A35" s="5"/>
      <c r="B35" s="29" t="s">
        <v>506</v>
      </c>
      <c r="C35" s="2"/>
      <c r="D35" s="2"/>
      <c r="E35" s="2"/>
      <c r="F35" s="27" t="s">
        <v>172</v>
      </c>
      <c r="G35" s="27" t="s">
        <v>172</v>
      </c>
      <c r="H35" s="27"/>
      <c r="I35" s="28"/>
      <c r="J35" s="5"/>
    </row>
    <row r="36" spans="1:10" ht="12.95" customHeight="1">
      <c r="A36" s="5"/>
      <c r="B36" s="29" t="s">
        <v>170</v>
      </c>
      <c r="C36" s="2"/>
      <c r="D36" s="2"/>
      <c r="E36" s="2"/>
      <c r="F36" s="27" t="s">
        <v>172</v>
      </c>
      <c r="G36" s="27" t="s">
        <v>172</v>
      </c>
      <c r="H36" s="27"/>
      <c r="I36" s="28"/>
      <c r="J36" s="5"/>
    </row>
    <row r="37" spans="1:10" ht="12.95" customHeight="1">
      <c r="A37" s="5"/>
      <c r="B37" s="29" t="s">
        <v>173</v>
      </c>
      <c r="C37" s="30"/>
      <c r="D37" s="2"/>
      <c r="E37" s="30"/>
      <c r="F37" s="25">
        <v>1291827.6982</v>
      </c>
      <c r="G37" s="26">
        <v>0.96830000000000005</v>
      </c>
      <c r="H37" s="27"/>
      <c r="I37" s="28"/>
      <c r="J37" s="5"/>
    </row>
    <row r="38" spans="1:10" ht="12.95" customHeight="1">
      <c r="A38" s="5"/>
      <c r="B38" s="14" t="s">
        <v>174</v>
      </c>
      <c r="C38" s="15"/>
      <c r="D38" s="15"/>
      <c r="E38" s="15"/>
      <c r="F38" s="15"/>
      <c r="G38" s="15"/>
      <c r="H38" s="16"/>
      <c r="I38" s="17"/>
      <c r="J38" s="5"/>
    </row>
    <row r="39" spans="1:10" ht="12.95" customHeight="1">
      <c r="A39" s="18" t="s">
        <v>175</v>
      </c>
      <c r="B39" s="19" t="s">
        <v>176</v>
      </c>
      <c r="C39" s="15"/>
      <c r="D39" s="15"/>
      <c r="E39" s="20"/>
      <c r="F39" s="21">
        <v>43016.233200000002</v>
      </c>
      <c r="G39" s="22">
        <v>3.2199999999999999E-2</v>
      </c>
      <c r="H39" s="23">
        <v>6.6679777801981463E-2</v>
      </c>
      <c r="I39" s="24"/>
      <c r="J39" s="5"/>
    </row>
    <row r="40" spans="1:10" ht="12.95" customHeight="1">
      <c r="A40" s="5"/>
      <c r="B40" s="14" t="s">
        <v>170</v>
      </c>
      <c r="C40" s="15"/>
      <c r="D40" s="15"/>
      <c r="E40" s="15"/>
      <c r="F40" s="25">
        <v>43016.233200000002</v>
      </c>
      <c r="G40" s="26">
        <v>3.2199999999999999E-2</v>
      </c>
      <c r="H40" s="27"/>
      <c r="I40" s="28"/>
      <c r="J40" s="5"/>
    </row>
    <row r="41" spans="1:10" ht="12.95" customHeight="1">
      <c r="A41" s="5"/>
      <c r="B41" s="29" t="s">
        <v>173</v>
      </c>
      <c r="C41" s="30"/>
      <c r="D41" s="2"/>
      <c r="E41" s="30"/>
      <c r="F41" s="25">
        <v>43016.233200000002</v>
      </c>
      <c r="G41" s="26">
        <v>3.2199999999999999E-2</v>
      </c>
      <c r="H41" s="27"/>
      <c r="I41" s="28"/>
      <c r="J41" s="5"/>
    </row>
    <row r="42" spans="1:10" ht="12.95" customHeight="1">
      <c r="A42" s="5"/>
      <c r="B42" s="29" t="s">
        <v>177</v>
      </c>
      <c r="C42" s="15"/>
      <c r="D42" s="2"/>
      <c r="E42" s="15"/>
      <c r="F42" s="31">
        <v>-733.32140000000004</v>
      </c>
      <c r="G42" s="26">
        <v>-5.0000000000000001E-4</v>
      </c>
      <c r="H42" s="27"/>
      <c r="I42" s="28"/>
      <c r="J42" s="5"/>
    </row>
    <row r="43" spans="1:10" ht="12.95" customHeight="1">
      <c r="A43" s="5"/>
      <c r="B43" s="32" t="s">
        <v>178</v>
      </c>
      <c r="C43" s="33"/>
      <c r="D43" s="33"/>
      <c r="E43" s="33"/>
      <c r="F43" s="34">
        <v>1334110.6100000001</v>
      </c>
      <c r="G43" s="35">
        <v>1</v>
      </c>
      <c r="H43" s="36"/>
      <c r="I43" s="37"/>
      <c r="J43" s="5"/>
    </row>
    <row r="44" spans="1:10" ht="12.95" customHeight="1">
      <c r="A44" s="5"/>
      <c r="B44" s="7"/>
      <c r="C44" s="5"/>
      <c r="D44" s="5"/>
      <c r="E44" s="5"/>
      <c r="F44" s="5"/>
      <c r="G44" s="5"/>
      <c r="H44" s="5"/>
      <c r="I44" s="5"/>
      <c r="J44" s="5"/>
    </row>
    <row r="45" spans="1:10" ht="12.95" customHeight="1">
      <c r="A45" s="5"/>
      <c r="B45" s="4" t="s">
        <v>179</v>
      </c>
      <c r="C45" s="5"/>
      <c r="D45" s="5"/>
      <c r="E45" s="5"/>
      <c r="F45" s="5"/>
      <c r="G45" s="5"/>
      <c r="H45" s="5"/>
      <c r="I45" s="5"/>
      <c r="J45" s="5"/>
    </row>
    <row r="46" spans="1:10" ht="12.95" customHeight="1">
      <c r="A46" s="5"/>
      <c r="B46" s="4" t="s">
        <v>180</v>
      </c>
      <c r="C46" s="5"/>
      <c r="D46" s="5"/>
      <c r="E46" s="5"/>
      <c r="F46" s="5"/>
      <c r="G46" s="5"/>
      <c r="H46" s="5"/>
      <c r="I46" s="5"/>
      <c r="J46" s="5"/>
    </row>
    <row r="47" spans="1:10" ht="26.1" customHeight="1">
      <c r="A47" s="5"/>
      <c r="B47" s="105" t="s">
        <v>181</v>
      </c>
      <c r="C47" s="105"/>
      <c r="D47" s="105"/>
      <c r="E47" s="105"/>
      <c r="F47" s="105"/>
      <c r="G47" s="105"/>
      <c r="H47" s="105"/>
      <c r="I47" s="105"/>
      <c r="J47" s="5"/>
    </row>
    <row r="48" spans="1:10" ht="12.95" customHeight="1">
      <c r="A48" s="5"/>
      <c r="B48" s="105"/>
      <c r="C48" s="105"/>
      <c r="D48" s="105"/>
      <c r="E48" s="105"/>
      <c r="F48" s="105"/>
      <c r="G48" s="105"/>
      <c r="H48" s="105"/>
      <c r="I48" s="105"/>
      <c r="J48" s="5"/>
    </row>
    <row r="49" spans="1:10" ht="12.95" customHeight="1">
      <c r="A49" s="44"/>
      <c r="B49" s="107"/>
      <c r="C49" s="107"/>
      <c r="D49" s="107"/>
      <c r="E49" s="107"/>
      <c r="F49" s="107"/>
      <c r="G49" s="107"/>
      <c r="H49" s="107"/>
      <c r="I49" s="107"/>
      <c r="J49" s="44"/>
    </row>
    <row r="50" spans="1:10" ht="12.95" customHeight="1">
      <c r="A50" s="44"/>
      <c r="B50" s="43"/>
      <c r="C50" s="43"/>
      <c r="D50" s="43"/>
      <c r="E50" s="43"/>
      <c r="F50" s="43"/>
      <c r="G50" s="43"/>
      <c r="H50" s="43"/>
      <c r="I50" s="43"/>
      <c r="J50" s="44"/>
    </row>
    <row r="51" spans="1:10" ht="12.95" customHeight="1">
      <c r="A51" s="5"/>
      <c r="B51" s="105"/>
      <c r="C51" s="105"/>
      <c r="D51" s="105"/>
      <c r="E51" s="105"/>
      <c r="F51" s="105"/>
      <c r="G51" s="105"/>
      <c r="H51" s="105"/>
      <c r="I51" s="105"/>
      <c r="J51" s="5"/>
    </row>
    <row r="52" spans="1:10" ht="12.95" customHeight="1">
      <c r="A52" s="5"/>
      <c r="B52" s="5"/>
      <c r="C52" s="106" t="s">
        <v>521</v>
      </c>
      <c r="D52" s="106"/>
      <c r="E52" s="106"/>
      <c r="F52" s="106"/>
      <c r="G52" s="5"/>
      <c r="H52" s="5"/>
      <c r="I52" s="5"/>
      <c r="J52" s="5"/>
    </row>
    <row r="53" spans="1:10" ht="12.95" customHeight="1">
      <c r="A53" s="5"/>
      <c r="B53" s="38" t="s">
        <v>183</v>
      </c>
      <c r="C53" s="106" t="s">
        <v>184</v>
      </c>
      <c r="D53" s="106"/>
      <c r="E53" s="106"/>
      <c r="F53" s="106"/>
      <c r="G53" s="5"/>
      <c r="H53" s="5"/>
      <c r="I53" s="5"/>
      <c r="J53" s="5"/>
    </row>
    <row r="54" spans="1:10" ht="120.95" customHeight="1">
      <c r="A54" s="5"/>
      <c r="B54" s="39"/>
      <c r="C54" s="104"/>
      <c r="D54" s="104"/>
      <c r="E54" s="5"/>
      <c r="F54" s="5"/>
      <c r="G54" s="5"/>
      <c r="H54" s="5"/>
      <c r="I54" s="5"/>
      <c r="J54" s="5"/>
    </row>
  </sheetData>
  <mergeCells count="7">
    <mergeCell ref="C54:D54"/>
    <mergeCell ref="B47:I47"/>
    <mergeCell ref="B48:I48"/>
    <mergeCell ref="B51:I51"/>
    <mergeCell ref="C52:F52"/>
    <mergeCell ref="C53:F53"/>
    <mergeCell ref="B49:I49"/>
  </mergeCells>
  <hyperlinks>
    <hyperlink ref="A1" location="AxisFocusedFund" display="AXISF25" xr:uid="{00000000-0004-0000-1900-000000000000}"/>
    <hyperlink ref="B1" location="AxisFocusedFund" display="Axis Focused Fund" xr:uid="{00000000-0004-0000-19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outlinePr summaryBelow="0"/>
  </sheetPr>
  <dimension ref="A1:J5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54</v>
      </c>
      <c r="B1" s="4" t="s">
        <v>55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507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1096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2547</v>
      </c>
      <c r="B7" s="19" t="s">
        <v>2548</v>
      </c>
      <c r="C7" s="15"/>
      <c r="D7" s="15"/>
      <c r="E7" s="42"/>
      <c r="F7" s="21">
        <v>0.14000000000000001</v>
      </c>
      <c r="G7" s="40" t="s">
        <v>505</v>
      </c>
      <c r="H7" s="40"/>
      <c r="I7" s="24"/>
      <c r="J7" s="5"/>
    </row>
    <row r="8" spans="1:10" ht="12.95" customHeight="1">
      <c r="A8" s="18" t="s">
        <v>2549</v>
      </c>
      <c r="B8" s="19" t="s">
        <v>2550</v>
      </c>
      <c r="C8" s="15"/>
      <c r="D8" s="15"/>
      <c r="E8" s="42"/>
      <c r="F8" s="21">
        <v>6.5000000000000002E-2</v>
      </c>
      <c r="G8" s="40" t="s">
        <v>505</v>
      </c>
      <c r="H8" s="40"/>
      <c r="I8" s="24"/>
      <c r="J8" s="5"/>
    </row>
    <row r="9" spans="1:10" ht="12.95" customHeight="1">
      <c r="A9" s="18" t="s">
        <v>2551</v>
      </c>
      <c r="B9" s="19" t="s">
        <v>2552</v>
      </c>
      <c r="C9" s="15"/>
      <c r="D9" s="15"/>
      <c r="E9" s="42"/>
      <c r="F9" s="21">
        <v>3.2500000000000001E-2</v>
      </c>
      <c r="G9" s="40" t="s">
        <v>505</v>
      </c>
      <c r="H9" s="40"/>
      <c r="I9" s="24"/>
      <c r="J9" s="5"/>
    </row>
    <row r="10" spans="1:10" ht="12.95" customHeight="1">
      <c r="A10" s="18" t="s">
        <v>2553</v>
      </c>
      <c r="B10" s="19" t="s">
        <v>2554</v>
      </c>
      <c r="C10" s="15"/>
      <c r="D10" s="15"/>
      <c r="E10" s="42"/>
      <c r="F10" s="21">
        <v>1.4999999999999999E-2</v>
      </c>
      <c r="G10" s="40" t="s">
        <v>505</v>
      </c>
      <c r="H10" s="40"/>
      <c r="I10" s="24"/>
      <c r="J10" s="5"/>
    </row>
    <row r="11" spans="1:10" ht="12.95" customHeight="1">
      <c r="A11" s="18" t="s">
        <v>2555</v>
      </c>
      <c r="B11" s="19" t="s">
        <v>2556</v>
      </c>
      <c r="C11" s="15"/>
      <c r="D11" s="15"/>
      <c r="E11" s="42"/>
      <c r="F11" s="21">
        <v>-5.3999999999999999E-2</v>
      </c>
      <c r="G11" s="40" t="s">
        <v>505</v>
      </c>
      <c r="H11" s="40"/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0.19850000000000001</v>
      </c>
      <c r="G12" s="26" t="s">
        <v>505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0.19850000000000001</v>
      </c>
      <c r="G13" s="26" t="s">
        <v>505</v>
      </c>
      <c r="H13" s="27"/>
      <c r="I13" s="28"/>
      <c r="J13" s="5"/>
    </row>
    <row r="14" spans="1:10" ht="12.95" customHeight="1">
      <c r="A14" s="5"/>
      <c r="B14" s="14" t="s">
        <v>161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162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610</v>
      </c>
      <c r="B16" s="19" t="s">
        <v>611</v>
      </c>
      <c r="C16" s="15" t="s">
        <v>612</v>
      </c>
      <c r="D16" s="15" t="s">
        <v>166</v>
      </c>
      <c r="E16" s="20">
        <v>7000000</v>
      </c>
      <c r="F16" s="21">
        <v>7085.0360000000001</v>
      </c>
      <c r="G16" s="22">
        <v>0.28389999999999999</v>
      </c>
      <c r="H16" s="23">
        <v>7.1929999999999994E-2</v>
      </c>
      <c r="I16" s="24"/>
      <c r="J16" s="5"/>
    </row>
    <row r="17" spans="1:10" ht="12.95" customHeight="1">
      <c r="A17" s="18" t="s">
        <v>712</v>
      </c>
      <c r="B17" s="19" t="s">
        <v>713</v>
      </c>
      <c r="C17" s="15" t="s">
        <v>714</v>
      </c>
      <c r="D17" s="15" t="s">
        <v>166</v>
      </c>
      <c r="E17" s="20">
        <v>7000000</v>
      </c>
      <c r="F17" s="21">
        <v>7064.0780000000004</v>
      </c>
      <c r="G17" s="22">
        <v>0.28310000000000002</v>
      </c>
      <c r="H17" s="23">
        <v>7.1954000000000004E-2</v>
      </c>
      <c r="I17" s="24"/>
      <c r="J17" s="5"/>
    </row>
    <row r="18" spans="1:10" ht="12.95" customHeight="1">
      <c r="A18" s="18" t="s">
        <v>1033</v>
      </c>
      <c r="B18" s="19" t="s">
        <v>1034</v>
      </c>
      <c r="C18" s="15" t="s">
        <v>1035</v>
      </c>
      <c r="D18" s="15" t="s">
        <v>166</v>
      </c>
      <c r="E18" s="20">
        <v>3000000</v>
      </c>
      <c r="F18" s="21">
        <v>3059.7809999999999</v>
      </c>
      <c r="G18" s="22">
        <v>0.1226</v>
      </c>
      <c r="H18" s="23">
        <v>7.2633000000000003E-2</v>
      </c>
      <c r="I18" s="24"/>
      <c r="J18" s="5"/>
    </row>
    <row r="19" spans="1:10" ht="12.95" customHeight="1">
      <c r="A19" s="18" t="s">
        <v>1487</v>
      </c>
      <c r="B19" s="19" t="s">
        <v>1488</v>
      </c>
      <c r="C19" s="15" t="s">
        <v>1489</v>
      </c>
      <c r="D19" s="15" t="s">
        <v>166</v>
      </c>
      <c r="E19" s="20">
        <v>2000000</v>
      </c>
      <c r="F19" s="21">
        <v>2047.546</v>
      </c>
      <c r="G19" s="22">
        <v>8.2000000000000003E-2</v>
      </c>
      <c r="H19" s="23">
        <v>7.2860999999999995E-2</v>
      </c>
      <c r="I19" s="24"/>
      <c r="J19" s="5"/>
    </row>
    <row r="20" spans="1:10" ht="12.95" customHeight="1">
      <c r="A20" s="18" t="s">
        <v>1030</v>
      </c>
      <c r="B20" s="19" t="s">
        <v>1031</v>
      </c>
      <c r="C20" s="15" t="s">
        <v>1032</v>
      </c>
      <c r="D20" s="15" t="s">
        <v>166</v>
      </c>
      <c r="E20" s="20">
        <v>1000000</v>
      </c>
      <c r="F20" s="21">
        <v>1011.818</v>
      </c>
      <c r="G20" s="22">
        <v>4.0500000000000001E-2</v>
      </c>
      <c r="H20" s="23">
        <v>7.2873999999999994E-2</v>
      </c>
      <c r="I20" s="24"/>
      <c r="J20" s="5"/>
    </row>
    <row r="21" spans="1:10" ht="12.95" customHeight="1">
      <c r="A21" s="18" t="s">
        <v>522</v>
      </c>
      <c r="B21" s="19" t="s">
        <v>523</v>
      </c>
      <c r="C21" s="15" t="s">
        <v>524</v>
      </c>
      <c r="D21" s="15" t="s">
        <v>166</v>
      </c>
      <c r="E21" s="20">
        <v>1000000</v>
      </c>
      <c r="F21" s="21">
        <v>1008.984</v>
      </c>
      <c r="G21" s="22">
        <v>4.0399999999999998E-2</v>
      </c>
      <c r="H21" s="23">
        <v>7.1675000000000003E-2</v>
      </c>
      <c r="I21" s="24"/>
      <c r="J21" s="5"/>
    </row>
    <row r="22" spans="1:10" ht="12.95" customHeight="1">
      <c r="A22" s="18" t="s">
        <v>2334</v>
      </c>
      <c r="B22" s="19" t="s">
        <v>2335</v>
      </c>
      <c r="C22" s="15" t="s">
        <v>2336</v>
      </c>
      <c r="D22" s="15" t="s">
        <v>166</v>
      </c>
      <c r="E22" s="20">
        <v>925000</v>
      </c>
      <c r="F22" s="21">
        <v>925.75199999999995</v>
      </c>
      <c r="G22" s="22">
        <v>3.7100000000000001E-2</v>
      </c>
      <c r="H22" s="23"/>
      <c r="I22" s="24"/>
      <c r="J22" s="5"/>
    </row>
    <row r="23" spans="1:10" ht="12.95" customHeight="1">
      <c r="A23" s="18" t="s">
        <v>2557</v>
      </c>
      <c r="B23" s="19" t="s">
        <v>2558</v>
      </c>
      <c r="C23" s="15" t="s">
        <v>2559</v>
      </c>
      <c r="D23" s="15" t="s">
        <v>189</v>
      </c>
      <c r="E23" s="20">
        <v>500</v>
      </c>
      <c r="F23" s="21">
        <v>503.61200000000002</v>
      </c>
      <c r="G23" s="22">
        <v>2.0199999999999999E-2</v>
      </c>
      <c r="H23" s="23">
        <v>7.9500000000000001E-2</v>
      </c>
      <c r="I23" s="24"/>
      <c r="J23" s="5"/>
    </row>
    <row r="24" spans="1:10" ht="12.95" customHeight="1">
      <c r="A24" s="18" t="s">
        <v>1211</v>
      </c>
      <c r="B24" s="19" t="s">
        <v>1212</v>
      </c>
      <c r="C24" s="15" t="s">
        <v>1213</v>
      </c>
      <c r="D24" s="15" t="s">
        <v>189</v>
      </c>
      <c r="E24" s="20">
        <v>500</v>
      </c>
      <c r="F24" s="21">
        <v>501.32499999999999</v>
      </c>
      <c r="G24" s="22">
        <v>2.01E-2</v>
      </c>
      <c r="H24" s="23">
        <v>8.0760999999999999E-2</v>
      </c>
      <c r="I24" s="24"/>
      <c r="J24" s="5"/>
    </row>
    <row r="25" spans="1:10" ht="12.95" customHeight="1">
      <c r="A25" s="18" t="s">
        <v>2560</v>
      </c>
      <c r="B25" s="19" t="s">
        <v>2561</v>
      </c>
      <c r="C25" s="15" t="s">
        <v>2562</v>
      </c>
      <c r="D25" s="15" t="s">
        <v>1046</v>
      </c>
      <c r="E25" s="20">
        <v>500</v>
      </c>
      <c r="F25" s="21">
        <v>498.15800000000002</v>
      </c>
      <c r="G25" s="22">
        <v>0.02</v>
      </c>
      <c r="H25" s="23">
        <v>9.1748999999999997E-2</v>
      </c>
      <c r="I25" s="24"/>
      <c r="J25" s="5"/>
    </row>
    <row r="26" spans="1:10" ht="12.95" customHeight="1">
      <c r="A26" s="5"/>
      <c r="B26" s="14" t="s">
        <v>170</v>
      </c>
      <c r="C26" s="15"/>
      <c r="D26" s="15"/>
      <c r="E26" s="15"/>
      <c r="F26" s="25">
        <v>23706.09</v>
      </c>
      <c r="G26" s="26">
        <v>0.94989999999999997</v>
      </c>
      <c r="H26" s="27"/>
      <c r="I26" s="28"/>
      <c r="J26" s="5"/>
    </row>
    <row r="27" spans="1:10" ht="12.95" customHeight="1">
      <c r="A27" s="5"/>
      <c r="B27" s="29" t="s">
        <v>171</v>
      </c>
      <c r="C27" s="2"/>
      <c r="D27" s="2"/>
      <c r="E27" s="2"/>
      <c r="F27" s="27" t="s">
        <v>172</v>
      </c>
      <c r="G27" s="27" t="s">
        <v>172</v>
      </c>
      <c r="H27" s="27"/>
      <c r="I27" s="28"/>
      <c r="J27" s="5"/>
    </row>
    <row r="28" spans="1:10" ht="12.95" customHeight="1">
      <c r="A28" s="5"/>
      <c r="B28" s="29" t="s">
        <v>170</v>
      </c>
      <c r="C28" s="2"/>
      <c r="D28" s="2"/>
      <c r="E28" s="2"/>
      <c r="F28" s="27" t="s">
        <v>172</v>
      </c>
      <c r="G28" s="27" t="s">
        <v>172</v>
      </c>
      <c r="H28" s="27"/>
      <c r="I28" s="28"/>
      <c r="J28" s="5"/>
    </row>
    <row r="29" spans="1:10" ht="12.95" customHeight="1">
      <c r="A29" s="5"/>
      <c r="B29" s="29" t="s">
        <v>173</v>
      </c>
      <c r="C29" s="30"/>
      <c r="D29" s="2"/>
      <c r="E29" s="30"/>
      <c r="F29" s="25">
        <v>23706.09</v>
      </c>
      <c r="G29" s="26">
        <v>0.94989999999999997</v>
      </c>
      <c r="H29" s="27"/>
      <c r="I29" s="28"/>
      <c r="J29" s="5"/>
    </row>
    <row r="30" spans="1:10" ht="12.95" customHeight="1">
      <c r="A30" s="5"/>
      <c r="B30" s="14" t="s">
        <v>227</v>
      </c>
      <c r="C30" s="15"/>
      <c r="D30" s="15"/>
      <c r="E30" s="15"/>
      <c r="F30" s="15"/>
      <c r="G30" s="15"/>
      <c r="H30" s="16"/>
      <c r="I30" s="17"/>
      <c r="J30" s="5"/>
    </row>
    <row r="31" spans="1:10" ht="12.95" customHeight="1">
      <c r="A31" s="5"/>
      <c r="B31" s="14" t="s">
        <v>4513</v>
      </c>
      <c r="C31" s="15"/>
      <c r="D31" s="15"/>
      <c r="E31" s="15"/>
      <c r="F31" s="5"/>
      <c r="G31" s="16"/>
      <c r="H31" s="16"/>
      <c r="I31" s="17"/>
      <c r="J31" s="5"/>
    </row>
    <row r="32" spans="1:10" ht="12.95" customHeight="1">
      <c r="A32" s="18" t="s">
        <v>811</v>
      </c>
      <c r="B32" s="19" t="s">
        <v>4508</v>
      </c>
      <c r="C32" s="15" t="s">
        <v>812</v>
      </c>
      <c r="D32" s="15"/>
      <c r="E32" s="20">
        <v>1150.0429999999999</v>
      </c>
      <c r="F32" s="21">
        <v>117.8877</v>
      </c>
      <c r="G32" s="22">
        <v>4.7000000000000002E-3</v>
      </c>
      <c r="H32" s="23"/>
      <c r="I32" s="24"/>
      <c r="J32" s="5"/>
    </row>
    <row r="33" spans="1:10" ht="12.95" customHeight="1">
      <c r="A33" s="5"/>
      <c r="B33" s="14" t="s">
        <v>170</v>
      </c>
      <c r="C33" s="15"/>
      <c r="D33" s="15"/>
      <c r="E33" s="15"/>
      <c r="F33" s="25">
        <v>117.8877</v>
      </c>
      <c r="G33" s="26">
        <v>4.7000000000000002E-3</v>
      </c>
      <c r="H33" s="27"/>
      <c r="I33" s="28"/>
      <c r="J33" s="5"/>
    </row>
    <row r="34" spans="1:10" ht="12.95" customHeight="1">
      <c r="A34" s="5"/>
      <c r="B34" s="29" t="s">
        <v>173</v>
      </c>
      <c r="C34" s="30"/>
      <c r="D34" s="2"/>
      <c r="E34" s="30"/>
      <c r="F34" s="25">
        <v>117.8877</v>
      </c>
      <c r="G34" s="26">
        <v>4.7000000000000002E-3</v>
      </c>
      <c r="H34" s="27"/>
      <c r="I34" s="28"/>
      <c r="J34" s="5"/>
    </row>
    <row r="35" spans="1:10" ht="12.95" customHeight="1">
      <c r="A35" s="5"/>
      <c r="B35" s="14" t="s">
        <v>174</v>
      </c>
      <c r="C35" s="15"/>
      <c r="D35" s="15"/>
      <c r="E35" s="15"/>
      <c r="F35" s="15"/>
      <c r="G35" s="15"/>
      <c r="H35" s="16"/>
      <c r="I35" s="17"/>
      <c r="J35" s="5"/>
    </row>
    <row r="36" spans="1:10" ht="12.95" customHeight="1">
      <c r="A36" s="18" t="s">
        <v>175</v>
      </c>
      <c r="B36" s="19" t="s">
        <v>176</v>
      </c>
      <c r="C36" s="15"/>
      <c r="D36" s="15"/>
      <c r="E36" s="20"/>
      <c r="F36" s="21">
        <v>481.24419999999998</v>
      </c>
      <c r="G36" s="22">
        <v>1.9300000000000001E-2</v>
      </c>
      <c r="H36" s="23">
        <v>6.667976684397843E-2</v>
      </c>
      <c r="I36" s="24"/>
      <c r="J36" s="5"/>
    </row>
    <row r="37" spans="1:10" ht="12.95" customHeight="1">
      <c r="A37" s="5"/>
      <c r="B37" s="14" t="s">
        <v>170</v>
      </c>
      <c r="C37" s="15"/>
      <c r="D37" s="15"/>
      <c r="E37" s="15"/>
      <c r="F37" s="25">
        <v>481.24419999999998</v>
      </c>
      <c r="G37" s="26">
        <v>1.9300000000000001E-2</v>
      </c>
      <c r="H37" s="27"/>
      <c r="I37" s="28"/>
      <c r="J37" s="5"/>
    </row>
    <row r="38" spans="1:10" ht="12.95" customHeight="1">
      <c r="A38" s="5"/>
      <c r="B38" s="29" t="s">
        <v>173</v>
      </c>
      <c r="C38" s="30"/>
      <c r="D38" s="2"/>
      <c r="E38" s="30"/>
      <c r="F38" s="25">
        <v>481.24419999999998</v>
      </c>
      <c r="G38" s="26">
        <v>1.9300000000000001E-2</v>
      </c>
      <c r="H38" s="27"/>
      <c r="I38" s="28"/>
      <c r="J38" s="5"/>
    </row>
    <row r="39" spans="1:10" ht="12.95" customHeight="1">
      <c r="A39" s="5"/>
      <c r="B39" s="29" t="s">
        <v>177</v>
      </c>
      <c r="C39" s="15"/>
      <c r="D39" s="2"/>
      <c r="E39" s="15"/>
      <c r="F39" s="31">
        <v>651.43960000000004</v>
      </c>
      <c r="G39" s="26">
        <v>2.6100000000000002E-2</v>
      </c>
      <c r="H39" s="27"/>
      <c r="I39" s="28"/>
      <c r="J39" s="5"/>
    </row>
    <row r="40" spans="1:10" ht="12.95" customHeight="1">
      <c r="A40" s="5"/>
      <c r="B40" s="32" t="s">
        <v>178</v>
      </c>
      <c r="C40" s="33"/>
      <c r="D40" s="33"/>
      <c r="E40" s="33"/>
      <c r="F40" s="34">
        <v>24956.86</v>
      </c>
      <c r="G40" s="35">
        <v>1</v>
      </c>
      <c r="H40" s="36"/>
      <c r="I40" s="37"/>
      <c r="J40" s="5"/>
    </row>
    <row r="41" spans="1:10" ht="12.95" customHeight="1">
      <c r="A41" s="5"/>
      <c r="B41" s="7"/>
      <c r="C41" s="5"/>
      <c r="D41" s="5"/>
      <c r="E41" s="5"/>
      <c r="F41" s="5"/>
      <c r="G41" s="5"/>
      <c r="H41" s="5"/>
      <c r="I41" s="5"/>
      <c r="J41" s="5"/>
    </row>
    <row r="42" spans="1:10" ht="12.95" customHeight="1">
      <c r="A42" s="5"/>
      <c r="B42" s="4" t="s">
        <v>179</v>
      </c>
      <c r="C42" s="5"/>
      <c r="D42" s="5"/>
      <c r="E42" s="5"/>
      <c r="F42" s="5"/>
      <c r="G42" s="5"/>
      <c r="H42" s="5"/>
      <c r="I42" s="5"/>
      <c r="J42" s="5"/>
    </row>
    <row r="43" spans="1:10" ht="12.95" customHeight="1">
      <c r="A43" s="5"/>
      <c r="B43" s="4" t="s">
        <v>226</v>
      </c>
      <c r="C43" s="5"/>
      <c r="D43" s="5"/>
      <c r="E43" s="5"/>
      <c r="F43" s="5"/>
      <c r="G43" s="5"/>
      <c r="H43" s="5"/>
      <c r="I43" s="5"/>
      <c r="J43" s="5"/>
    </row>
    <row r="44" spans="1:10" ht="12.95" customHeight="1">
      <c r="A44" s="5"/>
      <c r="B44" s="4" t="s">
        <v>520</v>
      </c>
      <c r="C44" s="5"/>
      <c r="D44" s="5"/>
      <c r="E44" s="5"/>
      <c r="F44" s="5"/>
      <c r="G44" s="5"/>
      <c r="H44" s="5"/>
      <c r="I44" s="5"/>
      <c r="J44" s="5"/>
    </row>
    <row r="45" spans="1:10" ht="12.95" customHeight="1">
      <c r="A45" s="5"/>
      <c r="B45" s="4" t="s">
        <v>180</v>
      </c>
      <c r="C45" s="5"/>
      <c r="D45" s="5"/>
      <c r="E45" s="5"/>
      <c r="F45" s="5"/>
      <c r="G45" s="5"/>
      <c r="H45" s="5"/>
      <c r="I45" s="5"/>
      <c r="J45" s="5"/>
    </row>
    <row r="46" spans="1:10" ht="26.1" customHeight="1">
      <c r="A46" s="5"/>
      <c r="B46" s="105" t="s">
        <v>181</v>
      </c>
      <c r="C46" s="105"/>
      <c r="D46" s="105"/>
      <c r="E46" s="105"/>
      <c r="F46" s="105"/>
      <c r="G46" s="105"/>
      <c r="H46" s="105"/>
      <c r="I46" s="105"/>
      <c r="J46" s="5"/>
    </row>
    <row r="47" spans="1:10" ht="12.95" customHeight="1">
      <c r="A47" s="5"/>
      <c r="B47" s="105"/>
      <c r="C47" s="105"/>
      <c r="D47" s="105"/>
      <c r="E47" s="105"/>
      <c r="F47" s="105"/>
      <c r="G47" s="105"/>
      <c r="H47" s="105"/>
      <c r="I47" s="105"/>
      <c r="J47" s="5"/>
    </row>
    <row r="48" spans="1:10" ht="12.95" customHeight="1">
      <c r="A48" s="44"/>
      <c r="B48" s="107"/>
      <c r="C48" s="107"/>
      <c r="D48" s="107"/>
      <c r="E48" s="107"/>
      <c r="F48" s="107"/>
      <c r="G48" s="107"/>
      <c r="H48" s="107"/>
      <c r="I48" s="107"/>
      <c r="J48" s="44"/>
    </row>
    <row r="49" spans="1:10" ht="12.95" customHeight="1">
      <c r="A49" s="44"/>
      <c r="B49" s="43"/>
      <c r="C49" s="43"/>
      <c r="D49" s="43"/>
      <c r="E49" s="43"/>
      <c r="F49" s="43"/>
      <c r="G49" s="43"/>
      <c r="H49" s="43"/>
      <c r="I49" s="43"/>
      <c r="J49" s="44"/>
    </row>
    <row r="50" spans="1:10" ht="12.95" customHeight="1">
      <c r="A50" s="5"/>
      <c r="B50" s="105"/>
      <c r="C50" s="105"/>
      <c r="D50" s="105"/>
      <c r="E50" s="105"/>
      <c r="F50" s="105"/>
      <c r="G50" s="105"/>
      <c r="H50" s="105"/>
      <c r="I50" s="105"/>
      <c r="J50" s="5"/>
    </row>
    <row r="51" spans="1:10" ht="12.95" customHeight="1">
      <c r="A51" s="5"/>
      <c r="B51" s="5"/>
      <c r="C51" s="106" t="s">
        <v>2563</v>
      </c>
      <c r="D51" s="106"/>
      <c r="E51" s="106"/>
      <c r="F51" s="106"/>
      <c r="G51" s="5"/>
      <c r="H51" s="5"/>
      <c r="I51" s="5"/>
      <c r="J51" s="5"/>
    </row>
    <row r="52" spans="1:10" ht="12.95" customHeight="1">
      <c r="A52" s="5"/>
      <c r="B52" s="38" t="s">
        <v>183</v>
      </c>
      <c r="C52" s="106" t="s">
        <v>184</v>
      </c>
      <c r="D52" s="106"/>
      <c r="E52" s="106"/>
      <c r="F52" s="106"/>
      <c r="G52" s="5"/>
      <c r="H52" s="5"/>
      <c r="I52" s="5"/>
      <c r="J52" s="5"/>
    </row>
    <row r="53" spans="1:10" ht="120.95" customHeight="1">
      <c r="A53" s="5"/>
      <c r="B53" s="39"/>
      <c r="C53" s="104"/>
      <c r="D53" s="104"/>
      <c r="E53" s="5"/>
      <c r="F53" s="5"/>
      <c r="G53" s="5"/>
      <c r="H53" s="5"/>
      <c r="I53" s="5"/>
      <c r="J53" s="5"/>
    </row>
  </sheetData>
  <mergeCells count="7">
    <mergeCell ref="C53:D53"/>
    <mergeCell ref="B46:I46"/>
    <mergeCell ref="B47:I47"/>
    <mergeCell ref="B50:I50"/>
    <mergeCell ref="C51:F51"/>
    <mergeCell ref="C52:F52"/>
    <mergeCell ref="B48:I48"/>
  </mergeCells>
  <conditionalFormatting sqref="A7:A11">
    <cfRule type="duplicateValues" dxfId="3" priority="1"/>
  </conditionalFormatting>
  <hyperlinks>
    <hyperlink ref="A1" location="AxisFloaterFund" display="AXISFLO" xr:uid="{00000000-0004-0000-1A00-000000000000}"/>
    <hyperlink ref="B1" location="AxisFloaterFund" display="Axis Floater Fund" xr:uid="{00000000-0004-0000-1A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56</v>
      </c>
      <c r="B1" s="4" t="s">
        <v>57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2565</v>
      </c>
      <c r="B7" s="19" t="s">
        <v>2566</v>
      </c>
      <c r="C7" s="15" t="s">
        <v>2567</v>
      </c>
      <c r="D7" s="15"/>
      <c r="E7" s="20">
        <v>347330.75639400003</v>
      </c>
      <c r="F7" s="21">
        <v>17020.833999999999</v>
      </c>
      <c r="G7" s="22">
        <v>0.98060000000000003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17020.833999999999</v>
      </c>
      <c r="G8" s="26">
        <v>0.98060000000000003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17020.833999999999</v>
      </c>
      <c r="G9" s="26">
        <v>0.98060000000000003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879.42870000000005</v>
      </c>
      <c r="G11" s="22">
        <v>5.0700000000000002E-2</v>
      </c>
      <c r="H11" s="23">
        <v>6.6679785107316814E-2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879.42870000000005</v>
      </c>
      <c r="G12" s="26">
        <v>5.0700000000000002E-2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879.42870000000005</v>
      </c>
      <c r="G13" s="26">
        <v>5.0700000000000002E-2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-542.2527</v>
      </c>
      <c r="G14" s="26">
        <v>-3.1300000000000001E-2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17358.009999999998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2568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GreaterChinaEquityFundofFund" display="AXISGCE" xr:uid="{00000000-0004-0000-1B00-000000000000}"/>
    <hyperlink ref="B1" location="AxisGreaterChinaEquityFundofFund" display="Axis Greater China Equity Fund of Fund" xr:uid="{00000000-0004-0000-1B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58</v>
      </c>
      <c r="B1" s="4" t="s">
        <v>59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2569</v>
      </c>
      <c r="B7" s="19" t="s">
        <v>2570</v>
      </c>
      <c r="C7" s="15" t="s">
        <v>2571</v>
      </c>
      <c r="D7" s="15"/>
      <c r="E7" s="20">
        <v>678352.267138</v>
      </c>
      <c r="F7" s="21">
        <v>85499.122399999993</v>
      </c>
      <c r="G7" s="22">
        <v>0.96630000000000005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85499.122399999993</v>
      </c>
      <c r="G8" s="26">
        <v>0.96630000000000005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85499.122399999993</v>
      </c>
      <c r="G9" s="26">
        <v>0.96630000000000005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3064.7202000000002</v>
      </c>
      <c r="G11" s="22">
        <v>3.4599999999999999E-2</v>
      </c>
      <c r="H11" s="23">
        <v>6.6679777801981463E-2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3064.7202000000002</v>
      </c>
      <c r="G12" s="26">
        <v>3.4599999999999999E-2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3064.7202000000002</v>
      </c>
      <c r="G13" s="26">
        <v>3.4599999999999999E-2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-83.562600000000003</v>
      </c>
      <c r="G14" s="26">
        <v>-8.9999999999999998E-4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88480.28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2572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GlobalEquityAlphaFundofFund" display="AXISGEA" xr:uid="{00000000-0004-0000-1C00-000000000000}"/>
    <hyperlink ref="B1" location="AxisGlobalEquityAlphaFundofFund" display="Axis Global Equity Alpha Fund of Fund" xr:uid="{00000000-0004-0000-1C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J4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5</v>
      </c>
      <c r="B1" s="4" t="s">
        <v>6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186</v>
      </c>
      <c r="B7" s="19" t="s">
        <v>187</v>
      </c>
      <c r="C7" s="15" t="s">
        <v>188</v>
      </c>
      <c r="D7" s="15" t="s">
        <v>189</v>
      </c>
      <c r="E7" s="20">
        <v>950</v>
      </c>
      <c r="F7" s="21">
        <v>946.82510000000002</v>
      </c>
      <c r="G7" s="22">
        <v>0.1071</v>
      </c>
      <c r="H7" s="23">
        <v>7.5950000000000004E-2</v>
      </c>
      <c r="I7" s="24"/>
      <c r="J7" s="5"/>
    </row>
    <row r="8" spans="1:10" ht="12.95" customHeight="1">
      <c r="A8" s="18" t="s">
        <v>190</v>
      </c>
      <c r="B8" s="19" t="s">
        <v>191</v>
      </c>
      <c r="C8" s="15" t="s">
        <v>192</v>
      </c>
      <c r="D8" s="15" t="s">
        <v>189</v>
      </c>
      <c r="E8" s="20">
        <v>900</v>
      </c>
      <c r="F8" s="21">
        <v>898.35749999999996</v>
      </c>
      <c r="G8" s="22">
        <v>0.1016</v>
      </c>
      <c r="H8" s="23">
        <v>7.6825000000000004E-2</v>
      </c>
      <c r="I8" s="24"/>
      <c r="J8" s="5"/>
    </row>
    <row r="9" spans="1:10" ht="12.95" customHeight="1">
      <c r="A9" s="18" t="s">
        <v>193</v>
      </c>
      <c r="B9" s="19" t="s">
        <v>194</v>
      </c>
      <c r="C9" s="15" t="s">
        <v>195</v>
      </c>
      <c r="D9" s="15" t="s">
        <v>189</v>
      </c>
      <c r="E9" s="20">
        <v>900</v>
      </c>
      <c r="F9" s="21">
        <v>897.09119999999996</v>
      </c>
      <c r="G9" s="22">
        <v>0.1014</v>
      </c>
      <c r="H9" s="23">
        <v>7.7674999999999994E-2</v>
      </c>
      <c r="I9" s="24"/>
      <c r="J9" s="5"/>
    </row>
    <row r="10" spans="1:10" ht="12.95" customHeight="1">
      <c r="A10" s="18" t="s">
        <v>196</v>
      </c>
      <c r="B10" s="19" t="s">
        <v>197</v>
      </c>
      <c r="C10" s="15" t="s">
        <v>198</v>
      </c>
      <c r="D10" s="15" t="s">
        <v>189</v>
      </c>
      <c r="E10" s="20">
        <v>900</v>
      </c>
      <c r="F10" s="21">
        <v>896.96789999999999</v>
      </c>
      <c r="G10" s="22">
        <v>0.1014</v>
      </c>
      <c r="H10" s="23">
        <v>7.7499999999999999E-2</v>
      </c>
      <c r="I10" s="24"/>
      <c r="J10" s="5"/>
    </row>
    <row r="11" spans="1:10" ht="12.95" customHeight="1">
      <c r="A11" s="18" t="s">
        <v>199</v>
      </c>
      <c r="B11" s="19" t="s">
        <v>200</v>
      </c>
      <c r="C11" s="15" t="s">
        <v>201</v>
      </c>
      <c r="D11" s="15" t="s">
        <v>189</v>
      </c>
      <c r="E11" s="20">
        <v>87</v>
      </c>
      <c r="F11" s="21">
        <v>881.55529999999999</v>
      </c>
      <c r="G11" s="22">
        <v>9.9699999999999997E-2</v>
      </c>
      <c r="H11" s="23">
        <v>7.5799000000000005E-2</v>
      </c>
      <c r="I11" s="24"/>
      <c r="J11" s="5"/>
    </row>
    <row r="12" spans="1:10" ht="12.95" customHeight="1">
      <c r="A12" s="18" t="s">
        <v>202</v>
      </c>
      <c r="B12" s="19" t="s">
        <v>203</v>
      </c>
      <c r="C12" s="15" t="s">
        <v>204</v>
      </c>
      <c r="D12" s="15" t="s">
        <v>189</v>
      </c>
      <c r="E12" s="20">
        <v>89</v>
      </c>
      <c r="F12" s="21">
        <v>880.44320000000005</v>
      </c>
      <c r="G12" s="22">
        <v>9.9599999999999994E-2</v>
      </c>
      <c r="H12" s="23">
        <v>7.6850000000000002E-2</v>
      </c>
      <c r="I12" s="24"/>
      <c r="J12" s="5"/>
    </row>
    <row r="13" spans="1:10" ht="12.95" customHeight="1">
      <c r="A13" s="18" t="s">
        <v>205</v>
      </c>
      <c r="B13" s="19" t="s">
        <v>206</v>
      </c>
      <c r="C13" s="15" t="s">
        <v>207</v>
      </c>
      <c r="D13" s="15" t="s">
        <v>189</v>
      </c>
      <c r="E13" s="20">
        <v>75</v>
      </c>
      <c r="F13" s="21">
        <v>752.50199999999995</v>
      </c>
      <c r="G13" s="22">
        <v>8.5099999999999995E-2</v>
      </c>
      <c r="H13" s="23">
        <v>7.9100000000000004E-2</v>
      </c>
      <c r="I13" s="24"/>
      <c r="J13" s="5"/>
    </row>
    <row r="14" spans="1:10" ht="12.95" customHeight="1">
      <c r="A14" s="18" t="s">
        <v>208</v>
      </c>
      <c r="B14" s="19" t="s">
        <v>209</v>
      </c>
      <c r="C14" s="15" t="s">
        <v>210</v>
      </c>
      <c r="D14" s="15" t="s">
        <v>189</v>
      </c>
      <c r="E14" s="20">
        <v>75</v>
      </c>
      <c r="F14" s="21">
        <v>746.88300000000004</v>
      </c>
      <c r="G14" s="22">
        <v>8.4500000000000006E-2</v>
      </c>
      <c r="H14" s="23">
        <v>8.1549999999999997E-2</v>
      </c>
      <c r="I14" s="24"/>
      <c r="J14" s="5"/>
    </row>
    <row r="15" spans="1:10" ht="12.95" customHeight="1">
      <c r="A15" s="18" t="s">
        <v>211</v>
      </c>
      <c r="B15" s="19" t="s">
        <v>212</v>
      </c>
      <c r="C15" s="15" t="s">
        <v>213</v>
      </c>
      <c r="D15" s="15" t="s">
        <v>189</v>
      </c>
      <c r="E15" s="20">
        <v>500</v>
      </c>
      <c r="F15" s="21">
        <v>499.53</v>
      </c>
      <c r="G15" s="22">
        <v>5.6500000000000002E-2</v>
      </c>
      <c r="H15" s="23">
        <v>7.6100000000000001E-2</v>
      </c>
      <c r="I15" s="24"/>
      <c r="J15" s="5"/>
    </row>
    <row r="16" spans="1:10" ht="12.95" customHeight="1">
      <c r="A16" s="18" t="s">
        <v>214</v>
      </c>
      <c r="B16" s="19" t="s">
        <v>215</v>
      </c>
      <c r="C16" s="15" t="s">
        <v>216</v>
      </c>
      <c r="D16" s="15" t="s">
        <v>189</v>
      </c>
      <c r="E16" s="20">
        <v>500</v>
      </c>
      <c r="F16" s="21">
        <v>498.50400000000002</v>
      </c>
      <c r="G16" s="22">
        <v>5.6399999999999999E-2</v>
      </c>
      <c r="H16" s="23">
        <v>7.51E-2</v>
      </c>
      <c r="I16" s="24"/>
      <c r="J16" s="5"/>
    </row>
    <row r="17" spans="1:10" ht="12.95" customHeight="1">
      <c r="A17" s="18" t="s">
        <v>217</v>
      </c>
      <c r="B17" s="19" t="s">
        <v>218</v>
      </c>
      <c r="C17" s="15" t="s">
        <v>219</v>
      </c>
      <c r="D17" s="15" t="s">
        <v>166</v>
      </c>
      <c r="E17" s="20">
        <v>400000</v>
      </c>
      <c r="F17" s="21">
        <v>404.1232</v>
      </c>
      <c r="G17" s="22">
        <v>4.5699999999999998E-2</v>
      </c>
      <c r="H17" s="23">
        <v>7.4323E-2</v>
      </c>
      <c r="I17" s="24"/>
      <c r="J17" s="5"/>
    </row>
    <row r="18" spans="1:10" ht="12.95" customHeight="1">
      <c r="A18" s="18" t="s">
        <v>220</v>
      </c>
      <c r="B18" s="19" t="s">
        <v>221</v>
      </c>
      <c r="C18" s="15" t="s">
        <v>222</v>
      </c>
      <c r="D18" s="15" t="s">
        <v>189</v>
      </c>
      <c r="E18" s="20">
        <v>25</v>
      </c>
      <c r="F18" s="21">
        <v>252.07599999999999</v>
      </c>
      <c r="G18" s="22">
        <v>2.8500000000000001E-2</v>
      </c>
      <c r="H18" s="23">
        <v>7.5592000000000006E-2</v>
      </c>
      <c r="I18" s="24"/>
      <c r="J18" s="5"/>
    </row>
    <row r="19" spans="1:10" ht="12.95" customHeight="1">
      <c r="A19" s="18" t="s">
        <v>223</v>
      </c>
      <c r="B19" s="19" t="s">
        <v>224</v>
      </c>
      <c r="C19" s="15" t="s">
        <v>225</v>
      </c>
      <c r="D19" s="15" t="s">
        <v>189</v>
      </c>
      <c r="E19" s="20">
        <v>50</v>
      </c>
      <c r="F19" s="21">
        <v>49.709099999999999</v>
      </c>
      <c r="G19" s="22">
        <v>5.5999999999999999E-3</v>
      </c>
      <c r="H19" s="23">
        <v>7.6950000000000005E-2</v>
      </c>
      <c r="I19" s="24"/>
      <c r="J19" s="5"/>
    </row>
    <row r="20" spans="1:10" ht="12.95" customHeight="1">
      <c r="A20" s="5"/>
      <c r="B20" s="14" t="s">
        <v>170</v>
      </c>
      <c r="C20" s="15"/>
      <c r="D20" s="15"/>
      <c r="E20" s="15"/>
      <c r="F20" s="25">
        <v>8604.5674999999992</v>
      </c>
      <c r="G20" s="26">
        <v>0.97299999999999998</v>
      </c>
      <c r="H20" s="27"/>
      <c r="I20" s="28"/>
      <c r="J20" s="5"/>
    </row>
    <row r="21" spans="1:10" ht="12.95" customHeight="1">
      <c r="A21" s="5"/>
      <c r="B21" s="29" t="s">
        <v>171</v>
      </c>
      <c r="C21" s="2"/>
      <c r="D21" s="2"/>
      <c r="E21" s="2"/>
      <c r="F21" s="27" t="s">
        <v>172</v>
      </c>
      <c r="G21" s="27" t="s">
        <v>172</v>
      </c>
      <c r="H21" s="27"/>
      <c r="I21" s="28"/>
      <c r="J21" s="5"/>
    </row>
    <row r="22" spans="1:10" ht="12.95" customHeight="1">
      <c r="A22" s="5"/>
      <c r="B22" s="29" t="s">
        <v>170</v>
      </c>
      <c r="C22" s="2"/>
      <c r="D22" s="2"/>
      <c r="E22" s="2"/>
      <c r="F22" s="27" t="s">
        <v>172</v>
      </c>
      <c r="G22" s="27" t="s">
        <v>172</v>
      </c>
      <c r="H22" s="27"/>
      <c r="I22" s="28"/>
      <c r="J22" s="5"/>
    </row>
    <row r="23" spans="1:10" ht="12.95" customHeight="1">
      <c r="A23" s="5"/>
      <c r="B23" s="29" t="s">
        <v>173</v>
      </c>
      <c r="C23" s="30"/>
      <c r="D23" s="2"/>
      <c r="E23" s="30"/>
      <c r="F23" s="25">
        <v>8604.5674999999992</v>
      </c>
      <c r="G23" s="26">
        <v>0.97299999999999998</v>
      </c>
      <c r="H23" s="27"/>
      <c r="I23" s="28"/>
      <c r="J23" s="5"/>
    </row>
    <row r="24" spans="1:10" ht="12.95" customHeight="1">
      <c r="A24" s="5"/>
      <c r="B24" s="14" t="s">
        <v>174</v>
      </c>
      <c r="C24" s="15"/>
      <c r="D24" s="15"/>
      <c r="E24" s="15"/>
      <c r="F24" s="15"/>
      <c r="G24" s="15"/>
      <c r="H24" s="16"/>
      <c r="I24" s="17"/>
      <c r="J24" s="5"/>
    </row>
    <row r="25" spans="1:10" ht="12.95" customHeight="1">
      <c r="A25" s="18" t="s">
        <v>175</v>
      </c>
      <c r="B25" s="19" t="s">
        <v>176</v>
      </c>
      <c r="C25" s="15"/>
      <c r="D25" s="15"/>
      <c r="E25" s="20"/>
      <c r="F25" s="21">
        <v>1.2995000000000001</v>
      </c>
      <c r="G25" s="22">
        <v>1E-4</v>
      </c>
      <c r="H25" s="23">
        <v>6.6678968736094288E-2</v>
      </c>
      <c r="I25" s="24"/>
      <c r="J25" s="5"/>
    </row>
    <row r="26" spans="1:10" ht="12.95" customHeight="1">
      <c r="A26" s="5"/>
      <c r="B26" s="14" t="s">
        <v>170</v>
      </c>
      <c r="C26" s="15"/>
      <c r="D26" s="15"/>
      <c r="E26" s="15"/>
      <c r="F26" s="25">
        <v>1.2995000000000001</v>
      </c>
      <c r="G26" s="26">
        <v>1E-4</v>
      </c>
      <c r="H26" s="27"/>
      <c r="I26" s="28"/>
      <c r="J26" s="5"/>
    </row>
    <row r="27" spans="1:10" ht="12.95" customHeight="1">
      <c r="A27" s="5"/>
      <c r="B27" s="29" t="s">
        <v>173</v>
      </c>
      <c r="C27" s="30"/>
      <c r="D27" s="2"/>
      <c r="E27" s="30"/>
      <c r="F27" s="25">
        <v>1.2995000000000001</v>
      </c>
      <c r="G27" s="26">
        <v>1E-4</v>
      </c>
      <c r="H27" s="27"/>
      <c r="I27" s="28"/>
      <c r="J27" s="5"/>
    </row>
    <row r="28" spans="1:10" ht="12.95" customHeight="1">
      <c r="A28" s="5"/>
      <c r="B28" s="29" t="s">
        <v>177</v>
      </c>
      <c r="C28" s="15"/>
      <c r="D28" s="2"/>
      <c r="E28" s="15"/>
      <c r="F28" s="31">
        <v>237.79300000000001</v>
      </c>
      <c r="G28" s="26">
        <v>2.69E-2</v>
      </c>
      <c r="H28" s="27"/>
      <c r="I28" s="28"/>
      <c r="J28" s="5"/>
    </row>
    <row r="29" spans="1:10" ht="12.95" customHeight="1">
      <c r="A29" s="5"/>
      <c r="B29" s="32" t="s">
        <v>178</v>
      </c>
      <c r="C29" s="33"/>
      <c r="D29" s="33"/>
      <c r="E29" s="33"/>
      <c r="F29" s="34">
        <v>8843.66</v>
      </c>
      <c r="G29" s="35">
        <v>1</v>
      </c>
      <c r="H29" s="36"/>
      <c r="I29" s="37"/>
      <c r="J29" s="5"/>
    </row>
    <row r="30" spans="1:10" ht="12.95" customHeight="1">
      <c r="A30" s="5"/>
      <c r="B30" s="7"/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179</v>
      </c>
      <c r="C31" s="5"/>
      <c r="D31" s="5"/>
      <c r="E31" s="5"/>
      <c r="F31" s="5"/>
      <c r="G31" s="5"/>
      <c r="H31" s="5"/>
      <c r="I31" s="5"/>
      <c r="J31" s="5"/>
    </row>
    <row r="32" spans="1:10" ht="12.95" customHeight="1">
      <c r="A32" s="5"/>
      <c r="B32" s="4" t="s">
        <v>226</v>
      </c>
      <c r="C32" s="5"/>
      <c r="D32" s="5"/>
      <c r="E32" s="5"/>
      <c r="F32" s="5"/>
      <c r="G32" s="5"/>
      <c r="H32" s="5"/>
      <c r="I32" s="5"/>
      <c r="J32" s="5"/>
    </row>
    <row r="33" spans="1:10" ht="12.95" customHeight="1">
      <c r="A33" s="5"/>
      <c r="B33" s="4" t="s">
        <v>180</v>
      </c>
      <c r="C33" s="5"/>
      <c r="D33" s="5"/>
      <c r="E33" s="5"/>
      <c r="F33" s="5"/>
      <c r="G33" s="5"/>
      <c r="H33" s="5"/>
      <c r="I33" s="5"/>
      <c r="J33" s="5"/>
    </row>
    <row r="34" spans="1:10" ht="26.1" customHeight="1">
      <c r="A34" s="5"/>
      <c r="B34" s="105" t="s">
        <v>181</v>
      </c>
      <c r="C34" s="105"/>
      <c r="D34" s="105"/>
      <c r="E34" s="105"/>
      <c r="F34" s="105"/>
      <c r="G34" s="105"/>
      <c r="H34" s="105"/>
      <c r="I34" s="105"/>
      <c r="J34" s="5"/>
    </row>
    <row r="35" spans="1:10">
      <c r="A35" s="44"/>
      <c r="B35" s="107"/>
      <c r="C35" s="107"/>
      <c r="D35" s="107"/>
      <c r="E35" s="107"/>
      <c r="F35" s="107"/>
      <c r="G35" s="107"/>
      <c r="H35" s="107"/>
      <c r="I35" s="107"/>
      <c r="J35" s="44"/>
    </row>
    <row r="36" spans="1:10">
      <c r="A36" s="44"/>
      <c r="B36" s="43"/>
      <c r="C36" s="43"/>
      <c r="D36" s="43"/>
      <c r="E36" s="43"/>
      <c r="F36" s="43"/>
      <c r="G36" s="43"/>
      <c r="H36" s="43"/>
      <c r="I36" s="43"/>
      <c r="J36" s="44"/>
    </row>
    <row r="37" spans="1:10" ht="12.95" customHeight="1">
      <c r="A37" s="5"/>
      <c r="B37" s="105"/>
      <c r="C37" s="105"/>
      <c r="D37" s="105"/>
      <c r="E37" s="105"/>
      <c r="F37" s="105"/>
      <c r="G37" s="105"/>
      <c r="H37" s="105"/>
      <c r="I37" s="105"/>
      <c r="J37" s="5"/>
    </row>
    <row r="38" spans="1:10" ht="12.95" customHeight="1">
      <c r="A38" s="5"/>
      <c r="B38" s="105"/>
      <c r="C38" s="105"/>
      <c r="D38" s="105"/>
      <c r="E38" s="105"/>
      <c r="F38" s="105"/>
      <c r="G38" s="105"/>
      <c r="H38" s="105"/>
      <c r="I38" s="105"/>
      <c r="J38" s="5"/>
    </row>
    <row r="39" spans="1:10" ht="12.95" customHeight="1">
      <c r="A39" s="5"/>
      <c r="B39" s="5"/>
      <c r="C39" s="106" t="s">
        <v>182</v>
      </c>
      <c r="D39" s="106"/>
      <c r="E39" s="106"/>
      <c r="F39" s="106"/>
      <c r="G39" s="5"/>
      <c r="H39" s="5"/>
      <c r="I39" s="5"/>
      <c r="J39" s="5"/>
    </row>
    <row r="40" spans="1:10" ht="12.95" customHeight="1">
      <c r="A40" s="5"/>
      <c r="B40" s="38" t="s">
        <v>183</v>
      </c>
      <c r="C40" s="106" t="s">
        <v>184</v>
      </c>
      <c r="D40" s="106"/>
      <c r="E40" s="106"/>
      <c r="F40" s="106"/>
      <c r="G40" s="5"/>
      <c r="H40" s="5"/>
      <c r="I40" s="5"/>
      <c r="J40" s="5"/>
    </row>
    <row r="41" spans="1:10" ht="120.95" customHeight="1">
      <c r="A41" s="5"/>
      <c r="B41" s="39"/>
      <c r="C41" s="104"/>
      <c r="D41" s="104"/>
      <c r="E41" s="5"/>
      <c r="F41" s="5"/>
      <c r="G41" s="5"/>
      <c r="H41" s="5"/>
      <c r="I41" s="5"/>
      <c r="J41" s="5"/>
    </row>
  </sheetData>
  <mergeCells count="7">
    <mergeCell ref="C41:D41"/>
    <mergeCell ref="B34:I34"/>
    <mergeCell ref="B37:I37"/>
    <mergeCell ref="B38:I38"/>
    <mergeCell ref="C39:F39"/>
    <mergeCell ref="C40:F40"/>
    <mergeCell ref="B35:I35"/>
  </mergeCells>
  <hyperlinks>
    <hyperlink ref="A1" location="AxisFixedTermPlanSeries1131228Days" display="AXIS113" xr:uid="{00000000-0004-0000-0200-000000000000}"/>
    <hyperlink ref="B1" location="AxisFixedTermPlanSeries1131228Days" display="Axis Fixed Term Plan - Series 113 (1228 Days)" xr:uid="{00000000-0004-0000-0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60</v>
      </c>
      <c r="B1" s="4" t="s">
        <v>61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15</v>
      </c>
    </row>
    <row r="5" spans="1:10" ht="12.95" customHeight="1">
      <c r="A5" s="5"/>
      <c r="B5" s="14" t="s">
        <v>2573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18" t="s">
        <v>2574</v>
      </c>
      <c r="B6" s="19" t="s">
        <v>2575</v>
      </c>
      <c r="C6" s="15"/>
      <c r="D6" s="15"/>
      <c r="E6" s="20">
        <v>1248</v>
      </c>
      <c r="F6" s="21">
        <v>89676.6302</v>
      </c>
      <c r="G6" s="22">
        <v>0.98040000000000005</v>
      </c>
      <c r="H6" s="40"/>
      <c r="I6" s="24"/>
      <c r="J6" s="5"/>
    </row>
    <row r="7" spans="1:10" ht="12.95" customHeight="1">
      <c r="A7" s="5"/>
      <c r="B7" s="14" t="s">
        <v>170</v>
      </c>
      <c r="C7" s="15"/>
      <c r="D7" s="15"/>
      <c r="E7" s="15"/>
      <c r="F7" s="25">
        <v>89676.6302</v>
      </c>
      <c r="G7" s="26">
        <v>0.98040000000000005</v>
      </c>
      <c r="H7" s="27"/>
      <c r="I7" s="28"/>
      <c r="J7" s="5"/>
    </row>
    <row r="8" spans="1:10" ht="12.95" customHeight="1">
      <c r="A8" s="5"/>
      <c r="B8" s="29" t="s">
        <v>173</v>
      </c>
      <c r="C8" s="30"/>
      <c r="D8" s="2"/>
      <c r="E8" s="30"/>
      <c r="F8" s="25">
        <v>89676.6302</v>
      </c>
      <c r="G8" s="26">
        <v>0.98040000000000005</v>
      </c>
      <c r="H8" s="27"/>
      <c r="I8" s="28"/>
      <c r="J8" s="5"/>
    </row>
    <row r="9" spans="1:10" ht="12.95" customHeight="1">
      <c r="A9" s="5"/>
      <c r="B9" s="14" t="s">
        <v>174</v>
      </c>
      <c r="C9" s="15"/>
      <c r="D9" s="15"/>
      <c r="E9" s="15"/>
      <c r="F9" s="15"/>
      <c r="G9" s="15"/>
      <c r="H9" s="16"/>
      <c r="I9" s="17"/>
      <c r="J9" s="5"/>
    </row>
    <row r="10" spans="1:10" ht="12.95" customHeight="1">
      <c r="A10" s="18" t="s">
        <v>175</v>
      </c>
      <c r="B10" s="19" t="s">
        <v>176</v>
      </c>
      <c r="C10" s="15"/>
      <c r="D10" s="15"/>
      <c r="E10" s="20"/>
      <c r="F10" s="21">
        <v>524.36839999999995</v>
      </c>
      <c r="G10" s="22">
        <v>5.7000000000000002E-3</v>
      </c>
      <c r="H10" s="23">
        <v>6.6679750406973881E-2</v>
      </c>
      <c r="I10" s="24"/>
      <c r="J10" s="5"/>
    </row>
    <row r="11" spans="1:10" ht="12.95" customHeight="1">
      <c r="A11" s="5"/>
      <c r="B11" s="14" t="s">
        <v>170</v>
      </c>
      <c r="C11" s="15"/>
      <c r="D11" s="15"/>
      <c r="E11" s="15"/>
      <c r="F11" s="25">
        <v>524.36839999999995</v>
      </c>
      <c r="G11" s="26">
        <v>5.7000000000000002E-3</v>
      </c>
      <c r="H11" s="27"/>
      <c r="I11" s="28"/>
      <c r="J11" s="5"/>
    </row>
    <row r="12" spans="1:10" ht="12.95" customHeight="1">
      <c r="A12" s="5"/>
      <c r="B12" s="29" t="s">
        <v>173</v>
      </c>
      <c r="C12" s="30"/>
      <c r="D12" s="2"/>
      <c r="E12" s="30"/>
      <c r="F12" s="25">
        <v>524.36839999999995</v>
      </c>
      <c r="G12" s="26">
        <v>5.7000000000000002E-3</v>
      </c>
      <c r="H12" s="27"/>
      <c r="I12" s="28"/>
      <c r="J12" s="5"/>
    </row>
    <row r="13" spans="1:10" ht="12.95" customHeight="1">
      <c r="A13" s="5"/>
      <c r="B13" s="29" t="s">
        <v>177</v>
      </c>
      <c r="C13" s="15"/>
      <c r="D13" s="2"/>
      <c r="E13" s="15"/>
      <c r="F13" s="31">
        <v>1264.8014000000001</v>
      </c>
      <c r="G13" s="26">
        <v>1.3899999999999999E-2</v>
      </c>
      <c r="H13" s="27"/>
      <c r="I13" s="28"/>
      <c r="J13" s="5"/>
    </row>
    <row r="14" spans="1:10" ht="12.95" customHeight="1">
      <c r="A14" s="5"/>
      <c r="B14" s="32" t="s">
        <v>178</v>
      </c>
      <c r="C14" s="33"/>
      <c r="D14" s="33"/>
      <c r="E14" s="33"/>
      <c r="F14" s="34">
        <v>91465.8</v>
      </c>
      <c r="G14" s="35">
        <v>1</v>
      </c>
      <c r="H14" s="36"/>
      <c r="I14" s="37"/>
      <c r="J14" s="5"/>
    </row>
    <row r="15" spans="1:10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0" ht="12.95" customHeight="1">
      <c r="A16" s="5"/>
      <c r="B16" s="4" t="s">
        <v>179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180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105" t="s">
        <v>181</v>
      </c>
      <c r="C18" s="105"/>
      <c r="D18" s="105"/>
      <c r="E18" s="105"/>
      <c r="F18" s="105"/>
      <c r="G18" s="105"/>
      <c r="H18" s="105"/>
      <c r="I18" s="105"/>
      <c r="J18" s="5"/>
    </row>
    <row r="19" spans="1:10">
      <c r="A19" s="44"/>
      <c r="B19" s="107"/>
      <c r="C19" s="107"/>
      <c r="D19" s="107"/>
      <c r="E19" s="107"/>
      <c r="F19" s="107"/>
      <c r="G19" s="107"/>
      <c r="H19" s="107"/>
      <c r="I19" s="107"/>
      <c r="J19" s="44"/>
    </row>
    <row r="20" spans="1:10">
      <c r="A20" s="44"/>
      <c r="B20" s="43"/>
      <c r="C20" s="43"/>
      <c r="D20" s="43"/>
      <c r="E20" s="43"/>
      <c r="F20" s="43"/>
      <c r="G20" s="43"/>
      <c r="H20" s="43"/>
      <c r="I20" s="43"/>
      <c r="J20" s="44"/>
    </row>
    <row r="21" spans="1:10" ht="12.95" customHeight="1">
      <c r="A21" s="5"/>
      <c r="B21" s="105"/>
      <c r="C21" s="105"/>
      <c r="D21" s="105"/>
      <c r="E21" s="105"/>
      <c r="F21" s="105"/>
      <c r="G21" s="105"/>
      <c r="H21" s="105"/>
      <c r="I21" s="105"/>
      <c r="J21" s="5"/>
    </row>
    <row r="22" spans="1:10" ht="12.95" customHeight="1">
      <c r="A22" s="5"/>
      <c r="B22" s="109" t="s">
        <v>4526</v>
      </c>
      <c r="C22" s="109"/>
      <c r="D22" s="109"/>
      <c r="E22" s="109"/>
      <c r="F22" s="5"/>
      <c r="G22" s="5"/>
      <c r="H22" s="5"/>
      <c r="I22" s="5"/>
      <c r="J22" s="5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2576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8">
    <mergeCell ref="C25:F25"/>
    <mergeCell ref="C26:D26"/>
    <mergeCell ref="B18:I18"/>
    <mergeCell ref="B21:I21"/>
    <mergeCell ref="B22:E22"/>
    <mergeCell ref="B23:I23"/>
    <mergeCell ref="C24:F24"/>
    <mergeCell ref="B19:I19"/>
  </mergeCells>
  <hyperlinks>
    <hyperlink ref="A1" location="AxisGoldETF" display="AXISGETF" xr:uid="{00000000-0004-0000-1D00-000000000000}"/>
    <hyperlink ref="B1" location="AxisGoldETF" display="Axis Gold ETF" xr:uid="{00000000-0004-0000-1D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62</v>
      </c>
      <c r="B1" s="4" t="s">
        <v>63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2564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2577</v>
      </c>
      <c r="B7" s="19" t="s">
        <v>2578</v>
      </c>
      <c r="C7" s="15" t="s">
        <v>2579</v>
      </c>
      <c r="D7" s="15"/>
      <c r="E7" s="20">
        <v>582557.61791999999</v>
      </c>
      <c r="F7" s="21">
        <v>55290.923799999997</v>
      </c>
      <c r="G7" s="22">
        <v>0.97570000000000001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55290.923799999997</v>
      </c>
      <c r="G8" s="26">
        <v>0.97570000000000001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55290.923799999997</v>
      </c>
      <c r="G9" s="26">
        <v>0.97570000000000001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1606.2931000000001</v>
      </c>
      <c r="G11" s="22">
        <v>2.8299999999999999E-2</v>
      </c>
      <c r="H11" s="23">
        <v>6.6679774149313781E-2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1606.2931000000001</v>
      </c>
      <c r="G12" s="26">
        <v>2.8299999999999999E-2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1606.2931000000001</v>
      </c>
      <c r="G13" s="26">
        <v>2.8299999999999999E-2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-230.8169</v>
      </c>
      <c r="G14" s="26">
        <v>-4.0000000000000001E-3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56666.400000000001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2580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GlobalInnovationFundofFund" display="AXISGIF" xr:uid="{00000000-0004-0000-1E00-000000000000}"/>
    <hyperlink ref="B1" location="AxisGlobalInnovationFundofFund" display="Axis Global Innovation Fund of Fund" xr:uid="{00000000-0004-0000-1E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64</v>
      </c>
      <c r="B1" s="4" t="s">
        <v>65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2581</v>
      </c>
      <c r="B7" s="19" t="s">
        <v>61</v>
      </c>
      <c r="C7" s="15" t="s">
        <v>2582</v>
      </c>
      <c r="D7" s="15"/>
      <c r="E7" s="20">
        <v>79156428</v>
      </c>
      <c r="F7" s="21">
        <v>48712.8658</v>
      </c>
      <c r="G7" s="22">
        <v>0.98350000000000004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48712.8658</v>
      </c>
      <c r="G8" s="26">
        <v>0.98350000000000004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48712.8658</v>
      </c>
      <c r="G9" s="26">
        <v>0.98350000000000004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906.93859999999995</v>
      </c>
      <c r="G11" s="22">
        <v>1.83E-2</v>
      </c>
      <c r="H11" s="23">
        <v>6.6679770496646112E-2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906.93859999999995</v>
      </c>
      <c r="G12" s="26">
        <v>1.83E-2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906.93859999999995</v>
      </c>
      <c r="G13" s="26">
        <v>1.83E-2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-88.514399999999995</v>
      </c>
      <c r="G14" s="26">
        <v>-1.8E-3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49531.29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2576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GoldFund" display="AXISGLD" xr:uid="{00000000-0004-0000-1F00-000000000000}"/>
    <hyperlink ref="B1" location="AxisGoldFund" display="Axis Gold Fund" xr:uid="{00000000-0004-0000-1F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outlinePr summaryBelow="0"/>
  </sheetPr>
  <dimension ref="A1:J16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66</v>
      </c>
      <c r="B1" s="4" t="s">
        <v>67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2392</v>
      </c>
      <c r="B7" s="19" t="s">
        <v>2393</v>
      </c>
      <c r="C7" s="15" t="s">
        <v>2394</v>
      </c>
      <c r="D7" s="15" t="s">
        <v>328</v>
      </c>
      <c r="E7" s="20">
        <v>3543704</v>
      </c>
      <c r="F7" s="21">
        <v>53219.346700000002</v>
      </c>
      <c r="G7" s="22">
        <v>4.2799999999999998E-2</v>
      </c>
      <c r="H7" s="40"/>
      <c r="I7" s="24"/>
      <c r="J7" s="5"/>
    </row>
    <row r="8" spans="1:10" ht="12.95" customHeight="1">
      <c r="A8" s="18" t="s">
        <v>266</v>
      </c>
      <c r="B8" s="19" t="s">
        <v>267</v>
      </c>
      <c r="C8" s="15" t="s">
        <v>268</v>
      </c>
      <c r="D8" s="15" t="s">
        <v>265</v>
      </c>
      <c r="E8" s="20">
        <v>3300000</v>
      </c>
      <c r="F8" s="21">
        <v>36994.65</v>
      </c>
      <c r="G8" s="22">
        <v>2.98E-2</v>
      </c>
      <c r="H8" s="40"/>
      <c r="I8" s="24"/>
      <c r="J8" s="5"/>
    </row>
    <row r="9" spans="1:10" ht="12.95" customHeight="1">
      <c r="A9" s="18" t="s">
        <v>2583</v>
      </c>
      <c r="B9" s="19" t="s">
        <v>2584</v>
      </c>
      <c r="C9" s="15" t="s">
        <v>2585</v>
      </c>
      <c r="D9" s="15" t="s">
        <v>405</v>
      </c>
      <c r="E9" s="20">
        <v>5161080</v>
      </c>
      <c r="F9" s="21">
        <v>33208.969299999997</v>
      </c>
      <c r="G9" s="22">
        <v>2.6700000000000002E-2</v>
      </c>
      <c r="H9" s="40"/>
      <c r="I9" s="24"/>
      <c r="J9" s="5"/>
    </row>
    <row r="10" spans="1:10" ht="12.95" customHeight="1">
      <c r="A10" s="18" t="s">
        <v>956</v>
      </c>
      <c r="B10" s="19" t="s">
        <v>957</v>
      </c>
      <c r="C10" s="15" t="s">
        <v>958</v>
      </c>
      <c r="D10" s="15" t="s">
        <v>283</v>
      </c>
      <c r="E10" s="20">
        <v>2499684</v>
      </c>
      <c r="F10" s="21">
        <v>31023.578099999999</v>
      </c>
      <c r="G10" s="22">
        <v>2.5000000000000001E-2</v>
      </c>
      <c r="H10" s="40"/>
      <c r="I10" s="24"/>
      <c r="J10" s="5"/>
    </row>
    <row r="11" spans="1:10" ht="12.95" customHeight="1">
      <c r="A11" s="18" t="s">
        <v>296</v>
      </c>
      <c r="B11" s="19" t="s">
        <v>297</v>
      </c>
      <c r="C11" s="15" t="s">
        <v>298</v>
      </c>
      <c r="D11" s="15" t="s">
        <v>299</v>
      </c>
      <c r="E11" s="20">
        <v>4097422</v>
      </c>
      <c r="F11" s="21">
        <v>26678.314600000002</v>
      </c>
      <c r="G11" s="22">
        <v>2.1499999999999998E-2</v>
      </c>
      <c r="H11" s="40"/>
      <c r="I11" s="24"/>
      <c r="J11" s="5"/>
    </row>
    <row r="12" spans="1:10" ht="12.95" customHeight="1">
      <c r="A12" s="18" t="s">
        <v>269</v>
      </c>
      <c r="B12" s="19" t="s">
        <v>270</v>
      </c>
      <c r="C12" s="15" t="s">
        <v>271</v>
      </c>
      <c r="D12" s="15" t="s">
        <v>272</v>
      </c>
      <c r="E12" s="20">
        <v>856629</v>
      </c>
      <c r="F12" s="21">
        <v>24506.4424</v>
      </c>
      <c r="G12" s="22">
        <v>1.9699999999999999E-2</v>
      </c>
      <c r="H12" s="40"/>
      <c r="I12" s="24"/>
      <c r="J12" s="5"/>
    </row>
    <row r="13" spans="1:10" ht="12.95" customHeight="1">
      <c r="A13" s="18" t="s">
        <v>909</v>
      </c>
      <c r="B13" s="19" t="s">
        <v>910</v>
      </c>
      <c r="C13" s="15" t="s">
        <v>911</v>
      </c>
      <c r="D13" s="15" t="s">
        <v>458</v>
      </c>
      <c r="E13" s="20">
        <v>4278460</v>
      </c>
      <c r="F13" s="21">
        <v>23848.135999999999</v>
      </c>
      <c r="G13" s="22">
        <v>1.9199999999999998E-2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1545711</v>
      </c>
      <c r="F14" s="21">
        <v>21218.747800000001</v>
      </c>
      <c r="G14" s="22">
        <v>1.7100000000000001E-2</v>
      </c>
      <c r="H14" s="40"/>
      <c r="I14" s="24"/>
      <c r="J14" s="5"/>
    </row>
    <row r="15" spans="1:10" ht="12.95" customHeight="1">
      <c r="A15" s="18" t="s">
        <v>389</v>
      </c>
      <c r="B15" s="19" t="s">
        <v>390</v>
      </c>
      <c r="C15" s="15" t="s">
        <v>391</v>
      </c>
      <c r="D15" s="15" t="s">
        <v>392</v>
      </c>
      <c r="E15" s="20">
        <v>552552</v>
      </c>
      <c r="F15" s="21">
        <v>20274.790499999999</v>
      </c>
      <c r="G15" s="22">
        <v>1.6299999999999999E-2</v>
      </c>
      <c r="H15" s="40"/>
      <c r="I15" s="24"/>
      <c r="J15" s="5"/>
    </row>
    <row r="16" spans="1:10" ht="12.95" customHeight="1">
      <c r="A16" s="18" t="s">
        <v>1693</v>
      </c>
      <c r="B16" s="19" t="s">
        <v>1694</v>
      </c>
      <c r="C16" s="15" t="s">
        <v>1695</v>
      </c>
      <c r="D16" s="15" t="s">
        <v>295</v>
      </c>
      <c r="E16" s="20">
        <v>566935</v>
      </c>
      <c r="F16" s="21">
        <v>20133.562699999999</v>
      </c>
      <c r="G16" s="22">
        <v>1.6199999999999999E-2</v>
      </c>
      <c r="H16" s="40"/>
      <c r="I16" s="24"/>
      <c r="J16" s="5"/>
    </row>
    <row r="17" spans="1:10" ht="12.95" customHeight="1">
      <c r="A17" s="18" t="s">
        <v>288</v>
      </c>
      <c r="B17" s="19" t="s">
        <v>289</v>
      </c>
      <c r="C17" s="15" t="s">
        <v>290</v>
      </c>
      <c r="D17" s="15" t="s">
        <v>291</v>
      </c>
      <c r="E17" s="20">
        <v>6624711</v>
      </c>
      <c r="F17" s="21">
        <v>19605.832200000001</v>
      </c>
      <c r="G17" s="22">
        <v>1.5800000000000002E-2</v>
      </c>
      <c r="H17" s="40"/>
      <c r="I17" s="24"/>
      <c r="J17" s="5"/>
    </row>
    <row r="18" spans="1:10" ht="12.95" customHeight="1">
      <c r="A18" s="18" t="s">
        <v>273</v>
      </c>
      <c r="B18" s="19" t="s">
        <v>274</v>
      </c>
      <c r="C18" s="15" t="s">
        <v>275</v>
      </c>
      <c r="D18" s="15" t="s">
        <v>265</v>
      </c>
      <c r="E18" s="20">
        <v>2317700</v>
      </c>
      <c r="F18" s="21">
        <v>19245.022000000001</v>
      </c>
      <c r="G18" s="22">
        <v>1.55E-2</v>
      </c>
      <c r="H18" s="40"/>
      <c r="I18" s="24"/>
      <c r="J18" s="5"/>
    </row>
    <row r="19" spans="1:10" ht="12.95" customHeight="1">
      <c r="A19" s="18" t="s">
        <v>840</v>
      </c>
      <c r="B19" s="19" t="s">
        <v>841</v>
      </c>
      <c r="C19" s="15" t="s">
        <v>842</v>
      </c>
      <c r="D19" s="15" t="s">
        <v>283</v>
      </c>
      <c r="E19" s="20">
        <v>272490</v>
      </c>
      <c r="F19" s="21">
        <v>18250.562699999999</v>
      </c>
      <c r="G19" s="22">
        <v>1.47E-2</v>
      </c>
      <c r="H19" s="40"/>
      <c r="I19" s="24"/>
      <c r="J19" s="5"/>
    </row>
    <row r="20" spans="1:10" ht="12.95" customHeight="1">
      <c r="A20" s="18" t="s">
        <v>307</v>
      </c>
      <c r="B20" s="19" t="s">
        <v>308</v>
      </c>
      <c r="C20" s="15" t="s">
        <v>309</v>
      </c>
      <c r="D20" s="15" t="s">
        <v>310</v>
      </c>
      <c r="E20" s="20">
        <v>407835</v>
      </c>
      <c r="F20" s="21">
        <v>17084.412100000001</v>
      </c>
      <c r="G20" s="22">
        <v>1.38E-2</v>
      </c>
      <c r="H20" s="40"/>
      <c r="I20" s="24"/>
      <c r="J20" s="5"/>
    </row>
    <row r="21" spans="1:10" ht="12.95" customHeight="1">
      <c r="A21" s="18" t="s">
        <v>2586</v>
      </c>
      <c r="B21" s="19" t="s">
        <v>2587</v>
      </c>
      <c r="C21" s="15" t="s">
        <v>2588</v>
      </c>
      <c r="D21" s="15" t="s">
        <v>338</v>
      </c>
      <c r="E21" s="20">
        <v>189617</v>
      </c>
      <c r="F21" s="21">
        <v>16514.787400000001</v>
      </c>
      <c r="G21" s="22">
        <v>1.3299999999999999E-2</v>
      </c>
      <c r="H21" s="40"/>
      <c r="I21" s="24"/>
      <c r="J21" s="5"/>
    </row>
    <row r="22" spans="1:10" ht="12.95" customHeight="1">
      <c r="A22" s="18" t="s">
        <v>470</v>
      </c>
      <c r="B22" s="19" t="s">
        <v>471</v>
      </c>
      <c r="C22" s="15" t="s">
        <v>472</v>
      </c>
      <c r="D22" s="15" t="s">
        <v>320</v>
      </c>
      <c r="E22" s="20">
        <v>641595</v>
      </c>
      <c r="F22" s="21">
        <v>16079.974700000001</v>
      </c>
      <c r="G22" s="22">
        <v>1.29E-2</v>
      </c>
      <c r="H22" s="40"/>
      <c r="I22" s="24"/>
      <c r="J22" s="5"/>
    </row>
    <row r="23" spans="1:10" ht="12.95" customHeight="1">
      <c r="A23" s="18" t="s">
        <v>262</v>
      </c>
      <c r="B23" s="19" t="s">
        <v>263</v>
      </c>
      <c r="C23" s="15" t="s">
        <v>264</v>
      </c>
      <c r="D23" s="15" t="s">
        <v>265</v>
      </c>
      <c r="E23" s="20">
        <v>1025000</v>
      </c>
      <c r="F23" s="21">
        <v>15698.387500000001</v>
      </c>
      <c r="G23" s="22">
        <v>1.26E-2</v>
      </c>
      <c r="H23" s="40"/>
      <c r="I23" s="24"/>
      <c r="J23" s="5"/>
    </row>
    <row r="24" spans="1:10" ht="12.95" customHeight="1">
      <c r="A24" s="18" t="s">
        <v>1952</v>
      </c>
      <c r="B24" s="19" t="s">
        <v>1953</v>
      </c>
      <c r="C24" s="15" t="s">
        <v>1954</v>
      </c>
      <c r="D24" s="15" t="s">
        <v>486</v>
      </c>
      <c r="E24" s="20">
        <v>160165</v>
      </c>
      <c r="F24" s="21">
        <v>15049.664000000001</v>
      </c>
      <c r="G24" s="22">
        <v>1.21E-2</v>
      </c>
      <c r="H24" s="40"/>
      <c r="I24" s="24"/>
      <c r="J24" s="5"/>
    </row>
    <row r="25" spans="1:10" ht="12.95" customHeight="1">
      <c r="A25" s="18" t="s">
        <v>2006</v>
      </c>
      <c r="B25" s="19" t="s">
        <v>2007</v>
      </c>
      <c r="C25" s="15" t="s">
        <v>2008</v>
      </c>
      <c r="D25" s="15" t="s">
        <v>279</v>
      </c>
      <c r="E25" s="20">
        <v>440464</v>
      </c>
      <c r="F25" s="21">
        <v>15022.0247</v>
      </c>
      <c r="G25" s="22">
        <v>1.21E-2</v>
      </c>
      <c r="H25" s="40"/>
      <c r="I25" s="24"/>
      <c r="J25" s="5"/>
    </row>
    <row r="26" spans="1:10" ht="12.95" customHeight="1">
      <c r="A26" s="18" t="s">
        <v>2589</v>
      </c>
      <c r="B26" s="19" t="s">
        <v>2590</v>
      </c>
      <c r="C26" s="15" t="s">
        <v>2591</v>
      </c>
      <c r="D26" s="15" t="s">
        <v>324</v>
      </c>
      <c r="E26" s="20">
        <v>459574</v>
      </c>
      <c r="F26" s="21">
        <v>14245.1855</v>
      </c>
      <c r="G26" s="22">
        <v>1.15E-2</v>
      </c>
      <c r="H26" s="40"/>
      <c r="I26" s="24"/>
      <c r="J26" s="5"/>
    </row>
    <row r="27" spans="1:10" ht="12.95" customHeight="1">
      <c r="A27" s="18" t="s">
        <v>449</v>
      </c>
      <c r="B27" s="19" t="s">
        <v>450</v>
      </c>
      <c r="C27" s="15" t="s">
        <v>451</v>
      </c>
      <c r="D27" s="15" t="s">
        <v>448</v>
      </c>
      <c r="E27" s="20">
        <v>326358</v>
      </c>
      <c r="F27" s="21">
        <v>14056.891799999999</v>
      </c>
      <c r="G27" s="22">
        <v>1.1299999999999999E-2</v>
      </c>
      <c r="H27" s="40"/>
      <c r="I27" s="24"/>
      <c r="J27" s="5"/>
    </row>
    <row r="28" spans="1:10" ht="12.95" customHeight="1">
      <c r="A28" s="18" t="s">
        <v>962</v>
      </c>
      <c r="B28" s="19" t="s">
        <v>963</v>
      </c>
      <c r="C28" s="15" t="s">
        <v>964</v>
      </c>
      <c r="D28" s="15" t="s">
        <v>291</v>
      </c>
      <c r="E28" s="20">
        <v>281651</v>
      </c>
      <c r="F28" s="21">
        <v>14008.898300000001</v>
      </c>
      <c r="G28" s="22">
        <v>1.1299999999999999E-2</v>
      </c>
      <c r="H28" s="40"/>
      <c r="I28" s="24"/>
      <c r="J28" s="5"/>
    </row>
    <row r="29" spans="1:10" ht="12.95" customHeight="1">
      <c r="A29" s="18" t="s">
        <v>878</v>
      </c>
      <c r="B29" s="19" t="s">
        <v>879</v>
      </c>
      <c r="C29" s="15" t="s">
        <v>880</v>
      </c>
      <c r="D29" s="15" t="s">
        <v>504</v>
      </c>
      <c r="E29" s="20">
        <v>7784982</v>
      </c>
      <c r="F29" s="21">
        <v>13946.7953</v>
      </c>
      <c r="G29" s="22">
        <v>1.12E-2</v>
      </c>
      <c r="H29" s="40"/>
      <c r="I29" s="24"/>
      <c r="J29" s="5"/>
    </row>
    <row r="30" spans="1:10" ht="12.95" customHeight="1">
      <c r="A30" s="18" t="s">
        <v>2592</v>
      </c>
      <c r="B30" s="19" t="s">
        <v>2593</v>
      </c>
      <c r="C30" s="15" t="s">
        <v>2594</v>
      </c>
      <c r="D30" s="15" t="s">
        <v>299</v>
      </c>
      <c r="E30" s="20">
        <v>79755</v>
      </c>
      <c r="F30" s="21">
        <v>13886.0633</v>
      </c>
      <c r="G30" s="22">
        <v>1.12E-2</v>
      </c>
      <c r="H30" s="40"/>
      <c r="I30" s="24"/>
      <c r="J30" s="5"/>
    </row>
    <row r="31" spans="1:10" ht="12.95" customHeight="1">
      <c r="A31" s="18" t="s">
        <v>2595</v>
      </c>
      <c r="B31" s="19" t="s">
        <v>2596</v>
      </c>
      <c r="C31" s="15" t="s">
        <v>2597</v>
      </c>
      <c r="D31" s="15" t="s">
        <v>295</v>
      </c>
      <c r="E31" s="20">
        <v>255204</v>
      </c>
      <c r="F31" s="21">
        <v>13468.6463</v>
      </c>
      <c r="G31" s="22">
        <v>1.0800000000000001E-2</v>
      </c>
      <c r="H31" s="40"/>
      <c r="I31" s="24"/>
      <c r="J31" s="5"/>
    </row>
    <row r="32" spans="1:10" ht="12.95" customHeight="1">
      <c r="A32" s="18" t="s">
        <v>931</v>
      </c>
      <c r="B32" s="19" t="s">
        <v>932</v>
      </c>
      <c r="C32" s="15" t="s">
        <v>933</v>
      </c>
      <c r="D32" s="15" t="s">
        <v>934</v>
      </c>
      <c r="E32" s="20">
        <v>379721</v>
      </c>
      <c r="F32" s="21">
        <v>13440.984200000001</v>
      </c>
      <c r="G32" s="22">
        <v>1.0800000000000001E-2</v>
      </c>
      <c r="H32" s="40"/>
      <c r="I32" s="24"/>
      <c r="J32" s="5"/>
    </row>
    <row r="33" spans="1:10" ht="12.95" customHeight="1">
      <c r="A33" s="18" t="s">
        <v>2598</v>
      </c>
      <c r="B33" s="19" t="s">
        <v>2599</v>
      </c>
      <c r="C33" s="15" t="s">
        <v>2600</v>
      </c>
      <c r="D33" s="15" t="s">
        <v>295</v>
      </c>
      <c r="E33" s="20">
        <v>622415</v>
      </c>
      <c r="F33" s="21">
        <v>13051.108899999999</v>
      </c>
      <c r="G33" s="22">
        <v>1.0500000000000001E-2</v>
      </c>
      <c r="H33" s="40"/>
      <c r="I33" s="24"/>
      <c r="J33" s="5"/>
    </row>
    <row r="34" spans="1:10" ht="12.95" customHeight="1">
      <c r="A34" s="18" t="s">
        <v>304</v>
      </c>
      <c r="B34" s="19" t="s">
        <v>305</v>
      </c>
      <c r="C34" s="15" t="s">
        <v>306</v>
      </c>
      <c r="D34" s="15" t="s">
        <v>299</v>
      </c>
      <c r="E34" s="20">
        <v>297040</v>
      </c>
      <c r="F34" s="21">
        <v>12598.9516</v>
      </c>
      <c r="G34" s="22">
        <v>1.01E-2</v>
      </c>
      <c r="H34" s="40"/>
      <c r="I34" s="24"/>
      <c r="J34" s="5"/>
    </row>
    <row r="35" spans="1:10" ht="12.95" customHeight="1">
      <c r="A35" s="18" t="s">
        <v>473</v>
      </c>
      <c r="B35" s="19" t="s">
        <v>474</v>
      </c>
      <c r="C35" s="15" t="s">
        <v>475</v>
      </c>
      <c r="D35" s="15" t="s">
        <v>295</v>
      </c>
      <c r="E35" s="20">
        <v>304947</v>
      </c>
      <c r="F35" s="21">
        <v>12502.2171</v>
      </c>
      <c r="G35" s="22">
        <v>1.01E-2</v>
      </c>
      <c r="H35" s="40"/>
      <c r="I35" s="24"/>
      <c r="J35" s="5"/>
    </row>
    <row r="36" spans="1:10" ht="12.95" customHeight="1">
      <c r="A36" s="18" t="s">
        <v>276</v>
      </c>
      <c r="B36" s="19" t="s">
        <v>277</v>
      </c>
      <c r="C36" s="15" t="s">
        <v>278</v>
      </c>
      <c r="D36" s="15" t="s">
        <v>279</v>
      </c>
      <c r="E36" s="20">
        <v>339674</v>
      </c>
      <c r="F36" s="21">
        <v>12469.262699999999</v>
      </c>
      <c r="G36" s="22">
        <v>0.01</v>
      </c>
      <c r="H36" s="40"/>
      <c r="I36" s="24"/>
      <c r="J36" s="5"/>
    </row>
    <row r="37" spans="1:10" ht="12.95" customHeight="1">
      <c r="A37" s="18" t="s">
        <v>1915</v>
      </c>
      <c r="B37" s="19" t="s">
        <v>1916</v>
      </c>
      <c r="C37" s="15" t="s">
        <v>1917</v>
      </c>
      <c r="D37" s="15" t="s">
        <v>405</v>
      </c>
      <c r="E37" s="20">
        <v>175384</v>
      </c>
      <c r="F37" s="21">
        <v>12220.669400000001</v>
      </c>
      <c r="G37" s="22">
        <v>9.7999999999999997E-3</v>
      </c>
      <c r="H37" s="40"/>
      <c r="I37" s="24"/>
      <c r="J37" s="5"/>
    </row>
    <row r="38" spans="1:10" ht="12.95" customHeight="1">
      <c r="A38" s="18" t="s">
        <v>900</v>
      </c>
      <c r="B38" s="19" t="s">
        <v>901</v>
      </c>
      <c r="C38" s="15" t="s">
        <v>902</v>
      </c>
      <c r="D38" s="15" t="s">
        <v>504</v>
      </c>
      <c r="E38" s="20">
        <v>282993</v>
      </c>
      <c r="F38" s="21">
        <v>12174.783299999999</v>
      </c>
      <c r="G38" s="22">
        <v>9.7999999999999997E-3</v>
      </c>
      <c r="H38" s="40"/>
      <c r="I38" s="24"/>
      <c r="J38" s="5"/>
    </row>
    <row r="39" spans="1:10" ht="12.95" customHeight="1">
      <c r="A39" s="18" t="s">
        <v>2601</v>
      </c>
      <c r="B39" s="19" t="s">
        <v>2602</v>
      </c>
      <c r="C39" s="15" t="s">
        <v>2603</v>
      </c>
      <c r="D39" s="15" t="s">
        <v>283</v>
      </c>
      <c r="E39" s="20">
        <v>276047</v>
      </c>
      <c r="F39" s="21">
        <v>11835.6531</v>
      </c>
      <c r="G39" s="22">
        <v>9.4999999999999998E-3</v>
      </c>
      <c r="H39" s="40"/>
      <c r="I39" s="24"/>
      <c r="J39" s="5"/>
    </row>
    <row r="40" spans="1:10" ht="12.95" customHeight="1">
      <c r="A40" s="18" t="s">
        <v>1687</v>
      </c>
      <c r="B40" s="19" t="s">
        <v>1688</v>
      </c>
      <c r="C40" s="15" t="s">
        <v>1689</v>
      </c>
      <c r="D40" s="15" t="s">
        <v>338</v>
      </c>
      <c r="E40" s="20">
        <v>387440</v>
      </c>
      <c r="F40" s="21">
        <v>11505.0308</v>
      </c>
      <c r="G40" s="22">
        <v>9.2999999999999992E-3</v>
      </c>
      <c r="H40" s="40"/>
      <c r="I40" s="24"/>
      <c r="J40" s="5"/>
    </row>
    <row r="41" spans="1:10" ht="12.95" customHeight="1">
      <c r="A41" s="18" t="s">
        <v>884</v>
      </c>
      <c r="B41" s="19" t="s">
        <v>885</v>
      </c>
      <c r="C41" s="15" t="s">
        <v>886</v>
      </c>
      <c r="D41" s="15" t="s">
        <v>328</v>
      </c>
      <c r="E41" s="20">
        <v>2598130</v>
      </c>
      <c r="F41" s="21">
        <v>11347.3328</v>
      </c>
      <c r="G41" s="22">
        <v>9.1000000000000004E-3</v>
      </c>
      <c r="H41" s="40"/>
      <c r="I41" s="24"/>
      <c r="J41" s="5"/>
    </row>
    <row r="42" spans="1:10" ht="12.95" customHeight="1">
      <c r="A42" s="18" t="s">
        <v>881</v>
      </c>
      <c r="B42" s="19" t="s">
        <v>882</v>
      </c>
      <c r="C42" s="15" t="s">
        <v>883</v>
      </c>
      <c r="D42" s="15" t="s">
        <v>504</v>
      </c>
      <c r="E42" s="20">
        <v>248379</v>
      </c>
      <c r="F42" s="21">
        <v>11323.9712</v>
      </c>
      <c r="G42" s="22">
        <v>9.1000000000000004E-3</v>
      </c>
      <c r="H42" s="40"/>
      <c r="I42" s="24"/>
      <c r="J42" s="5"/>
    </row>
    <row r="43" spans="1:10" ht="12.95" customHeight="1">
      <c r="A43" s="18" t="s">
        <v>843</v>
      </c>
      <c r="B43" s="19" t="s">
        <v>844</v>
      </c>
      <c r="C43" s="15" t="s">
        <v>845</v>
      </c>
      <c r="D43" s="15" t="s">
        <v>448</v>
      </c>
      <c r="E43" s="20">
        <v>768078</v>
      </c>
      <c r="F43" s="21">
        <v>11212.402599999999</v>
      </c>
      <c r="G43" s="22">
        <v>8.9999999999999993E-3</v>
      </c>
      <c r="H43" s="40"/>
      <c r="I43" s="24"/>
      <c r="J43" s="5"/>
    </row>
    <row r="44" spans="1:10" ht="12.95" customHeight="1">
      <c r="A44" s="18" t="s">
        <v>1705</v>
      </c>
      <c r="B44" s="19" t="s">
        <v>1706</v>
      </c>
      <c r="C44" s="15" t="s">
        <v>1707</v>
      </c>
      <c r="D44" s="15" t="s">
        <v>279</v>
      </c>
      <c r="E44" s="20">
        <v>218135</v>
      </c>
      <c r="F44" s="21">
        <v>10843.490900000001</v>
      </c>
      <c r="G44" s="22">
        <v>8.6999999999999994E-3</v>
      </c>
      <c r="H44" s="40"/>
      <c r="I44" s="24"/>
      <c r="J44" s="5"/>
    </row>
    <row r="45" spans="1:10" ht="12.95" customHeight="1">
      <c r="A45" s="18" t="s">
        <v>1760</v>
      </c>
      <c r="B45" s="19" t="s">
        <v>1761</v>
      </c>
      <c r="C45" s="15" t="s">
        <v>1762</v>
      </c>
      <c r="D45" s="15" t="s">
        <v>448</v>
      </c>
      <c r="E45" s="20">
        <v>400340</v>
      </c>
      <c r="F45" s="21">
        <v>10793.366599999999</v>
      </c>
      <c r="G45" s="22">
        <v>8.6999999999999994E-3</v>
      </c>
      <c r="H45" s="40"/>
      <c r="I45" s="24"/>
      <c r="J45" s="5"/>
    </row>
    <row r="46" spans="1:10" ht="12.95" customHeight="1">
      <c r="A46" s="18" t="s">
        <v>317</v>
      </c>
      <c r="B46" s="19" t="s">
        <v>318</v>
      </c>
      <c r="C46" s="15" t="s">
        <v>319</v>
      </c>
      <c r="D46" s="15" t="s">
        <v>320</v>
      </c>
      <c r="E46" s="20">
        <v>1160000</v>
      </c>
      <c r="F46" s="21">
        <v>10706.8</v>
      </c>
      <c r="G46" s="22">
        <v>8.6E-3</v>
      </c>
      <c r="H46" s="40"/>
      <c r="I46" s="24"/>
      <c r="J46" s="5"/>
    </row>
    <row r="47" spans="1:10" ht="12.95" customHeight="1">
      <c r="A47" s="18" t="s">
        <v>982</v>
      </c>
      <c r="B47" s="19" t="s">
        <v>983</v>
      </c>
      <c r="C47" s="15" t="s">
        <v>984</v>
      </c>
      <c r="D47" s="15" t="s">
        <v>405</v>
      </c>
      <c r="E47" s="20">
        <v>21706480</v>
      </c>
      <c r="F47" s="21">
        <v>10343.137699999999</v>
      </c>
      <c r="G47" s="22">
        <v>8.3000000000000001E-3</v>
      </c>
      <c r="H47" s="40"/>
      <c r="I47" s="24"/>
      <c r="J47" s="5"/>
    </row>
    <row r="48" spans="1:10" ht="12.95" customHeight="1">
      <c r="A48" s="18" t="s">
        <v>1711</v>
      </c>
      <c r="B48" s="19" t="s">
        <v>1712</v>
      </c>
      <c r="C48" s="15" t="s">
        <v>1713</v>
      </c>
      <c r="D48" s="15" t="s">
        <v>320</v>
      </c>
      <c r="E48" s="20">
        <v>454619</v>
      </c>
      <c r="F48" s="21">
        <v>9907.2846000000009</v>
      </c>
      <c r="G48" s="22">
        <v>8.0000000000000002E-3</v>
      </c>
      <c r="H48" s="40"/>
      <c r="I48" s="24"/>
      <c r="J48" s="5"/>
    </row>
    <row r="49" spans="1:10" ht="12.95" customHeight="1">
      <c r="A49" s="18" t="s">
        <v>2544</v>
      </c>
      <c r="B49" s="19" t="s">
        <v>2545</v>
      </c>
      <c r="C49" s="15" t="s">
        <v>2546</v>
      </c>
      <c r="D49" s="15" t="s">
        <v>324</v>
      </c>
      <c r="E49" s="20">
        <v>614278</v>
      </c>
      <c r="F49" s="21">
        <v>9813.3981999999996</v>
      </c>
      <c r="G49" s="22">
        <v>7.9000000000000008E-3</v>
      </c>
      <c r="H49" s="40"/>
      <c r="I49" s="24"/>
      <c r="J49" s="5"/>
    </row>
    <row r="50" spans="1:10" ht="12.95" customHeight="1">
      <c r="A50" s="18" t="s">
        <v>2009</v>
      </c>
      <c r="B50" s="19" t="s">
        <v>2010</v>
      </c>
      <c r="C50" s="15" t="s">
        <v>2011</v>
      </c>
      <c r="D50" s="15" t="s">
        <v>324</v>
      </c>
      <c r="E50" s="20">
        <v>498990</v>
      </c>
      <c r="F50" s="21">
        <v>9079.8714999999993</v>
      </c>
      <c r="G50" s="22">
        <v>7.3000000000000001E-3</v>
      </c>
      <c r="H50" s="40"/>
      <c r="I50" s="24"/>
      <c r="J50" s="5"/>
    </row>
    <row r="51" spans="1:10" ht="12.95" customHeight="1">
      <c r="A51" s="18" t="s">
        <v>383</v>
      </c>
      <c r="B51" s="19" t="s">
        <v>384</v>
      </c>
      <c r="C51" s="15" t="s">
        <v>385</v>
      </c>
      <c r="D51" s="15" t="s">
        <v>299</v>
      </c>
      <c r="E51" s="20">
        <v>1873575</v>
      </c>
      <c r="F51" s="21">
        <v>7969.2512999999999</v>
      </c>
      <c r="G51" s="22">
        <v>6.4000000000000003E-3</v>
      </c>
      <c r="H51" s="40"/>
      <c r="I51" s="24"/>
      <c r="J51" s="5"/>
    </row>
    <row r="52" spans="1:10" ht="12.95" customHeight="1">
      <c r="A52" s="18" t="s">
        <v>1690</v>
      </c>
      <c r="B52" s="19" t="s">
        <v>1691</v>
      </c>
      <c r="C52" s="15" t="s">
        <v>1692</v>
      </c>
      <c r="D52" s="15" t="s">
        <v>291</v>
      </c>
      <c r="E52" s="20">
        <v>503300</v>
      </c>
      <c r="F52" s="21">
        <v>7838.1426000000001</v>
      </c>
      <c r="G52" s="22">
        <v>6.3E-3</v>
      </c>
      <c r="H52" s="40"/>
      <c r="I52" s="24"/>
      <c r="J52" s="5"/>
    </row>
    <row r="53" spans="1:10" ht="12.95" customHeight="1">
      <c r="A53" s="18" t="s">
        <v>280</v>
      </c>
      <c r="B53" s="19" t="s">
        <v>281</v>
      </c>
      <c r="C53" s="15" t="s">
        <v>282</v>
      </c>
      <c r="D53" s="15" t="s">
        <v>283</v>
      </c>
      <c r="E53" s="20">
        <v>591168</v>
      </c>
      <c r="F53" s="21">
        <v>7826.1776</v>
      </c>
      <c r="G53" s="22">
        <v>6.3E-3</v>
      </c>
      <c r="H53" s="40"/>
      <c r="I53" s="24"/>
      <c r="J53" s="5"/>
    </row>
    <row r="54" spans="1:10" ht="12.95" customHeight="1">
      <c r="A54" s="18" t="s">
        <v>1007</v>
      </c>
      <c r="B54" s="19" t="s">
        <v>1008</v>
      </c>
      <c r="C54" s="15" t="s">
        <v>1009</v>
      </c>
      <c r="D54" s="15" t="s">
        <v>497</v>
      </c>
      <c r="E54" s="20">
        <v>960213</v>
      </c>
      <c r="F54" s="21">
        <v>7812.2929999999997</v>
      </c>
      <c r="G54" s="22">
        <v>6.3E-3</v>
      </c>
      <c r="H54" s="40"/>
      <c r="I54" s="24"/>
      <c r="J54" s="5"/>
    </row>
    <row r="55" spans="1:10" ht="12.95" customHeight="1">
      <c r="A55" s="18" t="s">
        <v>918</v>
      </c>
      <c r="B55" s="19" t="s">
        <v>919</v>
      </c>
      <c r="C55" s="15" t="s">
        <v>920</v>
      </c>
      <c r="D55" s="15" t="s">
        <v>504</v>
      </c>
      <c r="E55" s="20">
        <v>125825</v>
      </c>
      <c r="F55" s="21">
        <v>7168.3761000000004</v>
      </c>
      <c r="G55" s="22">
        <v>5.7999999999999996E-3</v>
      </c>
      <c r="H55" s="40"/>
      <c r="I55" s="24"/>
      <c r="J55" s="5"/>
    </row>
    <row r="56" spans="1:10" ht="12.95" customHeight="1">
      <c r="A56" s="18" t="s">
        <v>941</v>
      </c>
      <c r="B56" s="19" t="s">
        <v>942</v>
      </c>
      <c r="C56" s="15" t="s">
        <v>943</v>
      </c>
      <c r="D56" s="15" t="s">
        <v>299</v>
      </c>
      <c r="E56" s="20">
        <v>820711</v>
      </c>
      <c r="F56" s="21">
        <v>6978.0953</v>
      </c>
      <c r="G56" s="22">
        <v>5.5999999999999999E-3</v>
      </c>
      <c r="H56" s="40"/>
      <c r="I56" s="24"/>
      <c r="J56" s="5"/>
    </row>
    <row r="57" spans="1:10" ht="12.95" customHeight="1">
      <c r="A57" s="18" t="s">
        <v>935</v>
      </c>
      <c r="B57" s="19" t="s">
        <v>936</v>
      </c>
      <c r="C57" s="15" t="s">
        <v>937</v>
      </c>
      <c r="D57" s="15" t="s">
        <v>497</v>
      </c>
      <c r="E57" s="20">
        <v>1426329</v>
      </c>
      <c r="F57" s="21">
        <v>6776.4890999999998</v>
      </c>
      <c r="G57" s="22">
        <v>5.4999999999999997E-3</v>
      </c>
      <c r="H57" s="40"/>
      <c r="I57" s="24"/>
      <c r="J57" s="5"/>
    </row>
    <row r="58" spans="1:10" ht="12.95" customHeight="1">
      <c r="A58" s="18" t="s">
        <v>430</v>
      </c>
      <c r="B58" s="19" t="s">
        <v>431</v>
      </c>
      <c r="C58" s="15" t="s">
        <v>432</v>
      </c>
      <c r="D58" s="15" t="s">
        <v>265</v>
      </c>
      <c r="E58" s="20">
        <v>1191616</v>
      </c>
      <c r="F58" s="21">
        <v>6762.4207999999999</v>
      </c>
      <c r="G58" s="22">
        <v>5.4000000000000003E-3</v>
      </c>
      <c r="H58" s="40"/>
      <c r="I58" s="24"/>
      <c r="J58" s="5"/>
    </row>
    <row r="59" spans="1:10" ht="12.95" customHeight="1">
      <c r="A59" s="18" t="s">
        <v>1699</v>
      </c>
      <c r="B59" s="19" t="s">
        <v>1700</v>
      </c>
      <c r="C59" s="15" t="s">
        <v>1701</v>
      </c>
      <c r="D59" s="15" t="s">
        <v>448</v>
      </c>
      <c r="E59" s="20">
        <v>463268</v>
      </c>
      <c r="F59" s="21">
        <v>6704.4144999999999</v>
      </c>
      <c r="G59" s="22">
        <v>5.4000000000000003E-3</v>
      </c>
      <c r="H59" s="40"/>
      <c r="I59" s="24"/>
      <c r="J59" s="5"/>
    </row>
    <row r="60" spans="1:10" ht="12.95" customHeight="1">
      <c r="A60" s="18" t="s">
        <v>1696</v>
      </c>
      <c r="B60" s="19" t="s">
        <v>1697</v>
      </c>
      <c r="C60" s="15" t="s">
        <v>1698</v>
      </c>
      <c r="D60" s="15" t="s">
        <v>448</v>
      </c>
      <c r="E60" s="20">
        <v>312677</v>
      </c>
      <c r="F60" s="21">
        <v>6690.5060999999996</v>
      </c>
      <c r="G60" s="22">
        <v>5.4000000000000003E-3</v>
      </c>
      <c r="H60" s="40"/>
      <c r="I60" s="24"/>
      <c r="J60" s="5"/>
    </row>
    <row r="61" spans="1:10" ht="12.95" customHeight="1">
      <c r="A61" s="18" t="s">
        <v>855</v>
      </c>
      <c r="B61" s="19" t="s">
        <v>856</v>
      </c>
      <c r="C61" s="15" t="s">
        <v>857</v>
      </c>
      <c r="D61" s="15" t="s">
        <v>858</v>
      </c>
      <c r="E61" s="20">
        <v>269480</v>
      </c>
      <c r="F61" s="21">
        <v>6345.9844999999996</v>
      </c>
      <c r="G61" s="22">
        <v>5.1000000000000004E-3</v>
      </c>
      <c r="H61" s="40"/>
      <c r="I61" s="24"/>
      <c r="J61" s="5"/>
    </row>
    <row r="62" spans="1:10" ht="12.95" customHeight="1">
      <c r="A62" s="18" t="s">
        <v>359</v>
      </c>
      <c r="B62" s="19" t="s">
        <v>360</v>
      </c>
      <c r="C62" s="15" t="s">
        <v>361</v>
      </c>
      <c r="D62" s="15" t="s">
        <v>324</v>
      </c>
      <c r="E62" s="20">
        <v>757495</v>
      </c>
      <c r="F62" s="21">
        <v>6178.5079999999998</v>
      </c>
      <c r="G62" s="22">
        <v>5.0000000000000001E-3</v>
      </c>
      <c r="H62" s="40"/>
      <c r="I62" s="24"/>
      <c r="J62" s="5"/>
    </row>
    <row r="63" spans="1:10" ht="12.95" customHeight="1">
      <c r="A63" s="18" t="s">
        <v>1017</v>
      </c>
      <c r="B63" s="19" t="s">
        <v>1018</v>
      </c>
      <c r="C63" s="15" t="s">
        <v>1019</v>
      </c>
      <c r="D63" s="15" t="s">
        <v>419</v>
      </c>
      <c r="E63" s="20">
        <v>1120125</v>
      </c>
      <c r="F63" s="21">
        <v>6109.7218000000003</v>
      </c>
      <c r="G63" s="22">
        <v>4.8999999999999998E-3</v>
      </c>
      <c r="H63" s="40"/>
      <c r="I63" s="24"/>
      <c r="J63" s="5"/>
    </row>
    <row r="64" spans="1:10" ht="12.95" customHeight="1">
      <c r="A64" s="18" t="s">
        <v>396</v>
      </c>
      <c r="B64" s="19" t="s">
        <v>397</v>
      </c>
      <c r="C64" s="15" t="s">
        <v>398</v>
      </c>
      <c r="D64" s="15" t="s">
        <v>328</v>
      </c>
      <c r="E64" s="20">
        <v>1969973</v>
      </c>
      <c r="F64" s="21">
        <v>6106.9162999999999</v>
      </c>
      <c r="G64" s="22">
        <v>4.8999999999999998E-3</v>
      </c>
      <c r="H64" s="40"/>
      <c r="I64" s="24"/>
      <c r="J64" s="5"/>
    </row>
    <row r="65" spans="1:10" ht="12.95" customHeight="1">
      <c r="A65" s="18" t="s">
        <v>944</v>
      </c>
      <c r="B65" s="19" t="s">
        <v>945</v>
      </c>
      <c r="C65" s="15" t="s">
        <v>946</v>
      </c>
      <c r="D65" s="15" t="s">
        <v>299</v>
      </c>
      <c r="E65" s="20">
        <v>4000000</v>
      </c>
      <c r="F65" s="21">
        <v>6050</v>
      </c>
      <c r="G65" s="22">
        <v>4.8999999999999998E-3</v>
      </c>
      <c r="H65" s="40"/>
      <c r="I65" s="24"/>
      <c r="J65" s="5"/>
    </row>
    <row r="66" spans="1:10" ht="12.95" customHeight="1">
      <c r="A66" s="18" t="s">
        <v>965</v>
      </c>
      <c r="B66" s="19" t="s">
        <v>966</v>
      </c>
      <c r="C66" s="15" t="s">
        <v>967</v>
      </c>
      <c r="D66" s="15" t="s">
        <v>419</v>
      </c>
      <c r="E66" s="20">
        <v>424841</v>
      </c>
      <c r="F66" s="21">
        <v>5889.9956000000002</v>
      </c>
      <c r="G66" s="22">
        <v>4.7000000000000002E-3</v>
      </c>
      <c r="H66" s="40"/>
      <c r="I66" s="24"/>
      <c r="J66" s="5"/>
    </row>
    <row r="67" spans="1:10" ht="12.95" customHeight="1">
      <c r="A67" s="18" t="s">
        <v>995</v>
      </c>
      <c r="B67" s="19" t="s">
        <v>996</v>
      </c>
      <c r="C67" s="15" t="s">
        <v>997</v>
      </c>
      <c r="D67" s="15" t="s">
        <v>934</v>
      </c>
      <c r="E67" s="20">
        <v>1241181</v>
      </c>
      <c r="F67" s="21">
        <v>5754.7357000000002</v>
      </c>
      <c r="G67" s="22">
        <v>4.5999999999999999E-3</v>
      </c>
      <c r="H67" s="40"/>
      <c r="I67" s="24"/>
      <c r="J67" s="5"/>
    </row>
    <row r="68" spans="1:10" ht="12.95" customHeight="1">
      <c r="A68" s="18" t="s">
        <v>483</v>
      </c>
      <c r="B68" s="19" t="s">
        <v>484</v>
      </c>
      <c r="C68" s="15" t="s">
        <v>485</v>
      </c>
      <c r="D68" s="15" t="s">
        <v>486</v>
      </c>
      <c r="E68" s="20">
        <v>422184</v>
      </c>
      <c r="F68" s="21">
        <v>5740.4358000000002</v>
      </c>
      <c r="G68" s="22">
        <v>4.5999999999999999E-3</v>
      </c>
      <c r="H68" s="40"/>
      <c r="I68" s="24"/>
      <c r="J68" s="5"/>
    </row>
    <row r="69" spans="1:10" ht="12.95" customHeight="1">
      <c r="A69" s="18" t="s">
        <v>827</v>
      </c>
      <c r="B69" s="19" t="s">
        <v>828</v>
      </c>
      <c r="C69" s="15" t="s">
        <v>829</v>
      </c>
      <c r="D69" s="15" t="s">
        <v>265</v>
      </c>
      <c r="E69" s="20">
        <v>3500000</v>
      </c>
      <c r="F69" s="21">
        <v>5671.75</v>
      </c>
      <c r="G69" s="22">
        <v>4.5999999999999999E-3</v>
      </c>
      <c r="H69" s="40"/>
      <c r="I69" s="24"/>
      <c r="J69" s="5"/>
    </row>
    <row r="70" spans="1:10" ht="12.95" customHeight="1">
      <c r="A70" s="18" t="s">
        <v>989</v>
      </c>
      <c r="B70" s="19" t="s">
        <v>990</v>
      </c>
      <c r="C70" s="15" t="s">
        <v>991</v>
      </c>
      <c r="D70" s="15" t="s">
        <v>338</v>
      </c>
      <c r="E70" s="20">
        <v>433022</v>
      </c>
      <c r="F70" s="21">
        <v>5656.9993999999997</v>
      </c>
      <c r="G70" s="22">
        <v>4.5999999999999999E-3</v>
      </c>
      <c r="H70" s="40"/>
      <c r="I70" s="24"/>
      <c r="J70" s="5"/>
    </row>
    <row r="71" spans="1:10" ht="12.95" customHeight="1">
      <c r="A71" s="18" t="s">
        <v>912</v>
      </c>
      <c r="B71" s="19" t="s">
        <v>913</v>
      </c>
      <c r="C71" s="15" t="s">
        <v>914</v>
      </c>
      <c r="D71" s="15" t="s">
        <v>479</v>
      </c>
      <c r="E71" s="20">
        <v>444852</v>
      </c>
      <c r="F71" s="21">
        <v>5651.1773999999996</v>
      </c>
      <c r="G71" s="22">
        <v>4.4999999999999997E-3</v>
      </c>
      <c r="H71" s="40"/>
      <c r="I71" s="24"/>
      <c r="J71" s="5"/>
    </row>
    <row r="72" spans="1:10" ht="12.95" customHeight="1">
      <c r="A72" s="18" t="s">
        <v>976</v>
      </c>
      <c r="B72" s="19" t="s">
        <v>977</v>
      </c>
      <c r="C72" s="15" t="s">
        <v>978</v>
      </c>
      <c r="D72" s="15" t="s">
        <v>448</v>
      </c>
      <c r="E72" s="20">
        <v>317832</v>
      </c>
      <c r="F72" s="21">
        <v>5631.6652000000004</v>
      </c>
      <c r="G72" s="22">
        <v>4.4999999999999997E-3</v>
      </c>
      <c r="H72" s="40"/>
      <c r="I72" s="24"/>
      <c r="J72" s="5"/>
    </row>
    <row r="73" spans="1:10" ht="12.95" customHeight="1">
      <c r="A73" s="18" t="s">
        <v>970</v>
      </c>
      <c r="B73" s="19" t="s">
        <v>971</v>
      </c>
      <c r="C73" s="15" t="s">
        <v>972</v>
      </c>
      <c r="D73" s="15" t="s">
        <v>973</v>
      </c>
      <c r="E73" s="20">
        <v>1109052</v>
      </c>
      <c r="F73" s="21">
        <v>5447.6634000000004</v>
      </c>
      <c r="G73" s="22">
        <v>4.4000000000000003E-3</v>
      </c>
      <c r="H73" s="40"/>
      <c r="I73" s="24"/>
      <c r="J73" s="5"/>
    </row>
    <row r="74" spans="1:10" ht="12.95" customHeight="1">
      <c r="A74" s="18" t="s">
        <v>1946</v>
      </c>
      <c r="B74" s="19" t="s">
        <v>1947</v>
      </c>
      <c r="C74" s="15" t="s">
        <v>1948</v>
      </c>
      <c r="D74" s="15" t="s">
        <v>1735</v>
      </c>
      <c r="E74" s="20">
        <v>1823305</v>
      </c>
      <c r="F74" s="21">
        <v>5421.5973999999997</v>
      </c>
      <c r="G74" s="22">
        <v>4.4000000000000003E-3</v>
      </c>
      <c r="H74" s="40"/>
      <c r="I74" s="24"/>
      <c r="J74" s="5"/>
    </row>
    <row r="75" spans="1:10" ht="12.95" customHeight="1">
      <c r="A75" s="18" t="s">
        <v>887</v>
      </c>
      <c r="B75" s="19" t="s">
        <v>888</v>
      </c>
      <c r="C75" s="15" t="s">
        <v>889</v>
      </c>
      <c r="D75" s="15" t="s">
        <v>890</v>
      </c>
      <c r="E75" s="20">
        <v>372174</v>
      </c>
      <c r="F75" s="21">
        <v>5310.1786000000002</v>
      </c>
      <c r="G75" s="22">
        <v>4.3E-3</v>
      </c>
      <c r="H75" s="40"/>
      <c r="I75" s="24"/>
      <c r="J75" s="5"/>
    </row>
    <row r="76" spans="1:10" ht="12.95" customHeight="1">
      <c r="A76" s="18" t="s">
        <v>1877</v>
      </c>
      <c r="B76" s="19" t="s">
        <v>1878</v>
      </c>
      <c r="C76" s="15" t="s">
        <v>1879</v>
      </c>
      <c r="D76" s="15" t="s">
        <v>303</v>
      </c>
      <c r="E76" s="20">
        <v>34686715</v>
      </c>
      <c r="F76" s="21">
        <v>5289.7240000000002</v>
      </c>
      <c r="G76" s="22">
        <v>4.3E-3</v>
      </c>
      <c r="H76" s="40"/>
      <c r="I76" s="24"/>
      <c r="J76" s="5"/>
    </row>
    <row r="77" spans="1:10" ht="12.95" customHeight="1">
      <c r="A77" s="18" t="s">
        <v>921</v>
      </c>
      <c r="B77" s="19" t="s">
        <v>922</v>
      </c>
      <c r="C77" s="15" t="s">
        <v>923</v>
      </c>
      <c r="D77" s="15" t="s">
        <v>479</v>
      </c>
      <c r="E77" s="20">
        <v>198167</v>
      </c>
      <c r="F77" s="21">
        <v>5265.9907999999996</v>
      </c>
      <c r="G77" s="22">
        <v>4.1999999999999997E-3</v>
      </c>
      <c r="H77" s="40"/>
      <c r="I77" s="24"/>
      <c r="J77" s="5"/>
    </row>
    <row r="78" spans="1:10" ht="12.95" customHeight="1">
      <c r="A78" s="18" t="s">
        <v>2604</v>
      </c>
      <c r="B78" s="19" t="s">
        <v>2605</v>
      </c>
      <c r="C78" s="15" t="s">
        <v>2606</v>
      </c>
      <c r="D78" s="15" t="s">
        <v>497</v>
      </c>
      <c r="E78" s="20">
        <v>439491</v>
      </c>
      <c r="F78" s="21">
        <v>5238.0735000000004</v>
      </c>
      <c r="G78" s="22">
        <v>4.1999999999999997E-3</v>
      </c>
      <c r="H78" s="40"/>
      <c r="I78" s="24"/>
      <c r="J78" s="5"/>
    </row>
    <row r="79" spans="1:10" ht="12.95" customHeight="1">
      <c r="A79" s="18" t="s">
        <v>979</v>
      </c>
      <c r="B79" s="19" t="s">
        <v>980</v>
      </c>
      <c r="C79" s="15" t="s">
        <v>981</v>
      </c>
      <c r="D79" s="15" t="s">
        <v>299</v>
      </c>
      <c r="E79" s="20">
        <v>7693405</v>
      </c>
      <c r="F79" s="21">
        <v>5204.5884999999998</v>
      </c>
      <c r="G79" s="22">
        <v>4.1999999999999997E-3</v>
      </c>
      <c r="H79" s="40"/>
      <c r="I79" s="24"/>
      <c r="J79" s="5"/>
    </row>
    <row r="80" spans="1:10" ht="12.95" customHeight="1">
      <c r="A80" s="18" t="s">
        <v>459</v>
      </c>
      <c r="B80" s="19" t="s">
        <v>460</v>
      </c>
      <c r="C80" s="15" t="s">
        <v>461</v>
      </c>
      <c r="D80" s="15" t="s">
        <v>462</v>
      </c>
      <c r="E80" s="20">
        <v>700000</v>
      </c>
      <c r="F80" s="21">
        <v>4825.45</v>
      </c>
      <c r="G80" s="22">
        <v>3.8999999999999998E-3</v>
      </c>
      <c r="H80" s="40"/>
      <c r="I80" s="24"/>
      <c r="J80" s="5"/>
    </row>
    <row r="81" spans="1:10" ht="12.95" customHeight="1">
      <c r="A81" s="18" t="s">
        <v>343</v>
      </c>
      <c r="B81" s="19" t="s">
        <v>344</v>
      </c>
      <c r="C81" s="15" t="s">
        <v>345</v>
      </c>
      <c r="D81" s="15" t="s">
        <v>283</v>
      </c>
      <c r="E81" s="20">
        <v>882203</v>
      </c>
      <c r="F81" s="21">
        <v>4744.0465999999997</v>
      </c>
      <c r="G81" s="22">
        <v>3.8E-3</v>
      </c>
      <c r="H81" s="40"/>
      <c r="I81" s="24"/>
      <c r="J81" s="5"/>
    </row>
    <row r="82" spans="1:10" ht="12.95" customHeight="1">
      <c r="A82" s="18" t="s">
        <v>924</v>
      </c>
      <c r="B82" s="19" t="s">
        <v>925</v>
      </c>
      <c r="C82" s="15" t="s">
        <v>926</v>
      </c>
      <c r="D82" s="15" t="s">
        <v>890</v>
      </c>
      <c r="E82" s="20">
        <v>381898</v>
      </c>
      <c r="F82" s="21">
        <v>4427.7254000000003</v>
      </c>
      <c r="G82" s="22">
        <v>3.5999999999999999E-3</v>
      </c>
      <c r="H82" s="40"/>
      <c r="I82" s="24"/>
      <c r="J82" s="5"/>
    </row>
    <row r="83" spans="1:10" ht="12.95" customHeight="1">
      <c r="A83" s="18" t="s">
        <v>1934</v>
      </c>
      <c r="B83" s="19" t="s">
        <v>1935</v>
      </c>
      <c r="C83" s="15" t="s">
        <v>1936</v>
      </c>
      <c r="D83" s="15" t="s">
        <v>1016</v>
      </c>
      <c r="E83" s="20">
        <v>120000</v>
      </c>
      <c r="F83" s="21">
        <v>4357.62</v>
      </c>
      <c r="G83" s="22">
        <v>3.5000000000000001E-3</v>
      </c>
      <c r="H83" s="40"/>
      <c r="I83" s="24"/>
      <c r="J83" s="5"/>
    </row>
    <row r="84" spans="1:10" ht="12.95" customHeight="1">
      <c r="A84" s="18" t="s">
        <v>821</v>
      </c>
      <c r="B84" s="19" t="s">
        <v>822</v>
      </c>
      <c r="C84" s="15" t="s">
        <v>823</v>
      </c>
      <c r="D84" s="15" t="s">
        <v>265</v>
      </c>
      <c r="E84" s="20">
        <v>1626777</v>
      </c>
      <c r="F84" s="21">
        <v>4309.3323</v>
      </c>
      <c r="G84" s="22">
        <v>3.5000000000000001E-3</v>
      </c>
      <c r="H84" s="40"/>
      <c r="I84" s="24"/>
      <c r="J84" s="5"/>
    </row>
    <row r="85" spans="1:10" ht="12.95" customHeight="1">
      <c r="A85" s="18" t="s">
        <v>427</v>
      </c>
      <c r="B85" s="19" t="s">
        <v>428</v>
      </c>
      <c r="C85" s="15" t="s">
        <v>429</v>
      </c>
      <c r="D85" s="15" t="s">
        <v>419</v>
      </c>
      <c r="E85" s="20">
        <v>400000</v>
      </c>
      <c r="F85" s="21">
        <v>4050.8</v>
      </c>
      <c r="G85" s="22">
        <v>3.3E-3</v>
      </c>
      <c r="H85" s="40"/>
      <c r="I85" s="24"/>
      <c r="J85" s="5"/>
    </row>
    <row r="86" spans="1:10" ht="12.95" customHeight="1">
      <c r="A86" s="18" t="s">
        <v>2607</v>
      </c>
      <c r="B86" s="19" t="s">
        <v>2608</v>
      </c>
      <c r="C86" s="15" t="s">
        <v>2609</v>
      </c>
      <c r="D86" s="15" t="s">
        <v>2610</v>
      </c>
      <c r="E86" s="20">
        <v>300000</v>
      </c>
      <c r="F86" s="21">
        <v>3883.2</v>
      </c>
      <c r="G86" s="22">
        <v>3.0999999999999999E-3</v>
      </c>
      <c r="H86" s="40"/>
      <c r="I86" s="24"/>
      <c r="J86" s="5"/>
    </row>
    <row r="87" spans="1:10" ht="12.95" customHeight="1">
      <c r="A87" s="18" t="s">
        <v>423</v>
      </c>
      <c r="B87" s="19" t="s">
        <v>424</v>
      </c>
      <c r="C87" s="15" t="s">
        <v>425</v>
      </c>
      <c r="D87" s="15" t="s">
        <v>426</v>
      </c>
      <c r="E87" s="20">
        <v>376131</v>
      </c>
      <c r="F87" s="21">
        <v>3874.9016000000001</v>
      </c>
      <c r="G87" s="22">
        <v>3.0999999999999999E-3</v>
      </c>
      <c r="H87" s="40"/>
      <c r="I87" s="24"/>
      <c r="J87" s="5"/>
    </row>
    <row r="88" spans="1:10" ht="12.95" customHeight="1">
      <c r="A88" s="18" t="s">
        <v>2611</v>
      </c>
      <c r="B88" s="19" t="s">
        <v>2612</v>
      </c>
      <c r="C88" s="15" t="s">
        <v>2613</v>
      </c>
      <c r="D88" s="15" t="s">
        <v>295</v>
      </c>
      <c r="E88" s="20">
        <v>147001</v>
      </c>
      <c r="F88" s="21">
        <v>3767.3416000000002</v>
      </c>
      <c r="G88" s="22">
        <v>3.0000000000000001E-3</v>
      </c>
      <c r="H88" s="40"/>
      <c r="I88" s="24"/>
      <c r="J88" s="5"/>
    </row>
    <row r="89" spans="1:10" ht="12.95" customHeight="1">
      <c r="A89" s="18" t="s">
        <v>2614</v>
      </c>
      <c r="B89" s="19" t="s">
        <v>2615</v>
      </c>
      <c r="C89" s="15" t="s">
        <v>2616</v>
      </c>
      <c r="D89" s="15" t="s">
        <v>295</v>
      </c>
      <c r="E89" s="20">
        <v>101417</v>
      </c>
      <c r="F89" s="21">
        <v>3728.3932</v>
      </c>
      <c r="G89" s="22">
        <v>3.0000000000000001E-3</v>
      </c>
      <c r="H89" s="40"/>
      <c r="I89" s="24"/>
      <c r="J89" s="5"/>
    </row>
    <row r="90" spans="1:10" ht="12.95" customHeight="1">
      <c r="A90" s="18" t="s">
        <v>2015</v>
      </c>
      <c r="B90" s="19" t="s">
        <v>2016</v>
      </c>
      <c r="C90" s="15" t="s">
        <v>2017</v>
      </c>
      <c r="D90" s="15" t="s">
        <v>272</v>
      </c>
      <c r="E90" s="20">
        <v>671379</v>
      </c>
      <c r="F90" s="21">
        <v>3607.6550999999999</v>
      </c>
      <c r="G90" s="22">
        <v>2.8999999999999998E-3</v>
      </c>
      <c r="H90" s="40"/>
      <c r="I90" s="24"/>
      <c r="J90" s="5"/>
    </row>
    <row r="91" spans="1:10" ht="12.95" customHeight="1">
      <c r="A91" s="18" t="s">
        <v>346</v>
      </c>
      <c r="B91" s="19" t="s">
        <v>347</v>
      </c>
      <c r="C91" s="15" t="s">
        <v>348</v>
      </c>
      <c r="D91" s="15" t="s">
        <v>279</v>
      </c>
      <c r="E91" s="20">
        <v>290000</v>
      </c>
      <c r="F91" s="21">
        <v>3562.5050000000001</v>
      </c>
      <c r="G91" s="22">
        <v>2.8999999999999998E-3</v>
      </c>
      <c r="H91" s="40"/>
      <c r="I91" s="24"/>
      <c r="J91" s="5"/>
    </row>
    <row r="92" spans="1:10" ht="12.95" customHeight="1">
      <c r="A92" s="18" t="s">
        <v>953</v>
      </c>
      <c r="B92" s="19" t="s">
        <v>954</v>
      </c>
      <c r="C92" s="15" t="s">
        <v>955</v>
      </c>
      <c r="D92" s="15" t="s">
        <v>265</v>
      </c>
      <c r="E92" s="20">
        <v>2547982</v>
      </c>
      <c r="F92" s="21">
        <v>3279.2528000000002</v>
      </c>
      <c r="G92" s="22">
        <v>2.5999999999999999E-3</v>
      </c>
      <c r="H92" s="40"/>
      <c r="I92" s="24"/>
      <c r="J92" s="5"/>
    </row>
    <row r="93" spans="1:10" ht="12.95" customHeight="1">
      <c r="A93" s="18" t="s">
        <v>1720</v>
      </c>
      <c r="B93" s="19" t="s">
        <v>1721</v>
      </c>
      <c r="C93" s="15" t="s">
        <v>1722</v>
      </c>
      <c r="D93" s="15" t="s">
        <v>419</v>
      </c>
      <c r="E93" s="20">
        <v>871554</v>
      </c>
      <c r="F93" s="21">
        <v>2600.7170999999998</v>
      </c>
      <c r="G93" s="22">
        <v>2.0999999999999999E-3</v>
      </c>
      <c r="H93" s="40"/>
      <c r="I93" s="24"/>
      <c r="J93" s="5"/>
    </row>
    <row r="94" spans="1:10" ht="12.95" customHeight="1">
      <c r="A94" s="18" t="s">
        <v>412</v>
      </c>
      <c r="B94" s="19" t="s">
        <v>413</v>
      </c>
      <c r="C94" s="15" t="s">
        <v>414</v>
      </c>
      <c r="D94" s="15" t="s">
        <v>415</v>
      </c>
      <c r="E94" s="20">
        <v>922201</v>
      </c>
      <c r="F94" s="21">
        <v>2437.8382999999999</v>
      </c>
      <c r="G94" s="22">
        <v>2E-3</v>
      </c>
      <c r="H94" s="40"/>
      <c r="I94" s="24"/>
      <c r="J94" s="5"/>
    </row>
    <row r="95" spans="1:10" ht="12.95" customHeight="1">
      <c r="A95" s="18" t="s">
        <v>476</v>
      </c>
      <c r="B95" s="19" t="s">
        <v>477</v>
      </c>
      <c r="C95" s="15" t="s">
        <v>478</v>
      </c>
      <c r="D95" s="15" t="s">
        <v>479</v>
      </c>
      <c r="E95" s="20">
        <v>400000</v>
      </c>
      <c r="F95" s="21">
        <v>2180.4</v>
      </c>
      <c r="G95" s="22">
        <v>1.8E-3</v>
      </c>
      <c r="H95" s="40"/>
      <c r="I95" s="24"/>
      <c r="J95" s="5"/>
    </row>
    <row r="96" spans="1:10" ht="12.95" customHeight="1">
      <c r="A96" s="18" t="s">
        <v>402</v>
      </c>
      <c r="B96" s="19" t="s">
        <v>403</v>
      </c>
      <c r="C96" s="15" t="s">
        <v>404</v>
      </c>
      <c r="D96" s="15" t="s">
        <v>405</v>
      </c>
      <c r="E96" s="20">
        <v>25890</v>
      </c>
      <c r="F96" s="21">
        <v>2047.2906</v>
      </c>
      <c r="G96" s="22">
        <v>1.6000000000000001E-3</v>
      </c>
      <c r="H96" s="40"/>
      <c r="I96" s="24"/>
      <c r="J96" s="5"/>
    </row>
    <row r="97" spans="1:10" ht="12.95" customHeight="1">
      <c r="A97" s="18" t="s">
        <v>1023</v>
      </c>
      <c r="B97" s="19" t="s">
        <v>1024</v>
      </c>
      <c r="C97" s="15" t="s">
        <v>1025</v>
      </c>
      <c r="D97" s="15" t="s">
        <v>338</v>
      </c>
      <c r="E97" s="20">
        <v>175097</v>
      </c>
      <c r="F97" s="21">
        <v>2046.7963999999999</v>
      </c>
      <c r="G97" s="22">
        <v>1.6000000000000001E-3</v>
      </c>
      <c r="H97" s="40"/>
      <c r="I97" s="24"/>
      <c r="J97" s="5"/>
    </row>
    <row r="98" spans="1:10" ht="12.95" customHeight="1">
      <c r="A98" s="18" t="s">
        <v>906</v>
      </c>
      <c r="B98" s="19" t="s">
        <v>907</v>
      </c>
      <c r="C98" s="15" t="s">
        <v>908</v>
      </c>
      <c r="D98" s="15" t="s">
        <v>497</v>
      </c>
      <c r="E98" s="20">
        <v>28980</v>
      </c>
      <c r="F98" s="21">
        <v>1692.2002</v>
      </c>
      <c r="G98" s="22">
        <v>1.4E-3</v>
      </c>
      <c r="H98" s="40"/>
      <c r="I98" s="24"/>
      <c r="J98" s="5"/>
    </row>
    <row r="99" spans="1:10" ht="12.95" customHeight="1">
      <c r="A99" s="18" t="s">
        <v>1717</v>
      </c>
      <c r="B99" s="19" t="s">
        <v>1718</v>
      </c>
      <c r="C99" s="15" t="s">
        <v>1719</v>
      </c>
      <c r="D99" s="15" t="s">
        <v>279</v>
      </c>
      <c r="E99" s="20">
        <v>72582</v>
      </c>
      <c r="F99" s="21">
        <v>1657.8454999999999</v>
      </c>
      <c r="G99" s="22">
        <v>1.2999999999999999E-3</v>
      </c>
      <c r="H99" s="40"/>
      <c r="I99" s="24"/>
      <c r="J99" s="5"/>
    </row>
    <row r="100" spans="1:10" ht="12.95" customHeight="1">
      <c r="A100" s="18" t="s">
        <v>314</v>
      </c>
      <c r="B100" s="19" t="s">
        <v>315</v>
      </c>
      <c r="C100" s="15" t="s">
        <v>316</v>
      </c>
      <c r="D100" s="15" t="s">
        <v>272</v>
      </c>
      <c r="E100" s="20">
        <v>250488</v>
      </c>
      <c r="F100" s="21">
        <v>1572.5636999999999</v>
      </c>
      <c r="G100" s="22">
        <v>1.2999999999999999E-3</v>
      </c>
      <c r="H100" s="40"/>
      <c r="I100" s="24"/>
      <c r="J100" s="5"/>
    </row>
    <row r="101" spans="1:10" ht="12.95" customHeight="1">
      <c r="A101" s="18" t="s">
        <v>2350</v>
      </c>
      <c r="B101" s="19" t="s">
        <v>2351</v>
      </c>
      <c r="C101" s="15" t="s">
        <v>2352</v>
      </c>
      <c r="D101" s="15" t="s">
        <v>858</v>
      </c>
      <c r="E101" s="20">
        <v>73470</v>
      </c>
      <c r="F101" s="21">
        <v>929.322</v>
      </c>
      <c r="G101" s="22">
        <v>6.9999999999999999E-4</v>
      </c>
      <c r="H101" s="40"/>
      <c r="I101" s="24"/>
      <c r="J101" s="5"/>
    </row>
    <row r="102" spans="1:10" ht="12.95" customHeight="1">
      <c r="A102" s="18" t="s">
        <v>2353</v>
      </c>
      <c r="B102" s="19" t="s">
        <v>2354</v>
      </c>
      <c r="C102" s="15" t="s">
        <v>2355</v>
      </c>
      <c r="D102" s="15" t="s">
        <v>890</v>
      </c>
      <c r="E102" s="20">
        <v>35545</v>
      </c>
      <c r="F102" s="21">
        <v>661.27919999999995</v>
      </c>
      <c r="G102" s="22">
        <v>5.0000000000000001E-4</v>
      </c>
      <c r="H102" s="40"/>
      <c r="I102" s="24"/>
      <c r="J102" s="5"/>
    </row>
    <row r="103" spans="1:10" ht="12.95" customHeight="1">
      <c r="A103" s="5"/>
      <c r="B103" s="14" t="s">
        <v>170</v>
      </c>
      <c r="C103" s="15"/>
      <c r="D103" s="15"/>
      <c r="E103" s="15"/>
      <c r="F103" s="25">
        <v>995175.75179999997</v>
      </c>
      <c r="G103" s="26">
        <v>0.80100000000000005</v>
      </c>
      <c r="H103" s="27"/>
      <c r="I103" s="28"/>
      <c r="J103" s="5"/>
    </row>
    <row r="104" spans="1:10" ht="12.95" customHeight="1">
      <c r="A104" s="5"/>
      <c r="B104" s="29" t="s">
        <v>506</v>
      </c>
      <c r="C104" s="2"/>
      <c r="D104" s="2"/>
      <c r="E104" s="2"/>
      <c r="F104" s="27" t="s">
        <v>172</v>
      </c>
      <c r="G104" s="27" t="s">
        <v>172</v>
      </c>
      <c r="H104" s="27"/>
      <c r="I104" s="28"/>
      <c r="J104" s="5"/>
    </row>
    <row r="105" spans="1:10" ht="12.95" customHeight="1">
      <c r="A105" s="5"/>
      <c r="B105" s="29" t="s">
        <v>170</v>
      </c>
      <c r="C105" s="2"/>
      <c r="D105" s="2"/>
      <c r="E105" s="2"/>
      <c r="F105" s="27" t="s">
        <v>172</v>
      </c>
      <c r="G105" s="27" t="s">
        <v>172</v>
      </c>
      <c r="H105" s="27"/>
      <c r="I105" s="28"/>
      <c r="J105" s="5"/>
    </row>
    <row r="106" spans="1:10" ht="12.95" customHeight="1">
      <c r="A106" s="5"/>
      <c r="B106" s="29" t="s">
        <v>173</v>
      </c>
      <c r="C106" s="30"/>
      <c r="D106" s="2"/>
      <c r="E106" s="30"/>
      <c r="F106" s="25">
        <v>995175.75179999997</v>
      </c>
      <c r="G106" s="26">
        <v>0.80100000000000005</v>
      </c>
      <c r="H106" s="27"/>
      <c r="I106" s="28"/>
      <c r="J106" s="5"/>
    </row>
    <row r="107" spans="1:10" ht="12.95" customHeight="1">
      <c r="A107" s="5"/>
      <c r="B107" s="14" t="s">
        <v>2413</v>
      </c>
      <c r="C107" s="15"/>
      <c r="D107" s="15"/>
      <c r="E107" s="15"/>
      <c r="F107" s="15"/>
      <c r="G107" s="15"/>
      <c r="H107" s="16"/>
      <c r="I107" s="17"/>
      <c r="J107" s="5"/>
    </row>
    <row r="108" spans="1:10" ht="12.95" customHeight="1">
      <c r="A108" s="5"/>
      <c r="B108" s="14" t="s">
        <v>261</v>
      </c>
      <c r="C108" s="15"/>
      <c r="D108" s="15"/>
      <c r="E108" s="15"/>
      <c r="F108" s="5"/>
      <c r="G108" s="16"/>
      <c r="H108" s="16"/>
      <c r="I108" s="17"/>
      <c r="J108" s="5"/>
    </row>
    <row r="109" spans="1:10" ht="12.95" customHeight="1">
      <c r="A109" s="18" t="s">
        <v>2617</v>
      </c>
      <c r="B109" s="19" t="s">
        <v>2618</v>
      </c>
      <c r="C109" s="15" t="s">
        <v>2619</v>
      </c>
      <c r="D109" s="15" t="s">
        <v>2433</v>
      </c>
      <c r="E109" s="20">
        <v>15443</v>
      </c>
      <c r="F109" s="21">
        <v>14103.006799999999</v>
      </c>
      <c r="G109" s="22">
        <v>1.14E-2</v>
      </c>
      <c r="H109" s="40"/>
      <c r="I109" s="24"/>
      <c r="J109" s="5"/>
    </row>
    <row r="110" spans="1:10" ht="12.95" customHeight="1">
      <c r="A110" s="18" t="s">
        <v>2414</v>
      </c>
      <c r="B110" s="19" t="s">
        <v>2415</v>
      </c>
      <c r="C110" s="15" t="s">
        <v>2416</v>
      </c>
      <c r="D110" s="15" t="s">
        <v>2417</v>
      </c>
      <c r="E110" s="20">
        <v>39954</v>
      </c>
      <c r="F110" s="21">
        <v>13816.025600000001</v>
      </c>
      <c r="G110" s="22">
        <v>1.11E-2</v>
      </c>
      <c r="H110" s="40"/>
      <c r="I110" s="24"/>
      <c r="J110" s="5"/>
    </row>
    <row r="111" spans="1:10" ht="12.95" customHeight="1">
      <c r="A111" s="18" t="s">
        <v>2418</v>
      </c>
      <c r="B111" s="19" t="s">
        <v>2419</v>
      </c>
      <c r="C111" s="15" t="s">
        <v>2420</v>
      </c>
      <c r="D111" s="15" t="s">
        <v>2421</v>
      </c>
      <c r="E111" s="20">
        <v>84517</v>
      </c>
      <c r="F111" s="21">
        <v>12144.284100000001</v>
      </c>
      <c r="G111" s="22">
        <v>9.7999999999999997E-3</v>
      </c>
      <c r="H111" s="40"/>
      <c r="I111" s="24"/>
      <c r="J111" s="5"/>
    </row>
    <row r="112" spans="1:10" ht="12.95" customHeight="1">
      <c r="A112" s="18" t="s">
        <v>2620</v>
      </c>
      <c r="B112" s="19" t="s">
        <v>2621</v>
      </c>
      <c r="C112" s="15" t="s">
        <v>2622</v>
      </c>
      <c r="D112" s="15" t="s">
        <v>2421</v>
      </c>
      <c r="E112" s="20">
        <v>19201</v>
      </c>
      <c r="F112" s="21">
        <v>7466.5735999999997</v>
      </c>
      <c r="G112" s="22">
        <v>6.0000000000000001E-3</v>
      </c>
      <c r="H112" s="40"/>
      <c r="I112" s="24"/>
      <c r="J112" s="5"/>
    </row>
    <row r="113" spans="1:10" ht="12.95" customHeight="1">
      <c r="A113" s="18" t="s">
        <v>2623</v>
      </c>
      <c r="B113" s="19" t="s">
        <v>2624</v>
      </c>
      <c r="C113" s="15" t="s">
        <v>2625</v>
      </c>
      <c r="D113" s="15" t="s">
        <v>2504</v>
      </c>
      <c r="E113" s="20">
        <v>10193</v>
      </c>
      <c r="F113" s="21">
        <v>6965.2170999999998</v>
      </c>
      <c r="G113" s="22">
        <v>5.5999999999999999E-3</v>
      </c>
      <c r="H113" s="40"/>
      <c r="I113" s="24"/>
      <c r="J113" s="5"/>
    </row>
    <row r="114" spans="1:10" ht="12.95" customHeight="1">
      <c r="A114" s="18" t="s">
        <v>2626</v>
      </c>
      <c r="B114" s="19" t="s">
        <v>2627</v>
      </c>
      <c r="C114" s="15" t="s">
        <v>2628</v>
      </c>
      <c r="D114" s="15" t="s">
        <v>988</v>
      </c>
      <c r="E114" s="20">
        <v>44829</v>
      </c>
      <c r="F114" s="21">
        <v>6144.2557999999999</v>
      </c>
      <c r="G114" s="22">
        <v>4.8999999999999998E-3</v>
      </c>
      <c r="H114" s="40"/>
      <c r="I114" s="24"/>
      <c r="J114" s="5"/>
    </row>
    <row r="115" spans="1:10" ht="12.95" customHeight="1">
      <c r="A115" s="18" t="s">
        <v>2481</v>
      </c>
      <c r="B115" s="19" t="s">
        <v>2482</v>
      </c>
      <c r="C115" s="15" t="s">
        <v>2483</v>
      </c>
      <c r="D115" s="15" t="s">
        <v>2472</v>
      </c>
      <c r="E115" s="20">
        <v>26508</v>
      </c>
      <c r="F115" s="21">
        <v>6016.1472999999996</v>
      </c>
      <c r="G115" s="22">
        <v>4.7999999999999996E-3</v>
      </c>
      <c r="H115" s="40"/>
      <c r="I115" s="24"/>
      <c r="J115" s="5"/>
    </row>
    <row r="116" spans="1:10" ht="12.95" customHeight="1">
      <c r="A116" s="18" t="s">
        <v>2629</v>
      </c>
      <c r="B116" s="19" t="s">
        <v>2630</v>
      </c>
      <c r="C116" s="15" t="s">
        <v>2631</v>
      </c>
      <c r="D116" s="15" t="s">
        <v>2504</v>
      </c>
      <c r="E116" s="20">
        <v>56526</v>
      </c>
      <c r="F116" s="21">
        <v>5911.1111000000001</v>
      </c>
      <c r="G116" s="22">
        <v>4.7999999999999996E-3</v>
      </c>
      <c r="H116" s="40"/>
      <c r="I116" s="24"/>
      <c r="J116" s="5"/>
    </row>
    <row r="117" spans="1:10" ht="12.95" customHeight="1">
      <c r="A117" s="18" t="s">
        <v>2632</v>
      </c>
      <c r="B117" s="19" t="s">
        <v>2633</v>
      </c>
      <c r="C117" s="15" t="s">
        <v>2634</v>
      </c>
      <c r="D117" s="15" t="s">
        <v>2635</v>
      </c>
      <c r="E117" s="20">
        <v>11043</v>
      </c>
      <c r="F117" s="21">
        <v>5902.0612000000001</v>
      </c>
      <c r="G117" s="22">
        <v>4.7999999999999996E-3</v>
      </c>
      <c r="H117" s="40"/>
      <c r="I117" s="24"/>
      <c r="J117" s="5"/>
    </row>
    <row r="118" spans="1:10" ht="12.95" customHeight="1">
      <c r="A118" s="18" t="s">
        <v>2636</v>
      </c>
      <c r="B118" s="19" t="s">
        <v>2637</v>
      </c>
      <c r="C118" s="15" t="s">
        <v>2638</v>
      </c>
      <c r="D118" s="15" t="s">
        <v>2639</v>
      </c>
      <c r="E118" s="20">
        <v>112144</v>
      </c>
      <c r="F118" s="21">
        <v>5878.5811999999996</v>
      </c>
      <c r="G118" s="22">
        <v>4.7000000000000002E-3</v>
      </c>
      <c r="H118" s="40"/>
      <c r="I118" s="24"/>
      <c r="J118" s="5"/>
    </row>
    <row r="119" spans="1:10" ht="12.95" customHeight="1">
      <c r="A119" s="18" t="s">
        <v>2477</v>
      </c>
      <c r="B119" s="19" t="s">
        <v>2478</v>
      </c>
      <c r="C119" s="15" t="s">
        <v>2479</v>
      </c>
      <c r="D119" s="15" t="s">
        <v>2480</v>
      </c>
      <c r="E119" s="20">
        <v>1752</v>
      </c>
      <c r="F119" s="21">
        <v>5511.1862000000001</v>
      </c>
      <c r="G119" s="22">
        <v>4.4000000000000003E-3</v>
      </c>
      <c r="H119" s="40"/>
      <c r="I119" s="24"/>
      <c r="J119" s="5"/>
    </row>
    <row r="120" spans="1:10" ht="12.95" customHeight="1">
      <c r="A120" s="18" t="s">
        <v>2426</v>
      </c>
      <c r="B120" s="19" t="s">
        <v>2427</v>
      </c>
      <c r="C120" s="15" t="s">
        <v>2428</v>
      </c>
      <c r="D120" s="15" t="s">
        <v>2429</v>
      </c>
      <c r="E120" s="20">
        <v>12250</v>
      </c>
      <c r="F120" s="21">
        <v>5494.7053999999998</v>
      </c>
      <c r="G120" s="22">
        <v>4.4000000000000003E-3</v>
      </c>
      <c r="H120" s="40"/>
      <c r="I120" s="24"/>
      <c r="J120" s="5"/>
    </row>
    <row r="121" spans="1:10" ht="12.95" customHeight="1">
      <c r="A121" s="18" t="s">
        <v>2640</v>
      </c>
      <c r="B121" s="19" t="s">
        <v>2641</v>
      </c>
      <c r="C121" s="15" t="s">
        <v>2642</v>
      </c>
      <c r="D121" s="15" t="s">
        <v>2643</v>
      </c>
      <c r="E121" s="20">
        <v>63197</v>
      </c>
      <c r="F121" s="21">
        <v>5427.4255000000003</v>
      </c>
      <c r="G121" s="22">
        <v>4.4000000000000003E-3</v>
      </c>
      <c r="H121" s="40"/>
      <c r="I121" s="24"/>
      <c r="J121" s="5"/>
    </row>
    <row r="122" spans="1:10" ht="12.95" customHeight="1">
      <c r="A122" s="18" t="s">
        <v>2644</v>
      </c>
      <c r="B122" s="19" t="s">
        <v>2645</v>
      </c>
      <c r="C122" s="15" t="s">
        <v>2646</v>
      </c>
      <c r="D122" s="15" t="s">
        <v>2504</v>
      </c>
      <c r="E122" s="20">
        <v>130308</v>
      </c>
      <c r="F122" s="21">
        <v>5321.9614000000001</v>
      </c>
      <c r="G122" s="22">
        <v>4.3E-3</v>
      </c>
      <c r="H122" s="40"/>
      <c r="I122" s="24"/>
      <c r="J122" s="5"/>
    </row>
    <row r="123" spans="1:10" ht="12.95" customHeight="1">
      <c r="A123" s="18" t="s">
        <v>2647</v>
      </c>
      <c r="B123" s="19" t="s">
        <v>2648</v>
      </c>
      <c r="C123" s="15" t="s">
        <v>2649</v>
      </c>
      <c r="D123" s="15" t="s">
        <v>2635</v>
      </c>
      <c r="E123" s="20">
        <v>21333</v>
      </c>
      <c r="F123" s="21">
        <v>5273.8200999999999</v>
      </c>
      <c r="G123" s="22">
        <v>4.1999999999999997E-3</v>
      </c>
      <c r="H123" s="40"/>
      <c r="I123" s="24"/>
      <c r="J123" s="5"/>
    </row>
    <row r="124" spans="1:10" ht="12.95" customHeight="1">
      <c r="A124" s="18" t="s">
        <v>2458</v>
      </c>
      <c r="B124" s="19" t="s">
        <v>2459</v>
      </c>
      <c r="C124" s="15" t="s">
        <v>2460</v>
      </c>
      <c r="D124" s="15" t="s">
        <v>2461</v>
      </c>
      <c r="E124" s="20">
        <v>34195</v>
      </c>
      <c r="F124" s="21">
        <v>5196.6255000000001</v>
      </c>
      <c r="G124" s="22">
        <v>4.1999999999999997E-3</v>
      </c>
      <c r="H124" s="40"/>
      <c r="I124" s="24"/>
      <c r="J124" s="5"/>
    </row>
    <row r="125" spans="1:10" ht="12.95" customHeight="1">
      <c r="A125" s="18" t="s">
        <v>2650</v>
      </c>
      <c r="B125" s="19" t="s">
        <v>2651</v>
      </c>
      <c r="C125" s="15" t="s">
        <v>2652</v>
      </c>
      <c r="D125" s="15" t="s">
        <v>2425</v>
      </c>
      <c r="E125" s="20">
        <v>64612</v>
      </c>
      <c r="F125" s="21">
        <v>5195.3431</v>
      </c>
      <c r="G125" s="22">
        <v>4.1999999999999997E-3</v>
      </c>
      <c r="H125" s="40"/>
      <c r="I125" s="24"/>
      <c r="J125" s="5"/>
    </row>
    <row r="126" spans="1:10" ht="12.95" customHeight="1">
      <c r="A126" s="18" t="s">
        <v>2430</v>
      </c>
      <c r="B126" s="19" t="s">
        <v>2431</v>
      </c>
      <c r="C126" s="15" t="s">
        <v>2432</v>
      </c>
      <c r="D126" s="15" t="s">
        <v>2433</v>
      </c>
      <c r="E126" s="20">
        <v>40968</v>
      </c>
      <c r="F126" s="21">
        <v>5154.3687</v>
      </c>
      <c r="G126" s="22">
        <v>4.1000000000000003E-3</v>
      </c>
      <c r="H126" s="40"/>
      <c r="I126" s="24"/>
      <c r="J126" s="5"/>
    </row>
    <row r="127" spans="1:10" ht="12.95" customHeight="1">
      <c r="A127" s="18" t="s">
        <v>2653</v>
      </c>
      <c r="B127" s="19" t="s">
        <v>2654</v>
      </c>
      <c r="C127" s="15" t="s">
        <v>2655</v>
      </c>
      <c r="D127" s="15" t="s">
        <v>2656</v>
      </c>
      <c r="E127" s="20">
        <v>20536</v>
      </c>
      <c r="F127" s="21">
        <v>5091.6728000000003</v>
      </c>
      <c r="G127" s="22">
        <v>4.1000000000000003E-3</v>
      </c>
      <c r="H127" s="40"/>
      <c r="I127" s="24"/>
      <c r="J127" s="5"/>
    </row>
    <row r="128" spans="1:10" ht="12.95" customHeight="1">
      <c r="A128" s="18" t="s">
        <v>2657</v>
      </c>
      <c r="B128" s="19" t="s">
        <v>2658</v>
      </c>
      <c r="C128" s="15" t="s">
        <v>2659</v>
      </c>
      <c r="D128" s="15" t="s">
        <v>2660</v>
      </c>
      <c r="E128" s="20">
        <v>68458</v>
      </c>
      <c r="F128" s="21">
        <v>5082.6108000000004</v>
      </c>
      <c r="G128" s="22">
        <v>4.1000000000000003E-3</v>
      </c>
      <c r="H128" s="40"/>
      <c r="I128" s="24"/>
      <c r="J128" s="5"/>
    </row>
    <row r="129" spans="1:10" ht="12.95" customHeight="1">
      <c r="A129" s="18" t="s">
        <v>2491</v>
      </c>
      <c r="B129" s="19" t="s">
        <v>2492</v>
      </c>
      <c r="C129" s="15" t="s">
        <v>2493</v>
      </c>
      <c r="D129" s="15" t="s">
        <v>2494</v>
      </c>
      <c r="E129" s="20">
        <v>770600</v>
      </c>
      <c r="F129" s="21">
        <v>4970.2417999999998</v>
      </c>
      <c r="G129" s="22">
        <v>4.0000000000000001E-3</v>
      </c>
      <c r="H129" s="40"/>
      <c r="I129" s="24"/>
      <c r="J129" s="5"/>
    </row>
    <row r="130" spans="1:10" ht="12.95" customHeight="1">
      <c r="A130" s="18" t="s">
        <v>2661</v>
      </c>
      <c r="B130" s="19" t="s">
        <v>2662</v>
      </c>
      <c r="C130" s="15" t="s">
        <v>2663</v>
      </c>
      <c r="D130" s="15" t="s">
        <v>2664</v>
      </c>
      <c r="E130" s="20">
        <v>73062</v>
      </c>
      <c r="F130" s="21">
        <v>4952.1593999999996</v>
      </c>
      <c r="G130" s="22">
        <v>4.0000000000000001E-3</v>
      </c>
      <c r="H130" s="40"/>
      <c r="I130" s="24"/>
      <c r="J130" s="5"/>
    </row>
    <row r="131" spans="1:10" ht="12.95" customHeight="1">
      <c r="A131" s="18" t="s">
        <v>2665</v>
      </c>
      <c r="B131" s="19" t="s">
        <v>2666</v>
      </c>
      <c r="C131" s="15" t="s">
        <v>2667</v>
      </c>
      <c r="D131" s="15" t="s">
        <v>2668</v>
      </c>
      <c r="E131" s="20">
        <v>71402</v>
      </c>
      <c r="F131" s="21">
        <v>4897.3369000000002</v>
      </c>
      <c r="G131" s="22">
        <v>3.8999999999999998E-3</v>
      </c>
      <c r="H131" s="40"/>
      <c r="I131" s="24"/>
      <c r="J131" s="5"/>
    </row>
    <row r="132" spans="1:10" ht="12.95" customHeight="1">
      <c r="A132" s="18" t="s">
        <v>2669</v>
      </c>
      <c r="B132" s="19" t="s">
        <v>2670</v>
      </c>
      <c r="C132" s="15" t="s">
        <v>2671</v>
      </c>
      <c r="D132" s="15" t="s">
        <v>2521</v>
      </c>
      <c r="E132" s="20">
        <v>11035</v>
      </c>
      <c r="F132" s="21">
        <v>4885.7438000000002</v>
      </c>
      <c r="G132" s="22">
        <v>3.8999999999999998E-3</v>
      </c>
      <c r="H132" s="40"/>
      <c r="I132" s="24"/>
      <c r="J132" s="5"/>
    </row>
    <row r="133" spans="1:10" ht="12.95" customHeight="1">
      <c r="A133" s="18" t="s">
        <v>2484</v>
      </c>
      <c r="B133" s="19" t="s">
        <v>2485</v>
      </c>
      <c r="C133" s="15" t="s">
        <v>2486</v>
      </c>
      <c r="D133" s="15" t="s">
        <v>2487</v>
      </c>
      <c r="E133" s="20">
        <v>25691</v>
      </c>
      <c r="F133" s="21">
        <v>4735.6711999999998</v>
      </c>
      <c r="G133" s="22">
        <v>3.8E-3</v>
      </c>
      <c r="H133" s="40"/>
      <c r="I133" s="24"/>
      <c r="J133" s="5"/>
    </row>
    <row r="134" spans="1:10" ht="12.95" customHeight="1">
      <c r="A134" s="18" t="s">
        <v>2473</v>
      </c>
      <c r="B134" s="19" t="s">
        <v>2474</v>
      </c>
      <c r="C134" s="15" t="s">
        <v>2475</v>
      </c>
      <c r="D134" s="15" t="s">
        <v>2476</v>
      </c>
      <c r="E134" s="20">
        <v>146448</v>
      </c>
      <c r="F134" s="21">
        <v>4554.6131999999998</v>
      </c>
      <c r="G134" s="22">
        <v>3.7000000000000002E-3</v>
      </c>
      <c r="H134" s="40"/>
      <c r="I134" s="24"/>
      <c r="J134" s="5"/>
    </row>
    <row r="135" spans="1:10" ht="12.95" customHeight="1">
      <c r="A135" s="18" t="s">
        <v>2672</v>
      </c>
      <c r="B135" s="19" t="s">
        <v>2673</v>
      </c>
      <c r="C135" s="15" t="s">
        <v>2674</v>
      </c>
      <c r="D135" s="15" t="s">
        <v>2675</v>
      </c>
      <c r="E135" s="20">
        <v>1942</v>
      </c>
      <c r="F135" s="21">
        <v>4480.8285999999998</v>
      </c>
      <c r="G135" s="22">
        <v>3.5999999999999999E-3</v>
      </c>
      <c r="H135" s="40"/>
      <c r="I135" s="24"/>
      <c r="J135" s="5"/>
    </row>
    <row r="136" spans="1:10" ht="12.95" customHeight="1">
      <c r="A136" s="18" t="s">
        <v>2462</v>
      </c>
      <c r="B136" s="19" t="s">
        <v>2463</v>
      </c>
      <c r="C136" s="15" t="s">
        <v>2464</v>
      </c>
      <c r="D136" s="15" t="s">
        <v>2461</v>
      </c>
      <c r="E136" s="20">
        <v>22736</v>
      </c>
      <c r="F136" s="21">
        <v>4440.0158000000001</v>
      </c>
      <c r="G136" s="22">
        <v>3.5999999999999999E-3</v>
      </c>
      <c r="H136" s="40"/>
      <c r="I136" s="24"/>
      <c r="J136" s="5"/>
    </row>
    <row r="137" spans="1:10" ht="12.95" customHeight="1">
      <c r="A137" s="18" t="s">
        <v>2512</v>
      </c>
      <c r="B137" s="19" t="s">
        <v>2513</v>
      </c>
      <c r="C137" s="15" t="s">
        <v>2514</v>
      </c>
      <c r="D137" s="15" t="s">
        <v>2461</v>
      </c>
      <c r="E137" s="20">
        <v>11977</v>
      </c>
      <c r="F137" s="21">
        <v>4437.2358999999997</v>
      </c>
      <c r="G137" s="22">
        <v>3.5999999999999999E-3</v>
      </c>
      <c r="H137" s="40"/>
      <c r="I137" s="24"/>
      <c r="J137" s="5"/>
    </row>
    <row r="138" spans="1:10" ht="12.95" customHeight="1">
      <c r="A138" s="18" t="s">
        <v>2676</v>
      </c>
      <c r="B138" s="19" t="s">
        <v>2677</v>
      </c>
      <c r="C138" s="15" t="s">
        <v>2678</v>
      </c>
      <c r="D138" s="15" t="s">
        <v>2679</v>
      </c>
      <c r="E138" s="20">
        <v>78683</v>
      </c>
      <c r="F138" s="21">
        <v>4231.3912</v>
      </c>
      <c r="G138" s="22">
        <v>3.3999999999999998E-3</v>
      </c>
      <c r="H138" s="40"/>
      <c r="I138" s="24"/>
      <c r="J138" s="5"/>
    </row>
    <row r="139" spans="1:10" ht="12.95" customHeight="1">
      <c r="A139" s="18" t="s">
        <v>2515</v>
      </c>
      <c r="B139" s="19" t="s">
        <v>2516</v>
      </c>
      <c r="C139" s="15" t="s">
        <v>2517</v>
      </c>
      <c r="D139" s="15" t="s">
        <v>988</v>
      </c>
      <c r="E139" s="20">
        <v>88511</v>
      </c>
      <c r="F139" s="21">
        <v>4174.1149999999998</v>
      </c>
      <c r="G139" s="22">
        <v>3.3999999999999998E-3</v>
      </c>
      <c r="H139" s="40"/>
      <c r="I139" s="24"/>
      <c r="J139" s="5"/>
    </row>
    <row r="140" spans="1:10" ht="12.95" customHeight="1">
      <c r="A140" s="5"/>
      <c r="B140" s="14" t="s">
        <v>170</v>
      </c>
      <c r="C140" s="15"/>
      <c r="D140" s="15"/>
      <c r="E140" s="15"/>
      <c r="F140" s="25">
        <v>187856.33619999999</v>
      </c>
      <c r="G140" s="26">
        <v>0.1512</v>
      </c>
      <c r="H140" s="27"/>
      <c r="I140" s="28"/>
      <c r="J140" s="5"/>
    </row>
    <row r="141" spans="1:10" ht="12.95" customHeight="1">
      <c r="A141" s="5"/>
      <c r="B141" s="29" t="s">
        <v>173</v>
      </c>
      <c r="C141" s="30"/>
      <c r="D141" s="2"/>
      <c r="E141" s="30"/>
      <c r="F141" s="25">
        <v>187856.33619999999</v>
      </c>
      <c r="G141" s="26">
        <v>0.1512</v>
      </c>
      <c r="H141" s="27"/>
      <c r="I141" s="28"/>
      <c r="J141" s="5"/>
    </row>
    <row r="142" spans="1:10" ht="12.95" customHeight="1">
      <c r="A142" s="5"/>
      <c r="B142" s="14" t="s">
        <v>227</v>
      </c>
      <c r="C142" s="15"/>
      <c r="D142" s="15"/>
      <c r="E142" s="15"/>
      <c r="F142" s="15"/>
      <c r="G142" s="15"/>
      <c r="H142" s="16"/>
      <c r="I142" s="17"/>
      <c r="J142" s="5"/>
    </row>
    <row r="143" spans="1:10" ht="12.95" customHeight="1">
      <c r="A143" s="5"/>
      <c r="B143" s="14" t="s">
        <v>228</v>
      </c>
      <c r="C143" s="15"/>
      <c r="D143" s="15"/>
      <c r="E143" s="15"/>
      <c r="F143" s="5"/>
      <c r="G143" s="16"/>
      <c r="H143" s="16"/>
      <c r="I143" s="17"/>
      <c r="J143" s="5"/>
    </row>
    <row r="144" spans="1:10" ht="12.95" customHeight="1">
      <c r="A144" s="18" t="s">
        <v>2292</v>
      </c>
      <c r="B144" s="19" t="s">
        <v>97</v>
      </c>
      <c r="C144" s="15" t="s">
        <v>2293</v>
      </c>
      <c r="D144" s="15"/>
      <c r="E144" s="20">
        <v>4300000</v>
      </c>
      <c r="F144" s="21">
        <v>10458.459999999999</v>
      </c>
      <c r="G144" s="22">
        <v>8.3999999999999995E-3</v>
      </c>
      <c r="H144" s="40"/>
      <c r="I144" s="24"/>
      <c r="J144" s="5"/>
    </row>
    <row r="145" spans="1:10" ht="12.95" customHeight="1">
      <c r="A145" s="5"/>
      <c r="B145" s="14" t="s">
        <v>170</v>
      </c>
      <c r="C145" s="15"/>
      <c r="D145" s="15"/>
      <c r="E145" s="15"/>
      <c r="F145" s="25">
        <v>10458.459999999999</v>
      </c>
      <c r="G145" s="26">
        <v>8.3999999999999995E-3</v>
      </c>
      <c r="H145" s="27"/>
      <c r="I145" s="28"/>
      <c r="J145" s="5"/>
    </row>
    <row r="146" spans="1:10" ht="12.95" customHeight="1">
      <c r="A146" s="5"/>
      <c r="B146" s="14" t="s">
        <v>2680</v>
      </c>
      <c r="C146" s="15"/>
      <c r="D146" s="15"/>
      <c r="E146" s="15"/>
      <c r="F146" s="5"/>
      <c r="G146" s="16"/>
      <c r="H146" s="16"/>
      <c r="I146" s="17"/>
      <c r="J146" s="5"/>
    </row>
    <row r="147" spans="1:10" ht="12.95" customHeight="1">
      <c r="A147" s="18" t="s">
        <v>2681</v>
      </c>
      <c r="B147" s="19" t="s">
        <v>2682</v>
      </c>
      <c r="C147" s="15" t="s">
        <v>2683</v>
      </c>
      <c r="D147" s="15"/>
      <c r="E147" s="20">
        <v>7835</v>
      </c>
      <c r="F147" s="21">
        <v>6806.3809000000001</v>
      </c>
      <c r="G147" s="22">
        <v>5.4999999999999997E-3</v>
      </c>
      <c r="H147" s="40"/>
      <c r="I147" s="24"/>
      <c r="J147" s="5"/>
    </row>
    <row r="148" spans="1:10" ht="12.95" customHeight="1">
      <c r="A148" s="18" t="s">
        <v>2684</v>
      </c>
      <c r="B148" s="19" t="s">
        <v>2685</v>
      </c>
      <c r="C148" s="15" t="s">
        <v>2686</v>
      </c>
      <c r="D148" s="15"/>
      <c r="E148" s="20">
        <v>13712</v>
      </c>
      <c r="F148" s="21">
        <v>6270.2977000000001</v>
      </c>
      <c r="G148" s="22">
        <v>5.0000000000000001E-3</v>
      </c>
      <c r="H148" s="40"/>
      <c r="I148" s="24"/>
      <c r="J148" s="5"/>
    </row>
    <row r="149" spans="1:10" ht="12.95" customHeight="1">
      <c r="A149" s="5"/>
      <c r="B149" s="14" t="s">
        <v>170</v>
      </c>
      <c r="C149" s="15"/>
      <c r="D149" s="15"/>
      <c r="E149" s="15"/>
      <c r="F149" s="25">
        <v>13076.678599999999</v>
      </c>
      <c r="G149" s="26">
        <v>1.0500000000000001E-2</v>
      </c>
      <c r="H149" s="27"/>
      <c r="I149" s="28"/>
      <c r="J149" s="5"/>
    </row>
    <row r="150" spans="1:10" ht="12.95" customHeight="1">
      <c r="A150" s="5"/>
      <c r="B150" s="29" t="s">
        <v>173</v>
      </c>
      <c r="C150" s="30"/>
      <c r="D150" s="2"/>
      <c r="E150" s="30"/>
      <c r="F150" s="25">
        <v>23535.138599999998</v>
      </c>
      <c r="G150" s="26">
        <v>1.89E-2</v>
      </c>
      <c r="H150" s="27"/>
      <c r="I150" s="28"/>
      <c r="J150" s="5"/>
    </row>
    <row r="151" spans="1:10" ht="12.95" customHeight="1">
      <c r="A151" s="5"/>
      <c r="B151" s="14" t="s">
        <v>174</v>
      </c>
      <c r="C151" s="15"/>
      <c r="D151" s="15"/>
      <c r="E151" s="15"/>
      <c r="F151" s="15"/>
      <c r="G151" s="15"/>
      <c r="H151" s="16"/>
      <c r="I151" s="17"/>
      <c r="J151" s="5"/>
    </row>
    <row r="152" spans="1:10" ht="12.95" customHeight="1">
      <c r="A152" s="18" t="s">
        <v>175</v>
      </c>
      <c r="B152" s="19" t="s">
        <v>176</v>
      </c>
      <c r="C152" s="15"/>
      <c r="D152" s="15"/>
      <c r="E152" s="20"/>
      <c r="F152" s="21">
        <v>798.49829999999997</v>
      </c>
      <c r="G152" s="22">
        <v>5.9999999999999995E-4</v>
      </c>
      <c r="H152" s="23">
        <v>6.6679772322979947E-2</v>
      </c>
      <c r="I152" s="24"/>
      <c r="J152" s="5"/>
    </row>
    <row r="153" spans="1:10" ht="12.95" customHeight="1">
      <c r="A153" s="5"/>
      <c r="B153" s="14" t="s">
        <v>170</v>
      </c>
      <c r="C153" s="15"/>
      <c r="D153" s="15"/>
      <c r="E153" s="15"/>
      <c r="F153" s="25">
        <v>798.49829999999997</v>
      </c>
      <c r="G153" s="26">
        <v>5.9999999999999995E-4</v>
      </c>
      <c r="H153" s="27"/>
      <c r="I153" s="28"/>
      <c r="J153" s="5"/>
    </row>
    <row r="154" spans="1:10" ht="12.95" customHeight="1">
      <c r="A154" s="5"/>
      <c r="B154" s="29" t="s">
        <v>173</v>
      </c>
      <c r="C154" s="30"/>
      <c r="D154" s="2"/>
      <c r="E154" s="30"/>
      <c r="F154" s="25">
        <v>798.49829999999997</v>
      </c>
      <c r="G154" s="26">
        <v>5.9999999999999995E-4</v>
      </c>
      <c r="H154" s="27"/>
      <c r="I154" s="28"/>
      <c r="J154" s="5"/>
    </row>
    <row r="155" spans="1:10" ht="12.95" customHeight="1">
      <c r="A155" s="5"/>
      <c r="B155" s="29" t="s">
        <v>177</v>
      </c>
      <c r="C155" s="15"/>
      <c r="D155" s="2"/>
      <c r="E155" s="15"/>
      <c r="F155" s="31">
        <v>35083.265099999997</v>
      </c>
      <c r="G155" s="26">
        <v>2.8299999999999999E-2</v>
      </c>
      <c r="H155" s="27"/>
      <c r="I155" s="28"/>
      <c r="J155" s="5"/>
    </row>
    <row r="156" spans="1:10" ht="12.95" customHeight="1">
      <c r="A156" s="5"/>
      <c r="B156" s="32" t="s">
        <v>178</v>
      </c>
      <c r="C156" s="33"/>
      <c r="D156" s="33"/>
      <c r="E156" s="33"/>
      <c r="F156" s="34">
        <v>1242448.99</v>
      </c>
      <c r="G156" s="35">
        <v>1</v>
      </c>
      <c r="H156" s="36"/>
      <c r="I156" s="37"/>
      <c r="J156" s="5"/>
    </row>
    <row r="157" spans="1:10" ht="12.95" customHeight="1">
      <c r="A157" s="5"/>
      <c r="B157" s="7"/>
      <c r="C157" s="5"/>
      <c r="D157" s="5"/>
      <c r="E157" s="5"/>
      <c r="F157" s="5"/>
      <c r="G157" s="5"/>
      <c r="H157" s="5"/>
      <c r="I157" s="5"/>
      <c r="J157" s="5"/>
    </row>
    <row r="158" spans="1:10" ht="12.95" customHeight="1">
      <c r="A158" s="5"/>
      <c r="B158" s="4" t="s">
        <v>179</v>
      </c>
      <c r="C158" s="5"/>
      <c r="D158" s="5"/>
      <c r="E158" s="5"/>
      <c r="F158" s="5"/>
      <c r="G158" s="5"/>
      <c r="H158" s="5"/>
      <c r="I158" s="5"/>
      <c r="J158" s="5"/>
    </row>
    <row r="159" spans="1:10" ht="12.95" customHeight="1">
      <c r="A159" s="5"/>
      <c r="B159" s="4" t="s">
        <v>180</v>
      </c>
      <c r="C159" s="5"/>
      <c r="D159" s="5"/>
      <c r="E159" s="5"/>
      <c r="F159" s="5"/>
      <c r="G159" s="5"/>
      <c r="H159" s="5"/>
      <c r="I159" s="5"/>
      <c r="J159" s="5"/>
    </row>
    <row r="160" spans="1:10" ht="26.1" customHeight="1">
      <c r="A160" s="5"/>
      <c r="B160" s="105" t="s">
        <v>181</v>
      </c>
      <c r="C160" s="105"/>
      <c r="D160" s="105"/>
      <c r="E160" s="105"/>
      <c r="F160" s="105"/>
      <c r="G160" s="105"/>
      <c r="H160" s="105"/>
      <c r="I160" s="105"/>
      <c r="J160" s="5"/>
    </row>
    <row r="161" spans="1:10" ht="12.95" customHeight="1">
      <c r="A161" s="5"/>
      <c r="B161" s="105"/>
      <c r="C161" s="105"/>
      <c r="D161" s="105"/>
      <c r="E161" s="105"/>
      <c r="F161" s="105"/>
      <c r="G161" s="105"/>
      <c r="H161" s="105"/>
      <c r="I161" s="105"/>
      <c r="J161" s="5"/>
    </row>
    <row r="162" spans="1:10" ht="12.95" customHeight="1">
      <c r="A162" s="44"/>
      <c r="B162" s="107"/>
      <c r="C162" s="107"/>
      <c r="D162" s="107"/>
      <c r="E162" s="107"/>
      <c r="F162" s="107"/>
      <c r="G162" s="107"/>
      <c r="H162" s="107"/>
      <c r="I162" s="107"/>
      <c r="J162" s="44"/>
    </row>
    <row r="163" spans="1:10" ht="12.95" customHeight="1">
      <c r="A163" s="44"/>
      <c r="B163" s="43"/>
      <c r="C163" s="43"/>
      <c r="D163" s="43"/>
      <c r="E163" s="43"/>
      <c r="F163" s="43"/>
      <c r="G163" s="43"/>
      <c r="H163" s="43"/>
      <c r="I163" s="43"/>
      <c r="J163" s="44"/>
    </row>
    <row r="164" spans="1:10" ht="12.95" customHeight="1">
      <c r="A164" s="5"/>
      <c r="B164" s="105"/>
      <c r="C164" s="105"/>
      <c r="D164" s="105"/>
      <c r="E164" s="105"/>
      <c r="F164" s="105"/>
      <c r="G164" s="105"/>
      <c r="H164" s="105"/>
      <c r="I164" s="105"/>
      <c r="J164" s="5"/>
    </row>
    <row r="165" spans="1:10" ht="12.95" customHeight="1">
      <c r="A165" s="5"/>
      <c r="B165" s="5"/>
      <c r="C165" s="106" t="s">
        <v>2687</v>
      </c>
      <c r="D165" s="106"/>
      <c r="E165" s="106"/>
      <c r="F165" s="106"/>
      <c r="G165" s="5"/>
      <c r="H165" s="5"/>
      <c r="I165" s="5"/>
      <c r="J165" s="5"/>
    </row>
    <row r="166" spans="1:10" ht="12.95" customHeight="1">
      <c r="A166" s="5"/>
      <c r="B166" s="38" t="s">
        <v>183</v>
      </c>
      <c r="C166" s="106" t="s">
        <v>184</v>
      </c>
      <c r="D166" s="106"/>
      <c r="E166" s="106"/>
      <c r="F166" s="106"/>
      <c r="G166" s="5"/>
      <c r="H166" s="5"/>
      <c r="I166" s="5"/>
      <c r="J166" s="5"/>
    </row>
    <row r="167" spans="1:10" ht="120.95" customHeight="1">
      <c r="A167" s="5"/>
      <c r="B167" s="39"/>
      <c r="C167" s="104"/>
      <c r="D167" s="104"/>
      <c r="E167" s="5"/>
      <c r="F167" s="5"/>
      <c r="G167" s="5"/>
      <c r="H167" s="5"/>
      <c r="I167" s="5"/>
      <c r="J167" s="5"/>
    </row>
  </sheetData>
  <mergeCells count="7">
    <mergeCell ref="C167:D167"/>
    <mergeCell ref="B160:I160"/>
    <mergeCell ref="B161:I161"/>
    <mergeCell ref="B164:I164"/>
    <mergeCell ref="C165:F165"/>
    <mergeCell ref="C166:F166"/>
    <mergeCell ref="B162:I162"/>
  </mergeCells>
  <hyperlinks>
    <hyperlink ref="A1" location="AxisGrowthOpportunitiesFund" display="AXISGOF" xr:uid="{00000000-0004-0000-2000-000000000000}"/>
    <hyperlink ref="B1" location="AxisGrowthOpportunitiesFund" display="Axis Growth Opportunities Fund" xr:uid="{00000000-0004-0000-2000-000001000000}"/>
  </hyperlinks>
  <pageMargins left="0" right="0" top="0" bottom="0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outlinePr summaryBelow="0"/>
  </sheetPr>
  <dimension ref="A1:J4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68</v>
      </c>
      <c r="B1" s="4" t="s">
        <v>69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843</v>
      </c>
      <c r="B7" s="19" t="s">
        <v>844</v>
      </c>
      <c r="C7" s="15" t="s">
        <v>845</v>
      </c>
      <c r="D7" s="15" t="s">
        <v>448</v>
      </c>
      <c r="E7" s="20">
        <v>23953</v>
      </c>
      <c r="F7" s="21">
        <v>349.66590000000002</v>
      </c>
      <c r="G7" s="22">
        <v>0.21629999999999999</v>
      </c>
      <c r="H7" s="40"/>
      <c r="I7" s="24"/>
      <c r="J7" s="5"/>
    </row>
    <row r="8" spans="1:10" ht="12.95" customHeight="1">
      <c r="A8" s="18" t="s">
        <v>1699</v>
      </c>
      <c r="B8" s="19" t="s">
        <v>1700</v>
      </c>
      <c r="C8" s="15" t="s">
        <v>1701</v>
      </c>
      <c r="D8" s="15" t="s">
        <v>448</v>
      </c>
      <c r="E8" s="20">
        <v>11642</v>
      </c>
      <c r="F8" s="21">
        <v>168.483</v>
      </c>
      <c r="G8" s="22">
        <v>0.1042</v>
      </c>
      <c r="H8" s="40"/>
      <c r="I8" s="24"/>
      <c r="J8" s="5"/>
    </row>
    <row r="9" spans="1:10" ht="12.95" customHeight="1">
      <c r="A9" s="18" t="s">
        <v>2404</v>
      </c>
      <c r="B9" s="19" t="s">
        <v>2405</v>
      </c>
      <c r="C9" s="15" t="s">
        <v>2406</v>
      </c>
      <c r="D9" s="15" t="s">
        <v>448</v>
      </c>
      <c r="E9" s="20">
        <v>2702</v>
      </c>
      <c r="F9" s="21">
        <v>156.4958</v>
      </c>
      <c r="G9" s="22">
        <v>9.6799999999999997E-2</v>
      </c>
      <c r="H9" s="40"/>
      <c r="I9" s="24"/>
      <c r="J9" s="5"/>
    </row>
    <row r="10" spans="1:10" ht="12.95" customHeight="1">
      <c r="A10" s="18" t="s">
        <v>906</v>
      </c>
      <c r="B10" s="19" t="s">
        <v>907</v>
      </c>
      <c r="C10" s="15" t="s">
        <v>908</v>
      </c>
      <c r="D10" s="15" t="s">
        <v>497</v>
      </c>
      <c r="E10" s="20">
        <v>2234</v>
      </c>
      <c r="F10" s="21">
        <v>130.4477</v>
      </c>
      <c r="G10" s="22">
        <v>8.0699999999999994E-2</v>
      </c>
      <c r="H10" s="40"/>
      <c r="I10" s="24"/>
      <c r="J10" s="5"/>
    </row>
    <row r="11" spans="1:10" ht="12.95" customHeight="1">
      <c r="A11" s="18" t="s">
        <v>494</v>
      </c>
      <c r="B11" s="19" t="s">
        <v>495</v>
      </c>
      <c r="C11" s="15" t="s">
        <v>496</v>
      </c>
      <c r="D11" s="15" t="s">
        <v>497</v>
      </c>
      <c r="E11" s="20">
        <v>16377</v>
      </c>
      <c r="F11" s="21">
        <v>123.1223</v>
      </c>
      <c r="G11" s="22">
        <v>7.6200000000000004E-2</v>
      </c>
      <c r="H11" s="40"/>
      <c r="I11" s="24"/>
      <c r="J11" s="5"/>
    </row>
    <row r="12" spans="1:10" ht="12.95" customHeight="1">
      <c r="A12" s="18" t="s">
        <v>449</v>
      </c>
      <c r="B12" s="19" t="s">
        <v>450</v>
      </c>
      <c r="C12" s="15" t="s">
        <v>451</v>
      </c>
      <c r="D12" s="15" t="s">
        <v>448</v>
      </c>
      <c r="E12" s="20">
        <v>2828</v>
      </c>
      <c r="F12" s="21">
        <v>121.80759999999999</v>
      </c>
      <c r="G12" s="22">
        <v>7.5399999999999995E-2</v>
      </c>
      <c r="H12" s="40"/>
      <c r="I12" s="24"/>
      <c r="J12" s="5"/>
    </row>
    <row r="13" spans="1:10" ht="12.95" customHeight="1">
      <c r="A13" s="18" t="s">
        <v>2688</v>
      </c>
      <c r="B13" s="19" t="s">
        <v>2689</v>
      </c>
      <c r="C13" s="15" t="s">
        <v>2690</v>
      </c>
      <c r="D13" s="15" t="s">
        <v>448</v>
      </c>
      <c r="E13" s="20">
        <v>5353</v>
      </c>
      <c r="F13" s="21">
        <v>84.713899999999995</v>
      </c>
      <c r="G13" s="22">
        <v>5.2400000000000002E-2</v>
      </c>
      <c r="H13" s="40"/>
      <c r="I13" s="24"/>
      <c r="J13" s="5"/>
    </row>
    <row r="14" spans="1:10" ht="12.95" customHeight="1">
      <c r="A14" s="18" t="s">
        <v>1893</v>
      </c>
      <c r="B14" s="19" t="s">
        <v>1894</v>
      </c>
      <c r="C14" s="15" t="s">
        <v>1895</v>
      </c>
      <c r="D14" s="15" t="s">
        <v>448</v>
      </c>
      <c r="E14" s="20">
        <v>6243</v>
      </c>
      <c r="F14" s="21">
        <v>74.023300000000006</v>
      </c>
      <c r="G14" s="22">
        <v>4.58E-2</v>
      </c>
      <c r="H14" s="40"/>
      <c r="I14" s="24"/>
      <c r="J14" s="5"/>
    </row>
    <row r="15" spans="1:10" ht="12.95" customHeight="1">
      <c r="A15" s="18" t="s">
        <v>1925</v>
      </c>
      <c r="B15" s="19" t="s">
        <v>1926</v>
      </c>
      <c r="C15" s="15" t="s">
        <v>1927</v>
      </c>
      <c r="D15" s="15" t="s">
        <v>448</v>
      </c>
      <c r="E15" s="20">
        <v>5590</v>
      </c>
      <c r="F15" s="21">
        <v>55.9084</v>
      </c>
      <c r="G15" s="22">
        <v>3.4599999999999999E-2</v>
      </c>
      <c r="H15" s="40"/>
      <c r="I15" s="24"/>
      <c r="J15" s="5"/>
    </row>
    <row r="16" spans="1:10" ht="12.95" customHeight="1">
      <c r="A16" s="18" t="s">
        <v>1760</v>
      </c>
      <c r="B16" s="19" t="s">
        <v>1761</v>
      </c>
      <c r="C16" s="15" t="s">
        <v>1762</v>
      </c>
      <c r="D16" s="15" t="s">
        <v>448</v>
      </c>
      <c r="E16" s="20">
        <v>2010</v>
      </c>
      <c r="F16" s="21">
        <v>54.190600000000003</v>
      </c>
      <c r="G16" s="22">
        <v>3.3500000000000002E-2</v>
      </c>
      <c r="H16" s="40"/>
      <c r="I16" s="24"/>
      <c r="J16" s="5"/>
    </row>
    <row r="17" spans="1:10" ht="12.95" customHeight="1">
      <c r="A17" s="18" t="s">
        <v>2316</v>
      </c>
      <c r="B17" s="19" t="s">
        <v>2317</v>
      </c>
      <c r="C17" s="15" t="s">
        <v>2318</v>
      </c>
      <c r="D17" s="15" t="s">
        <v>448</v>
      </c>
      <c r="E17" s="20">
        <v>1114</v>
      </c>
      <c r="F17" s="21">
        <v>53.5884</v>
      </c>
      <c r="G17" s="22">
        <v>3.32E-2</v>
      </c>
      <c r="H17" s="40"/>
      <c r="I17" s="24"/>
      <c r="J17" s="5"/>
    </row>
    <row r="18" spans="1:10" ht="12.95" customHeight="1">
      <c r="A18" s="18" t="s">
        <v>1766</v>
      </c>
      <c r="B18" s="19" t="s">
        <v>1767</v>
      </c>
      <c r="C18" s="15" t="s">
        <v>1768</v>
      </c>
      <c r="D18" s="15" t="s">
        <v>448</v>
      </c>
      <c r="E18" s="20">
        <v>3313</v>
      </c>
      <c r="F18" s="21">
        <v>38.442399999999999</v>
      </c>
      <c r="G18" s="22">
        <v>2.3800000000000002E-2</v>
      </c>
      <c r="H18" s="40"/>
      <c r="I18" s="24"/>
      <c r="J18" s="5"/>
    </row>
    <row r="19" spans="1:10" ht="12.95" customHeight="1">
      <c r="A19" s="18" t="s">
        <v>1973</v>
      </c>
      <c r="B19" s="19" t="s">
        <v>1974</v>
      </c>
      <c r="C19" s="15" t="s">
        <v>1975</v>
      </c>
      <c r="D19" s="15" t="s">
        <v>448</v>
      </c>
      <c r="E19" s="20">
        <v>8641</v>
      </c>
      <c r="F19" s="21">
        <v>36.201500000000003</v>
      </c>
      <c r="G19" s="22">
        <v>2.24E-2</v>
      </c>
      <c r="H19" s="40"/>
      <c r="I19" s="24"/>
      <c r="J19" s="5"/>
    </row>
    <row r="20" spans="1:10" ht="12.95" customHeight="1">
      <c r="A20" s="18" t="s">
        <v>2691</v>
      </c>
      <c r="B20" s="19" t="s">
        <v>2692</v>
      </c>
      <c r="C20" s="15" t="s">
        <v>2693</v>
      </c>
      <c r="D20" s="15" t="s">
        <v>448</v>
      </c>
      <c r="E20" s="20">
        <v>2977</v>
      </c>
      <c r="F20" s="21">
        <v>34.299500000000002</v>
      </c>
      <c r="G20" s="22">
        <v>2.12E-2</v>
      </c>
      <c r="H20" s="40"/>
      <c r="I20" s="24"/>
      <c r="J20" s="5"/>
    </row>
    <row r="21" spans="1:10" ht="12.95" customHeight="1">
      <c r="A21" s="18" t="s">
        <v>1970</v>
      </c>
      <c r="B21" s="19" t="s">
        <v>1971</v>
      </c>
      <c r="C21" s="15" t="s">
        <v>1972</v>
      </c>
      <c r="D21" s="15" t="s">
        <v>448</v>
      </c>
      <c r="E21" s="20">
        <v>118</v>
      </c>
      <c r="F21" s="21">
        <v>30.547499999999999</v>
      </c>
      <c r="G21" s="22">
        <v>1.89E-2</v>
      </c>
      <c r="H21" s="40"/>
      <c r="I21" s="24"/>
      <c r="J21" s="5"/>
    </row>
    <row r="22" spans="1:10" ht="12.95" customHeight="1">
      <c r="A22" s="18" t="s">
        <v>1887</v>
      </c>
      <c r="B22" s="19" t="s">
        <v>1888</v>
      </c>
      <c r="C22" s="15" t="s">
        <v>1889</v>
      </c>
      <c r="D22" s="15" t="s">
        <v>448</v>
      </c>
      <c r="E22" s="20">
        <v>9831</v>
      </c>
      <c r="F22" s="21">
        <v>30.4024</v>
      </c>
      <c r="G22" s="22">
        <v>1.8800000000000001E-2</v>
      </c>
      <c r="H22" s="40"/>
      <c r="I22" s="24"/>
      <c r="J22" s="5"/>
    </row>
    <row r="23" spans="1:10" ht="12.95" customHeight="1">
      <c r="A23" s="18" t="s">
        <v>2694</v>
      </c>
      <c r="B23" s="19" t="s">
        <v>2695</v>
      </c>
      <c r="C23" s="15" t="s">
        <v>2696</v>
      </c>
      <c r="D23" s="15" t="s">
        <v>497</v>
      </c>
      <c r="E23" s="20">
        <v>3975</v>
      </c>
      <c r="F23" s="21">
        <v>26.716000000000001</v>
      </c>
      <c r="G23" s="22">
        <v>1.6500000000000001E-2</v>
      </c>
      <c r="H23" s="40"/>
      <c r="I23" s="24"/>
      <c r="J23" s="5"/>
    </row>
    <row r="24" spans="1:10" ht="12.95" customHeight="1">
      <c r="A24" s="18" t="s">
        <v>1961</v>
      </c>
      <c r="B24" s="19" t="s">
        <v>1962</v>
      </c>
      <c r="C24" s="15" t="s">
        <v>1963</v>
      </c>
      <c r="D24" s="15" t="s">
        <v>497</v>
      </c>
      <c r="E24" s="20">
        <v>798</v>
      </c>
      <c r="F24" s="21">
        <v>21.129799999999999</v>
      </c>
      <c r="G24" s="22">
        <v>1.3100000000000001E-2</v>
      </c>
      <c r="H24" s="40"/>
      <c r="I24" s="24"/>
      <c r="J24" s="5"/>
    </row>
    <row r="25" spans="1:10" ht="12.95" customHeight="1">
      <c r="A25" s="18" t="s">
        <v>445</v>
      </c>
      <c r="B25" s="19" t="s">
        <v>446</v>
      </c>
      <c r="C25" s="15" t="s">
        <v>447</v>
      </c>
      <c r="D25" s="15" t="s">
        <v>448</v>
      </c>
      <c r="E25" s="20">
        <v>3000</v>
      </c>
      <c r="F25" s="21">
        <v>12.555</v>
      </c>
      <c r="G25" s="22">
        <v>7.7999999999999996E-3</v>
      </c>
      <c r="H25" s="40"/>
      <c r="I25" s="24"/>
      <c r="J25" s="5"/>
    </row>
    <row r="26" spans="1:10" ht="12.95" customHeight="1">
      <c r="A26" s="18" t="s">
        <v>2697</v>
      </c>
      <c r="B26" s="19" t="s">
        <v>2698</v>
      </c>
      <c r="C26" s="15" t="s">
        <v>2699</v>
      </c>
      <c r="D26" s="15" t="s">
        <v>497</v>
      </c>
      <c r="E26" s="20">
        <v>559</v>
      </c>
      <c r="F26" s="21">
        <v>10.658200000000001</v>
      </c>
      <c r="G26" s="22">
        <v>6.6E-3</v>
      </c>
      <c r="H26" s="40"/>
      <c r="I26" s="24"/>
      <c r="J26" s="5"/>
    </row>
    <row r="27" spans="1:10" ht="12.95" customHeight="1">
      <c r="A27" s="5"/>
      <c r="B27" s="14" t="s">
        <v>170</v>
      </c>
      <c r="C27" s="15"/>
      <c r="D27" s="15"/>
      <c r="E27" s="15"/>
      <c r="F27" s="25">
        <v>1613.3992000000001</v>
      </c>
      <c r="G27" s="26">
        <v>0.99819999999999998</v>
      </c>
      <c r="H27" s="27"/>
      <c r="I27" s="28"/>
      <c r="J27" s="5"/>
    </row>
    <row r="28" spans="1:10" ht="12.95" customHeight="1">
      <c r="A28" s="5"/>
      <c r="B28" s="29" t="s">
        <v>506</v>
      </c>
      <c r="C28" s="2"/>
      <c r="D28" s="2"/>
      <c r="E28" s="2"/>
      <c r="F28" s="27" t="s">
        <v>172</v>
      </c>
      <c r="G28" s="27" t="s">
        <v>172</v>
      </c>
      <c r="H28" s="27"/>
      <c r="I28" s="28"/>
      <c r="J28" s="5"/>
    </row>
    <row r="29" spans="1:10" ht="12.95" customHeight="1">
      <c r="A29" s="5"/>
      <c r="B29" s="29" t="s">
        <v>170</v>
      </c>
      <c r="C29" s="2"/>
      <c r="D29" s="2"/>
      <c r="E29" s="2"/>
      <c r="F29" s="27" t="s">
        <v>172</v>
      </c>
      <c r="G29" s="27" t="s">
        <v>172</v>
      </c>
      <c r="H29" s="27"/>
      <c r="I29" s="28"/>
      <c r="J29" s="5"/>
    </row>
    <row r="30" spans="1:10" ht="12.95" customHeight="1">
      <c r="A30" s="5"/>
      <c r="B30" s="29" t="s">
        <v>173</v>
      </c>
      <c r="C30" s="30"/>
      <c r="D30" s="2"/>
      <c r="E30" s="30"/>
      <c r="F30" s="25">
        <v>1613.3992000000001</v>
      </c>
      <c r="G30" s="26">
        <v>0.99819999999999998</v>
      </c>
      <c r="H30" s="27"/>
      <c r="I30" s="28"/>
      <c r="J30" s="5"/>
    </row>
    <row r="31" spans="1:10" ht="12.95" customHeight="1">
      <c r="A31" s="5"/>
      <c r="B31" s="14" t="s">
        <v>174</v>
      </c>
      <c r="C31" s="15"/>
      <c r="D31" s="15"/>
      <c r="E31" s="15"/>
      <c r="F31" s="15"/>
      <c r="G31" s="15"/>
      <c r="H31" s="16"/>
      <c r="I31" s="17"/>
      <c r="J31" s="5"/>
    </row>
    <row r="32" spans="1:10" ht="12.95" customHeight="1">
      <c r="A32" s="18" t="s">
        <v>175</v>
      </c>
      <c r="B32" s="19" t="s">
        <v>176</v>
      </c>
      <c r="C32" s="15"/>
      <c r="D32" s="15"/>
      <c r="E32" s="20"/>
      <c r="F32" s="21">
        <v>3.2888000000000002</v>
      </c>
      <c r="G32" s="22">
        <v>2E-3</v>
      </c>
      <c r="H32" s="23">
        <v>6.6678455536291467E-2</v>
      </c>
      <c r="I32" s="24"/>
      <c r="J32" s="5"/>
    </row>
    <row r="33" spans="1:10" ht="12.95" customHeight="1">
      <c r="A33" s="5"/>
      <c r="B33" s="14" t="s">
        <v>170</v>
      </c>
      <c r="C33" s="15"/>
      <c r="D33" s="15"/>
      <c r="E33" s="15"/>
      <c r="F33" s="25">
        <v>3.2888000000000002</v>
      </c>
      <c r="G33" s="26">
        <v>2E-3</v>
      </c>
      <c r="H33" s="27"/>
      <c r="I33" s="28"/>
      <c r="J33" s="5"/>
    </row>
    <row r="34" spans="1:10" ht="12.95" customHeight="1">
      <c r="A34" s="5"/>
      <c r="B34" s="29" t="s">
        <v>173</v>
      </c>
      <c r="C34" s="30"/>
      <c r="D34" s="2"/>
      <c r="E34" s="30"/>
      <c r="F34" s="25">
        <v>3.2888000000000002</v>
      </c>
      <c r="G34" s="26">
        <v>2E-3</v>
      </c>
      <c r="H34" s="27"/>
      <c r="I34" s="28"/>
      <c r="J34" s="5"/>
    </row>
    <row r="35" spans="1:10" ht="12.95" customHeight="1">
      <c r="A35" s="5"/>
      <c r="B35" s="29" t="s">
        <v>177</v>
      </c>
      <c r="C35" s="15"/>
      <c r="D35" s="2"/>
      <c r="E35" s="15"/>
      <c r="F35" s="31">
        <v>-0.34799999999999998</v>
      </c>
      <c r="G35" s="26">
        <v>-2.0000000000000001E-4</v>
      </c>
      <c r="H35" s="27"/>
      <c r="I35" s="28"/>
      <c r="J35" s="5"/>
    </row>
    <row r="36" spans="1:10" ht="12.95" customHeight="1">
      <c r="A36" s="5"/>
      <c r="B36" s="32" t="s">
        <v>178</v>
      </c>
      <c r="C36" s="33"/>
      <c r="D36" s="33"/>
      <c r="E36" s="33"/>
      <c r="F36" s="34">
        <v>1616.34</v>
      </c>
      <c r="G36" s="35">
        <v>1</v>
      </c>
      <c r="H36" s="36"/>
      <c r="I36" s="37"/>
      <c r="J36" s="5"/>
    </row>
    <row r="37" spans="1:10" ht="12.95" customHeight="1">
      <c r="A37" s="5"/>
      <c r="B37" s="7"/>
      <c r="C37" s="5"/>
      <c r="D37" s="5"/>
      <c r="E37" s="5"/>
      <c r="F37" s="5"/>
      <c r="G37" s="5"/>
      <c r="H37" s="5"/>
      <c r="I37" s="5"/>
      <c r="J37" s="5"/>
    </row>
    <row r="38" spans="1:10" ht="12.95" customHeight="1">
      <c r="A38" s="5"/>
      <c r="B38" s="4" t="s">
        <v>179</v>
      </c>
      <c r="C38" s="5"/>
      <c r="D38" s="5"/>
      <c r="E38" s="5"/>
      <c r="F38" s="5"/>
      <c r="G38" s="5"/>
      <c r="H38" s="5"/>
      <c r="I38" s="5"/>
      <c r="J38" s="5"/>
    </row>
    <row r="39" spans="1:10" ht="12.95" customHeight="1">
      <c r="A39" s="5"/>
      <c r="B39" s="4" t="s">
        <v>180</v>
      </c>
      <c r="C39" s="5"/>
      <c r="D39" s="5"/>
      <c r="E39" s="5"/>
      <c r="F39" s="5"/>
      <c r="G39" s="5"/>
      <c r="H39" s="5"/>
      <c r="I39" s="5"/>
      <c r="J39" s="5"/>
    </row>
    <row r="40" spans="1:10" ht="26.1" customHeight="1">
      <c r="A40" s="5"/>
      <c r="B40" s="105" t="s">
        <v>181</v>
      </c>
      <c r="C40" s="105"/>
      <c r="D40" s="105"/>
      <c r="E40" s="105"/>
      <c r="F40" s="105"/>
      <c r="G40" s="105"/>
      <c r="H40" s="105"/>
      <c r="I40" s="105"/>
      <c r="J40" s="5"/>
    </row>
    <row r="41" spans="1:10">
      <c r="A41" s="44"/>
      <c r="B41" s="107"/>
      <c r="C41" s="107"/>
      <c r="D41" s="107"/>
      <c r="E41" s="107"/>
      <c r="F41" s="107"/>
      <c r="G41" s="107"/>
      <c r="H41" s="107"/>
      <c r="I41" s="107"/>
      <c r="J41" s="44"/>
    </row>
    <row r="42" spans="1:10">
      <c r="A42" s="44"/>
      <c r="B42" s="43"/>
      <c r="C42" s="43"/>
      <c r="D42" s="43"/>
      <c r="E42" s="43"/>
      <c r="F42" s="43"/>
      <c r="G42" s="43"/>
      <c r="H42" s="43"/>
      <c r="I42" s="43"/>
      <c r="J42" s="44"/>
    </row>
    <row r="43" spans="1:10" ht="12.95" customHeight="1">
      <c r="A43" s="5"/>
      <c r="B43" s="105"/>
      <c r="C43" s="105"/>
      <c r="D43" s="105"/>
      <c r="E43" s="105"/>
      <c r="F43" s="105"/>
      <c r="G43" s="105"/>
      <c r="H43" s="105"/>
      <c r="I43" s="105"/>
      <c r="J43" s="5"/>
    </row>
    <row r="44" spans="1:10" ht="12.95" customHeight="1">
      <c r="A44" s="5"/>
      <c r="B44" s="109" t="s">
        <v>4527</v>
      </c>
      <c r="C44" s="109"/>
      <c r="D44" s="109"/>
      <c r="E44" s="109"/>
      <c r="F44" s="5"/>
      <c r="G44" s="5"/>
      <c r="H44" s="5"/>
      <c r="I44" s="5"/>
      <c r="J44" s="5"/>
    </row>
    <row r="45" spans="1:10" ht="12.95" customHeight="1">
      <c r="A45" s="5"/>
      <c r="B45" s="105"/>
      <c r="C45" s="105"/>
      <c r="D45" s="105"/>
      <c r="E45" s="105"/>
      <c r="F45" s="105"/>
      <c r="G45" s="105"/>
      <c r="H45" s="105"/>
      <c r="I45" s="105"/>
      <c r="J45" s="5"/>
    </row>
    <row r="46" spans="1:10" ht="12.95" customHeight="1">
      <c r="A46" s="5"/>
      <c r="B46" s="5"/>
      <c r="C46" s="106" t="s">
        <v>2700</v>
      </c>
      <c r="D46" s="106"/>
      <c r="E46" s="106"/>
      <c r="F46" s="106"/>
      <c r="G46" s="5"/>
      <c r="H46" s="5"/>
      <c r="I46" s="5"/>
      <c r="J46" s="5"/>
    </row>
    <row r="47" spans="1:10" ht="12.95" customHeight="1">
      <c r="A47" s="5"/>
      <c r="B47" s="38" t="s">
        <v>183</v>
      </c>
      <c r="C47" s="106" t="s">
        <v>184</v>
      </c>
      <c r="D47" s="106"/>
      <c r="E47" s="106"/>
      <c r="F47" s="106"/>
      <c r="G47" s="5"/>
      <c r="H47" s="5"/>
      <c r="I47" s="5"/>
      <c r="J47" s="5"/>
    </row>
    <row r="48" spans="1:10" ht="120.95" customHeight="1">
      <c r="A48" s="5"/>
      <c r="B48" s="39"/>
      <c r="C48" s="104"/>
      <c r="D48" s="104"/>
      <c r="E48" s="5"/>
      <c r="F48" s="5"/>
      <c r="G48" s="5"/>
      <c r="H48" s="5"/>
      <c r="I48" s="5"/>
      <c r="J48" s="5"/>
    </row>
  </sheetData>
  <mergeCells count="8">
    <mergeCell ref="C47:F47"/>
    <mergeCell ref="C48:D48"/>
    <mergeCell ref="B40:I40"/>
    <mergeCell ref="B43:I43"/>
    <mergeCell ref="B44:E44"/>
    <mergeCell ref="B45:I45"/>
    <mergeCell ref="C46:F46"/>
    <mergeCell ref="B41:I41"/>
  </mergeCells>
  <hyperlinks>
    <hyperlink ref="A1" location="AxisNIFTYHealthcareETF" display="AXISHETF" xr:uid="{00000000-0004-0000-2100-000000000000}"/>
    <hyperlink ref="B1" location="AxisNIFTYHealthcareETF" display="Axis NIFTY Healthcare ETF" xr:uid="{00000000-0004-0000-2100-000001000000}"/>
  </hyperlinks>
  <pageMargins left="0" right="0" top="0" bottom="0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outlinePr summaryBelow="0"/>
  </sheetPr>
  <dimension ref="A1:J11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70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712</v>
      </c>
      <c r="B7" s="19" t="s">
        <v>713</v>
      </c>
      <c r="C7" s="15" t="s">
        <v>714</v>
      </c>
      <c r="D7" s="15" t="s">
        <v>166</v>
      </c>
      <c r="E7" s="20">
        <v>15600000</v>
      </c>
      <c r="F7" s="21">
        <v>15742.8024</v>
      </c>
      <c r="G7" s="22">
        <v>8.1500000000000003E-2</v>
      </c>
      <c r="H7" s="23">
        <v>7.1954000000000004E-2</v>
      </c>
      <c r="I7" s="24"/>
      <c r="J7" s="5"/>
    </row>
    <row r="8" spans="1:10" ht="12.95" customHeight="1">
      <c r="A8" s="18" t="s">
        <v>610</v>
      </c>
      <c r="B8" s="19" t="s">
        <v>611</v>
      </c>
      <c r="C8" s="15" t="s">
        <v>612</v>
      </c>
      <c r="D8" s="15" t="s">
        <v>166</v>
      </c>
      <c r="E8" s="20">
        <v>11879400</v>
      </c>
      <c r="F8" s="21">
        <v>12023.710999999999</v>
      </c>
      <c r="G8" s="22">
        <v>6.2199999999999998E-2</v>
      </c>
      <c r="H8" s="23">
        <v>7.1929999999999994E-2</v>
      </c>
      <c r="I8" s="24"/>
      <c r="J8" s="5"/>
    </row>
    <row r="9" spans="1:10" ht="12.95" customHeight="1">
      <c r="A9" s="18" t="s">
        <v>522</v>
      </c>
      <c r="B9" s="19" t="s">
        <v>523</v>
      </c>
      <c r="C9" s="15" t="s">
        <v>524</v>
      </c>
      <c r="D9" s="15" t="s">
        <v>166</v>
      </c>
      <c r="E9" s="20">
        <v>10200000</v>
      </c>
      <c r="F9" s="21">
        <v>10291.6368</v>
      </c>
      <c r="G9" s="22">
        <v>5.33E-2</v>
      </c>
      <c r="H9" s="23">
        <v>7.1675000000000003E-2</v>
      </c>
      <c r="I9" s="24"/>
      <c r="J9" s="5"/>
    </row>
    <row r="10" spans="1:10" ht="12.95" customHeight="1">
      <c r="A10" s="18" t="s">
        <v>1103</v>
      </c>
      <c r="B10" s="19" t="s">
        <v>1104</v>
      </c>
      <c r="C10" s="15" t="s">
        <v>1105</v>
      </c>
      <c r="D10" s="15" t="s">
        <v>166</v>
      </c>
      <c r="E10" s="20">
        <v>9500000</v>
      </c>
      <c r="F10" s="21">
        <v>9628.1645000000008</v>
      </c>
      <c r="G10" s="22">
        <v>4.9799999999999997E-2</v>
      </c>
      <c r="H10" s="23">
        <v>7.1793999999999997E-2</v>
      </c>
      <c r="I10" s="24"/>
      <c r="J10" s="5"/>
    </row>
    <row r="11" spans="1:10" ht="12.95" customHeight="1">
      <c r="A11" s="18" t="s">
        <v>1036</v>
      </c>
      <c r="B11" s="19" t="s">
        <v>1037</v>
      </c>
      <c r="C11" s="15" t="s">
        <v>1038</v>
      </c>
      <c r="D11" s="15" t="s">
        <v>166</v>
      </c>
      <c r="E11" s="20">
        <v>6500000</v>
      </c>
      <c r="F11" s="21">
        <v>6615.2645000000002</v>
      </c>
      <c r="G11" s="22">
        <v>3.4200000000000001E-2</v>
      </c>
      <c r="H11" s="23">
        <v>7.1582000000000007E-2</v>
      </c>
      <c r="I11" s="24"/>
      <c r="J11" s="5"/>
    </row>
    <row r="12" spans="1:10" ht="12.95" customHeight="1">
      <c r="A12" s="18" t="s">
        <v>2701</v>
      </c>
      <c r="B12" s="19" t="s">
        <v>2702</v>
      </c>
      <c r="C12" s="15" t="s">
        <v>2703</v>
      </c>
      <c r="D12" s="15" t="s">
        <v>1832</v>
      </c>
      <c r="E12" s="20">
        <v>6000</v>
      </c>
      <c r="F12" s="21">
        <v>6017.1360000000004</v>
      </c>
      <c r="G12" s="22">
        <v>3.1099999999999999E-2</v>
      </c>
      <c r="H12" s="23">
        <v>8.3500000000000005E-2</v>
      </c>
      <c r="I12" s="24"/>
      <c r="J12" s="5"/>
    </row>
    <row r="13" spans="1:10" ht="12.95" customHeight="1">
      <c r="A13" s="18" t="s">
        <v>2704</v>
      </c>
      <c r="B13" s="19" t="s">
        <v>2705</v>
      </c>
      <c r="C13" s="15" t="s">
        <v>2706</v>
      </c>
      <c r="D13" s="15" t="s">
        <v>2707</v>
      </c>
      <c r="E13" s="20">
        <v>5500</v>
      </c>
      <c r="F13" s="21">
        <v>5506.9960000000001</v>
      </c>
      <c r="G13" s="22">
        <v>2.8500000000000001E-2</v>
      </c>
      <c r="H13" s="23">
        <v>8.3299999999999999E-2</v>
      </c>
      <c r="I13" s="24"/>
      <c r="J13" s="5"/>
    </row>
    <row r="14" spans="1:10" ht="12.95" customHeight="1">
      <c r="A14" s="18" t="s">
        <v>2708</v>
      </c>
      <c r="B14" s="19" t="s">
        <v>2709</v>
      </c>
      <c r="C14" s="15" t="s">
        <v>2710</v>
      </c>
      <c r="D14" s="15" t="s">
        <v>1819</v>
      </c>
      <c r="E14" s="20">
        <v>5500</v>
      </c>
      <c r="F14" s="21">
        <v>5488.7139999999999</v>
      </c>
      <c r="G14" s="22">
        <v>2.8400000000000002E-2</v>
      </c>
      <c r="H14" s="23">
        <v>8.7249999999999994E-2</v>
      </c>
      <c r="I14" s="24"/>
      <c r="J14" s="5"/>
    </row>
    <row r="15" spans="1:10" ht="12.95" customHeight="1">
      <c r="A15" s="18" t="s">
        <v>2711</v>
      </c>
      <c r="B15" s="19" t="s">
        <v>2712</v>
      </c>
      <c r="C15" s="15" t="s">
        <v>2713</v>
      </c>
      <c r="D15" s="15" t="s">
        <v>1853</v>
      </c>
      <c r="E15" s="20">
        <v>5100</v>
      </c>
      <c r="F15" s="21">
        <v>5108.3028000000004</v>
      </c>
      <c r="G15" s="22">
        <v>2.64E-2</v>
      </c>
      <c r="H15" s="23">
        <v>8.3648E-2</v>
      </c>
      <c r="I15" s="24"/>
      <c r="J15" s="5"/>
    </row>
    <row r="16" spans="1:10" ht="12.95" customHeight="1">
      <c r="A16" s="18" t="s">
        <v>1039</v>
      </c>
      <c r="B16" s="19" t="s">
        <v>1040</v>
      </c>
      <c r="C16" s="15" t="s">
        <v>1041</v>
      </c>
      <c r="D16" s="15" t="s">
        <v>1042</v>
      </c>
      <c r="E16" s="20">
        <v>5000</v>
      </c>
      <c r="F16" s="21">
        <v>5092.59</v>
      </c>
      <c r="G16" s="22">
        <v>2.64E-2</v>
      </c>
      <c r="H16" s="23">
        <v>7.6624999999999999E-2</v>
      </c>
      <c r="I16" s="24"/>
      <c r="J16" s="5"/>
    </row>
    <row r="17" spans="1:10" ht="12.95" customHeight="1">
      <c r="A17" s="18" t="s">
        <v>2714</v>
      </c>
      <c r="B17" s="19" t="s">
        <v>2715</v>
      </c>
      <c r="C17" s="15" t="s">
        <v>2716</v>
      </c>
      <c r="D17" s="15" t="s">
        <v>166</v>
      </c>
      <c r="E17" s="20">
        <v>5000000</v>
      </c>
      <c r="F17" s="21">
        <v>5077.3500000000004</v>
      </c>
      <c r="G17" s="22">
        <v>2.63E-2</v>
      </c>
      <c r="H17" s="23">
        <v>7.5046000000000002E-2</v>
      </c>
      <c r="I17" s="24"/>
      <c r="J17" s="5"/>
    </row>
    <row r="18" spans="1:10" ht="12.95" customHeight="1">
      <c r="A18" s="18" t="s">
        <v>2717</v>
      </c>
      <c r="B18" s="19" t="s">
        <v>2718</v>
      </c>
      <c r="C18" s="15" t="s">
        <v>2719</v>
      </c>
      <c r="D18" s="15" t="s">
        <v>2720</v>
      </c>
      <c r="E18" s="20">
        <v>4750</v>
      </c>
      <c r="F18" s="21">
        <v>4743.6967999999997</v>
      </c>
      <c r="G18" s="22">
        <v>2.46E-2</v>
      </c>
      <c r="H18" s="23">
        <v>8.9700000000000002E-2</v>
      </c>
      <c r="I18" s="24"/>
      <c r="J18" s="5"/>
    </row>
    <row r="19" spans="1:10" ht="12.95" customHeight="1">
      <c r="A19" s="18" t="s">
        <v>2721</v>
      </c>
      <c r="B19" s="19" t="s">
        <v>2722</v>
      </c>
      <c r="C19" s="15" t="s">
        <v>2723</v>
      </c>
      <c r="D19" s="15" t="s">
        <v>1832</v>
      </c>
      <c r="E19" s="20">
        <v>4500</v>
      </c>
      <c r="F19" s="21">
        <v>4497.6329999999998</v>
      </c>
      <c r="G19" s="22">
        <v>2.3300000000000001E-2</v>
      </c>
      <c r="H19" s="23">
        <v>8.1449999999999995E-2</v>
      </c>
      <c r="I19" s="24"/>
      <c r="J19" s="5"/>
    </row>
    <row r="20" spans="1:10" ht="12.95" customHeight="1">
      <c r="A20" s="18" t="s">
        <v>2724</v>
      </c>
      <c r="B20" s="19" t="s">
        <v>2725</v>
      </c>
      <c r="C20" s="15" t="s">
        <v>2726</v>
      </c>
      <c r="D20" s="15" t="s">
        <v>2727</v>
      </c>
      <c r="E20" s="20">
        <v>4100</v>
      </c>
      <c r="F20" s="21">
        <v>4079.6516999999999</v>
      </c>
      <c r="G20" s="22">
        <v>2.1100000000000001E-2</v>
      </c>
      <c r="H20" s="23">
        <v>0.11877799999999999</v>
      </c>
      <c r="I20" s="24"/>
      <c r="J20" s="5"/>
    </row>
    <row r="21" spans="1:10" ht="12.95" customHeight="1">
      <c r="A21" s="18" t="s">
        <v>1053</v>
      </c>
      <c r="B21" s="19" t="s">
        <v>1054</v>
      </c>
      <c r="C21" s="15" t="s">
        <v>1055</v>
      </c>
      <c r="D21" s="15" t="s">
        <v>1056</v>
      </c>
      <c r="E21" s="20">
        <v>4000</v>
      </c>
      <c r="F21" s="21">
        <v>4004.66</v>
      </c>
      <c r="G21" s="22">
        <v>2.07E-2</v>
      </c>
      <c r="H21" s="23">
        <v>9.8574999999999996E-2</v>
      </c>
      <c r="I21" s="24"/>
      <c r="J21" s="5"/>
    </row>
    <row r="22" spans="1:10" ht="12.95" customHeight="1">
      <c r="A22" s="18" t="s">
        <v>2728</v>
      </c>
      <c r="B22" s="19" t="s">
        <v>2729</v>
      </c>
      <c r="C22" s="15" t="s">
        <v>2730</v>
      </c>
      <c r="D22" s="15" t="s">
        <v>1226</v>
      </c>
      <c r="E22" s="20">
        <v>4000</v>
      </c>
      <c r="F22" s="21">
        <v>3992.32</v>
      </c>
      <c r="G22" s="22">
        <v>2.07E-2</v>
      </c>
      <c r="H22" s="23">
        <v>8.2299999999999998E-2</v>
      </c>
      <c r="I22" s="24"/>
      <c r="J22" s="5"/>
    </row>
    <row r="23" spans="1:10" ht="12.95" customHeight="1">
      <c r="A23" s="18" t="s">
        <v>1833</v>
      </c>
      <c r="B23" s="19" t="s">
        <v>1834</v>
      </c>
      <c r="C23" s="15" t="s">
        <v>1835</v>
      </c>
      <c r="D23" s="15" t="s">
        <v>1819</v>
      </c>
      <c r="E23" s="20">
        <v>4000</v>
      </c>
      <c r="F23" s="21">
        <v>3990.8519999999999</v>
      </c>
      <c r="G23" s="22">
        <v>2.07E-2</v>
      </c>
      <c r="H23" s="23">
        <v>8.7314000000000003E-2</v>
      </c>
      <c r="I23" s="24"/>
      <c r="J23" s="5"/>
    </row>
    <row r="24" spans="1:10" ht="12.95" customHeight="1">
      <c r="A24" s="18" t="s">
        <v>2731</v>
      </c>
      <c r="B24" s="19" t="s">
        <v>2732</v>
      </c>
      <c r="C24" s="15" t="s">
        <v>2733</v>
      </c>
      <c r="D24" s="15" t="s">
        <v>1839</v>
      </c>
      <c r="E24" s="20">
        <v>4000</v>
      </c>
      <c r="F24" s="21">
        <v>3978.02</v>
      </c>
      <c r="G24" s="22">
        <v>2.06E-2</v>
      </c>
      <c r="H24" s="23">
        <v>0.10907699999999999</v>
      </c>
      <c r="I24" s="24"/>
      <c r="J24" s="5"/>
    </row>
    <row r="25" spans="1:10" ht="12.95" customHeight="1">
      <c r="A25" s="18" t="s">
        <v>2734</v>
      </c>
      <c r="B25" s="19" t="s">
        <v>2735</v>
      </c>
      <c r="C25" s="15" t="s">
        <v>2736</v>
      </c>
      <c r="D25" s="15" t="s">
        <v>189</v>
      </c>
      <c r="E25" s="20">
        <v>3500</v>
      </c>
      <c r="F25" s="21">
        <v>3490.6550000000002</v>
      </c>
      <c r="G25" s="22">
        <v>1.8100000000000002E-2</v>
      </c>
      <c r="H25" s="23">
        <v>8.1249000000000002E-2</v>
      </c>
      <c r="I25" s="24"/>
      <c r="J25" s="5"/>
    </row>
    <row r="26" spans="1:10" ht="12.95" customHeight="1">
      <c r="A26" s="18" t="s">
        <v>2737</v>
      </c>
      <c r="B26" s="19" t="s">
        <v>2738</v>
      </c>
      <c r="C26" s="15" t="s">
        <v>2739</v>
      </c>
      <c r="D26" s="15" t="s">
        <v>1819</v>
      </c>
      <c r="E26" s="20">
        <v>3500</v>
      </c>
      <c r="F26" s="21">
        <v>3433.5664999999999</v>
      </c>
      <c r="G26" s="22">
        <v>1.78E-2</v>
      </c>
      <c r="H26" s="23">
        <v>0.10503899999999999</v>
      </c>
      <c r="I26" s="24"/>
      <c r="J26" s="5"/>
    </row>
    <row r="27" spans="1:10" ht="12.95" customHeight="1">
      <c r="A27" s="18" t="s">
        <v>1257</v>
      </c>
      <c r="B27" s="19" t="s">
        <v>1258</v>
      </c>
      <c r="C27" s="15" t="s">
        <v>1259</v>
      </c>
      <c r="D27" s="15" t="s">
        <v>166</v>
      </c>
      <c r="E27" s="20">
        <v>3000000</v>
      </c>
      <c r="F27" s="21">
        <v>3058.14</v>
      </c>
      <c r="G27" s="22">
        <v>1.5800000000000002E-2</v>
      </c>
      <c r="H27" s="23">
        <v>7.5718999999999995E-2</v>
      </c>
      <c r="I27" s="24"/>
      <c r="J27" s="5"/>
    </row>
    <row r="28" spans="1:10" ht="12.95" customHeight="1">
      <c r="A28" s="18" t="s">
        <v>2740</v>
      </c>
      <c r="B28" s="19" t="s">
        <v>2741</v>
      </c>
      <c r="C28" s="15" t="s">
        <v>2742</v>
      </c>
      <c r="D28" s="15" t="s">
        <v>189</v>
      </c>
      <c r="E28" s="20">
        <v>3000</v>
      </c>
      <c r="F28" s="21">
        <v>3032.529</v>
      </c>
      <c r="G28" s="22">
        <v>1.5699999999999999E-2</v>
      </c>
      <c r="H28" s="23">
        <v>8.0100000000000005E-2</v>
      </c>
      <c r="I28" s="24"/>
      <c r="J28" s="5"/>
    </row>
    <row r="29" spans="1:10" ht="12.95" customHeight="1">
      <c r="A29" s="18" t="s">
        <v>2743</v>
      </c>
      <c r="B29" s="19" t="s">
        <v>2744</v>
      </c>
      <c r="C29" s="15" t="s">
        <v>2745</v>
      </c>
      <c r="D29" s="15" t="s">
        <v>166</v>
      </c>
      <c r="E29" s="20">
        <v>2500000</v>
      </c>
      <c r="F29" s="21">
        <v>2521.61</v>
      </c>
      <c r="G29" s="22">
        <v>1.3100000000000001E-2</v>
      </c>
      <c r="H29" s="23">
        <v>7.5268000000000002E-2</v>
      </c>
      <c r="I29" s="24"/>
      <c r="J29" s="5"/>
    </row>
    <row r="30" spans="1:10" ht="12.95" customHeight="1">
      <c r="A30" s="18" t="s">
        <v>1202</v>
      </c>
      <c r="B30" s="19" t="s">
        <v>1203</v>
      </c>
      <c r="C30" s="15" t="s">
        <v>1204</v>
      </c>
      <c r="D30" s="15" t="s">
        <v>189</v>
      </c>
      <c r="E30" s="20">
        <v>2500</v>
      </c>
      <c r="F30" s="21">
        <v>2512.2849999999999</v>
      </c>
      <c r="G30" s="22">
        <v>1.2999999999999999E-2</v>
      </c>
      <c r="H30" s="23">
        <v>7.7450000000000005E-2</v>
      </c>
      <c r="I30" s="24"/>
      <c r="J30" s="5"/>
    </row>
    <row r="31" spans="1:10" ht="12.95" customHeight="1">
      <c r="A31" s="18" t="s">
        <v>2746</v>
      </c>
      <c r="B31" s="19" t="s">
        <v>2747</v>
      </c>
      <c r="C31" s="15" t="s">
        <v>2748</v>
      </c>
      <c r="D31" s="15" t="s">
        <v>1046</v>
      </c>
      <c r="E31" s="20">
        <v>2500</v>
      </c>
      <c r="F31" s="21">
        <v>2506.34</v>
      </c>
      <c r="G31" s="22">
        <v>1.2999999999999999E-2</v>
      </c>
      <c r="H31" s="23">
        <v>8.2549999999999998E-2</v>
      </c>
      <c r="I31" s="24"/>
      <c r="J31" s="5"/>
    </row>
    <row r="32" spans="1:10" ht="12.95" customHeight="1">
      <c r="A32" s="18" t="s">
        <v>2749</v>
      </c>
      <c r="B32" s="19" t="s">
        <v>2750</v>
      </c>
      <c r="C32" s="15" t="s">
        <v>2751</v>
      </c>
      <c r="D32" s="15" t="s">
        <v>1819</v>
      </c>
      <c r="E32" s="20">
        <v>250</v>
      </c>
      <c r="F32" s="21">
        <v>2499.94</v>
      </c>
      <c r="G32" s="22">
        <v>1.29E-2</v>
      </c>
      <c r="H32" s="23">
        <v>8.7874999999999995E-2</v>
      </c>
      <c r="I32" s="24"/>
      <c r="J32" s="5"/>
    </row>
    <row r="33" spans="1:10" ht="12.95" customHeight="1">
      <c r="A33" s="18" t="s">
        <v>2752</v>
      </c>
      <c r="B33" s="19" t="s">
        <v>2753</v>
      </c>
      <c r="C33" s="15" t="s">
        <v>2754</v>
      </c>
      <c r="D33" s="15" t="s">
        <v>1046</v>
      </c>
      <c r="E33" s="20">
        <v>250</v>
      </c>
      <c r="F33" s="21">
        <v>2497.7649999999999</v>
      </c>
      <c r="G33" s="22">
        <v>1.29E-2</v>
      </c>
      <c r="H33" s="23">
        <v>8.7186E-2</v>
      </c>
      <c r="I33" s="24"/>
      <c r="J33" s="5"/>
    </row>
    <row r="34" spans="1:10" ht="12.95" customHeight="1">
      <c r="A34" s="18" t="s">
        <v>2755</v>
      </c>
      <c r="B34" s="19" t="s">
        <v>2756</v>
      </c>
      <c r="C34" s="15" t="s">
        <v>2757</v>
      </c>
      <c r="D34" s="15" t="s">
        <v>2758</v>
      </c>
      <c r="E34" s="20">
        <v>250000</v>
      </c>
      <c r="F34" s="21">
        <v>2491.6824999999999</v>
      </c>
      <c r="G34" s="22">
        <v>1.29E-2</v>
      </c>
      <c r="H34" s="23">
        <v>9.7935999999999995E-2</v>
      </c>
      <c r="I34" s="24"/>
      <c r="J34" s="5"/>
    </row>
    <row r="35" spans="1:10" ht="12.95" customHeight="1">
      <c r="A35" s="18" t="s">
        <v>2759</v>
      </c>
      <c r="B35" s="19" t="s">
        <v>2760</v>
      </c>
      <c r="C35" s="15" t="s">
        <v>2761</v>
      </c>
      <c r="D35" s="15" t="s">
        <v>189</v>
      </c>
      <c r="E35" s="20">
        <v>2500</v>
      </c>
      <c r="F35" s="21">
        <v>2489.35</v>
      </c>
      <c r="G35" s="22">
        <v>1.29E-2</v>
      </c>
      <c r="H35" s="23">
        <v>7.5787999999999994E-2</v>
      </c>
      <c r="I35" s="24"/>
      <c r="J35" s="5"/>
    </row>
    <row r="36" spans="1:10" ht="12.95" customHeight="1">
      <c r="A36" s="18" t="s">
        <v>2762</v>
      </c>
      <c r="B36" s="19" t="s">
        <v>2763</v>
      </c>
      <c r="C36" s="15" t="s">
        <v>2764</v>
      </c>
      <c r="D36" s="15" t="s">
        <v>2707</v>
      </c>
      <c r="E36" s="20">
        <v>2500</v>
      </c>
      <c r="F36" s="21">
        <v>2487.81</v>
      </c>
      <c r="G36" s="22">
        <v>1.29E-2</v>
      </c>
      <c r="H36" s="23">
        <v>8.4000000000000005E-2</v>
      </c>
      <c r="I36" s="24"/>
      <c r="J36" s="5"/>
    </row>
    <row r="37" spans="1:10" ht="12.95" customHeight="1">
      <c r="A37" s="18" t="s">
        <v>598</v>
      </c>
      <c r="B37" s="19" t="s">
        <v>599</v>
      </c>
      <c r="C37" s="15" t="s">
        <v>600</v>
      </c>
      <c r="D37" s="15" t="s">
        <v>189</v>
      </c>
      <c r="E37" s="20">
        <v>250</v>
      </c>
      <c r="F37" s="21">
        <v>2479.0549999999998</v>
      </c>
      <c r="G37" s="22">
        <v>1.2800000000000001E-2</v>
      </c>
      <c r="H37" s="23">
        <v>8.0750000000000002E-2</v>
      </c>
      <c r="I37" s="24"/>
      <c r="J37" s="5"/>
    </row>
    <row r="38" spans="1:10" ht="12.95" customHeight="1">
      <c r="A38" s="18" t="s">
        <v>2765</v>
      </c>
      <c r="B38" s="19" t="s">
        <v>2766</v>
      </c>
      <c r="C38" s="15" t="s">
        <v>2767</v>
      </c>
      <c r="D38" s="15" t="s">
        <v>189</v>
      </c>
      <c r="E38" s="20">
        <v>250</v>
      </c>
      <c r="F38" s="21">
        <v>2438.915</v>
      </c>
      <c r="G38" s="22">
        <v>1.26E-2</v>
      </c>
      <c r="H38" s="23">
        <v>8.1340999999999997E-2</v>
      </c>
      <c r="I38" s="24"/>
      <c r="J38" s="5"/>
    </row>
    <row r="39" spans="1:10" ht="12.95" customHeight="1">
      <c r="A39" s="18" t="s">
        <v>550</v>
      </c>
      <c r="B39" s="19" t="s">
        <v>551</v>
      </c>
      <c r="C39" s="15" t="s">
        <v>552</v>
      </c>
      <c r="D39" s="15" t="s">
        <v>189</v>
      </c>
      <c r="E39" s="20">
        <v>250</v>
      </c>
      <c r="F39" s="21">
        <v>2432.5475000000001</v>
      </c>
      <c r="G39" s="22">
        <v>1.26E-2</v>
      </c>
      <c r="H39" s="23">
        <v>6.7713499999999996E-2</v>
      </c>
      <c r="I39" s="41">
        <v>8.4729921E-2</v>
      </c>
      <c r="J39" s="5"/>
    </row>
    <row r="40" spans="1:10" ht="12.95" customHeight="1">
      <c r="A40" s="18" t="s">
        <v>2768</v>
      </c>
      <c r="B40" s="19" t="s">
        <v>2769</v>
      </c>
      <c r="C40" s="15" t="s">
        <v>2770</v>
      </c>
      <c r="D40" s="15" t="s">
        <v>2758</v>
      </c>
      <c r="E40" s="20">
        <v>240000</v>
      </c>
      <c r="F40" s="21">
        <v>2403.5904</v>
      </c>
      <c r="G40" s="22">
        <v>1.24E-2</v>
      </c>
      <c r="H40" s="23">
        <v>9.5174999999999996E-2</v>
      </c>
      <c r="I40" s="41"/>
      <c r="J40" s="5"/>
    </row>
    <row r="41" spans="1:10" ht="12.95" customHeight="1">
      <c r="A41" s="18" t="s">
        <v>2771</v>
      </c>
      <c r="B41" s="19" t="s">
        <v>2772</v>
      </c>
      <c r="C41" s="15" t="s">
        <v>2773</v>
      </c>
      <c r="D41" s="15" t="s">
        <v>189</v>
      </c>
      <c r="E41" s="20">
        <v>2000</v>
      </c>
      <c r="F41" s="21">
        <v>1997.3720000000001</v>
      </c>
      <c r="G41" s="22">
        <v>1.03E-2</v>
      </c>
      <c r="H41" s="23">
        <v>8.1683000000000006E-2</v>
      </c>
      <c r="I41" s="41"/>
      <c r="J41" s="5"/>
    </row>
    <row r="42" spans="1:10" ht="12.95" customHeight="1">
      <c r="A42" s="18" t="s">
        <v>2774</v>
      </c>
      <c r="B42" s="19" t="s">
        <v>2775</v>
      </c>
      <c r="C42" s="15" t="s">
        <v>2776</v>
      </c>
      <c r="D42" s="15" t="s">
        <v>1857</v>
      </c>
      <c r="E42" s="20">
        <v>2000</v>
      </c>
      <c r="F42" s="21">
        <v>1995.7180000000001</v>
      </c>
      <c r="G42" s="22">
        <v>1.03E-2</v>
      </c>
      <c r="H42" s="23">
        <v>9.3122999999999997E-2</v>
      </c>
      <c r="I42" s="41"/>
      <c r="J42" s="5"/>
    </row>
    <row r="43" spans="1:10" ht="12.95" customHeight="1">
      <c r="A43" s="18" t="s">
        <v>2777</v>
      </c>
      <c r="B43" s="19" t="s">
        <v>2778</v>
      </c>
      <c r="C43" s="15" t="s">
        <v>2779</v>
      </c>
      <c r="D43" s="15" t="s">
        <v>2780</v>
      </c>
      <c r="E43" s="20">
        <v>190</v>
      </c>
      <c r="F43" s="21">
        <v>1879.6851999999999</v>
      </c>
      <c r="G43" s="22">
        <v>9.7000000000000003E-3</v>
      </c>
      <c r="H43" s="23">
        <v>9.6074000000000007E-2</v>
      </c>
      <c r="I43" s="41"/>
      <c r="J43" s="5"/>
    </row>
    <row r="44" spans="1:10" ht="12.95" customHeight="1">
      <c r="A44" s="18" t="s">
        <v>2781</v>
      </c>
      <c r="B44" s="19" t="s">
        <v>2782</v>
      </c>
      <c r="C44" s="15" t="s">
        <v>2783</v>
      </c>
      <c r="D44" s="15" t="s">
        <v>189</v>
      </c>
      <c r="E44" s="20">
        <v>210</v>
      </c>
      <c r="F44" s="21">
        <v>1796.8271999999999</v>
      </c>
      <c r="G44" s="22">
        <v>9.2999999999999992E-3</v>
      </c>
      <c r="H44" s="23">
        <v>7.7904000000000001E-2</v>
      </c>
      <c r="I44" s="41"/>
      <c r="J44" s="5"/>
    </row>
    <row r="45" spans="1:10" ht="12.95" customHeight="1">
      <c r="A45" s="18" t="s">
        <v>1850</v>
      </c>
      <c r="B45" s="19" t="s">
        <v>1851</v>
      </c>
      <c r="C45" s="15" t="s">
        <v>1852</v>
      </c>
      <c r="D45" s="15" t="s">
        <v>1853</v>
      </c>
      <c r="E45" s="20">
        <v>1800</v>
      </c>
      <c r="F45" s="21">
        <v>1795.4172000000001</v>
      </c>
      <c r="G45" s="22">
        <v>9.2999999999999992E-3</v>
      </c>
      <c r="H45" s="23">
        <v>8.6389999999999995E-2</v>
      </c>
      <c r="I45" s="41"/>
      <c r="J45" s="5"/>
    </row>
    <row r="46" spans="1:10" ht="12.95" customHeight="1">
      <c r="A46" s="18" t="s">
        <v>2784</v>
      </c>
      <c r="B46" s="19" t="s">
        <v>2785</v>
      </c>
      <c r="C46" s="15" t="s">
        <v>2786</v>
      </c>
      <c r="D46" s="15" t="s">
        <v>166</v>
      </c>
      <c r="E46" s="20">
        <v>2000000</v>
      </c>
      <c r="F46" s="21">
        <v>1584.3240000000001</v>
      </c>
      <c r="G46" s="22">
        <v>8.2000000000000007E-3</v>
      </c>
      <c r="H46" s="23">
        <v>7.3159000000000002E-2</v>
      </c>
      <c r="I46" s="41"/>
      <c r="J46" s="5"/>
    </row>
    <row r="47" spans="1:10" ht="12.95" customHeight="1">
      <c r="A47" s="18" t="s">
        <v>1487</v>
      </c>
      <c r="B47" s="19" t="s">
        <v>1488</v>
      </c>
      <c r="C47" s="15" t="s">
        <v>1489</v>
      </c>
      <c r="D47" s="15" t="s">
        <v>166</v>
      </c>
      <c r="E47" s="20">
        <v>1500000</v>
      </c>
      <c r="F47" s="21">
        <v>1535.6595</v>
      </c>
      <c r="G47" s="22">
        <v>7.9000000000000008E-3</v>
      </c>
      <c r="H47" s="23">
        <v>7.2860999999999995E-2</v>
      </c>
      <c r="I47" s="41"/>
      <c r="J47" s="5"/>
    </row>
    <row r="48" spans="1:10" ht="12.95" customHeight="1">
      <c r="A48" s="18" t="s">
        <v>2787</v>
      </c>
      <c r="B48" s="19" t="s">
        <v>2788</v>
      </c>
      <c r="C48" s="15" t="s">
        <v>2789</v>
      </c>
      <c r="D48" s="15" t="s">
        <v>2790</v>
      </c>
      <c r="E48" s="20">
        <v>150</v>
      </c>
      <c r="F48" s="21">
        <v>1500.6765</v>
      </c>
      <c r="G48" s="22">
        <v>7.7999999999999996E-3</v>
      </c>
      <c r="H48" s="23">
        <v>0.108247</v>
      </c>
      <c r="I48" s="41"/>
      <c r="J48" s="5"/>
    </row>
    <row r="49" spans="1:10" ht="12.95" customHeight="1">
      <c r="A49" s="18" t="s">
        <v>2791</v>
      </c>
      <c r="B49" s="19" t="s">
        <v>2792</v>
      </c>
      <c r="C49" s="15" t="s">
        <v>2793</v>
      </c>
      <c r="D49" s="15" t="s">
        <v>189</v>
      </c>
      <c r="E49" s="20">
        <v>150</v>
      </c>
      <c r="F49" s="21">
        <v>1292.9670000000001</v>
      </c>
      <c r="G49" s="22">
        <v>6.7000000000000002E-3</v>
      </c>
      <c r="H49" s="23">
        <v>7.7901999999999999E-2</v>
      </c>
      <c r="I49" s="41"/>
      <c r="J49" s="5"/>
    </row>
    <row r="50" spans="1:10" ht="12.95" customHeight="1">
      <c r="A50" s="18" t="s">
        <v>2794</v>
      </c>
      <c r="B50" s="19" t="s">
        <v>2795</v>
      </c>
      <c r="C50" s="15" t="s">
        <v>2796</v>
      </c>
      <c r="D50" s="15" t="s">
        <v>1839</v>
      </c>
      <c r="E50" s="20">
        <v>100</v>
      </c>
      <c r="F50" s="21">
        <v>999.55499999999995</v>
      </c>
      <c r="G50" s="22">
        <v>5.1999999999999998E-3</v>
      </c>
      <c r="H50" s="23">
        <v>9.3200000000000005E-2</v>
      </c>
      <c r="I50" s="41"/>
      <c r="J50" s="5"/>
    </row>
    <row r="51" spans="1:10" ht="12.95" customHeight="1">
      <c r="A51" s="18" t="s">
        <v>2797</v>
      </c>
      <c r="B51" s="19" t="s">
        <v>2798</v>
      </c>
      <c r="C51" s="15" t="s">
        <v>2799</v>
      </c>
      <c r="D51" s="15" t="s">
        <v>189</v>
      </c>
      <c r="E51" s="20">
        <v>100</v>
      </c>
      <c r="F51" s="21">
        <v>998.68299999999999</v>
      </c>
      <c r="G51" s="22">
        <v>5.1999999999999998E-3</v>
      </c>
      <c r="H51" s="23">
        <v>7.8147999999999995E-2</v>
      </c>
      <c r="I51" s="41"/>
      <c r="J51" s="5"/>
    </row>
    <row r="52" spans="1:10" ht="12.95" customHeight="1">
      <c r="A52" s="18" t="s">
        <v>2800</v>
      </c>
      <c r="B52" s="19" t="s">
        <v>2801</v>
      </c>
      <c r="C52" s="15" t="s">
        <v>2802</v>
      </c>
      <c r="D52" s="15" t="s">
        <v>189</v>
      </c>
      <c r="E52" s="20">
        <v>1000</v>
      </c>
      <c r="F52" s="21">
        <v>997.95100000000002</v>
      </c>
      <c r="G52" s="22">
        <v>5.1999999999999998E-3</v>
      </c>
      <c r="H52" s="23">
        <v>8.7925000000000003E-2</v>
      </c>
      <c r="I52" s="41"/>
      <c r="J52" s="5"/>
    </row>
    <row r="53" spans="1:10" ht="12.95" customHeight="1">
      <c r="A53" s="18" t="s">
        <v>1109</v>
      </c>
      <c r="B53" s="19" t="s">
        <v>1110</v>
      </c>
      <c r="C53" s="15" t="s">
        <v>1111</v>
      </c>
      <c r="D53" s="15" t="s">
        <v>189</v>
      </c>
      <c r="E53" s="20">
        <v>100</v>
      </c>
      <c r="F53" s="21">
        <v>975.82799999999997</v>
      </c>
      <c r="G53" s="22">
        <v>5.1000000000000004E-3</v>
      </c>
      <c r="H53" s="23">
        <v>8.1199999999999994E-2</v>
      </c>
      <c r="I53" s="41"/>
      <c r="J53" s="5"/>
    </row>
    <row r="54" spans="1:10" ht="12.95" customHeight="1">
      <c r="A54" s="18" t="s">
        <v>2803</v>
      </c>
      <c r="B54" s="19" t="s">
        <v>2804</v>
      </c>
      <c r="C54" s="15" t="s">
        <v>2805</v>
      </c>
      <c r="D54" s="15" t="s">
        <v>1857</v>
      </c>
      <c r="E54" s="20">
        <v>190</v>
      </c>
      <c r="F54" s="21">
        <v>658.36519999999996</v>
      </c>
      <c r="G54" s="22">
        <v>3.3999999999999998E-3</v>
      </c>
      <c r="H54" s="23">
        <v>0.130721</v>
      </c>
      <c r="I54" s="41"/>
      <c r="J54" s="5"/>
    </row>
    <row r="55" spans="1:10" ht="12.95" customHeight="1">
      <c r="A55" s="18" t="s">
        <v>1033</v>
      </c>
      <c r="B55" s="19" t="s">
        <v>1034</v>
      </c>
      <c r="C55" s="15" t="s">
        <v>1035</v>
      </c>
      <c r="D55" s="15" t="s">
        <v>166</v>
      </c>
      <c r="E55" s="20">
        <v>500000</v>
      </c>
      <c r="F55" s="21">
        <v>509.96350000000001</v>
      </c>
      <c r="G55" s="22">
        <v>2.5999999999999999E-3</v>
      </c>
      <c r="H55" s="23">
        <v>7.2633000000000003E-2</v>
      </c>
      <c r="I55" s="41"/>
      <c r="J55" s="5"/>
    </row>
    <row r="56" spans="1:10" ht="12.95" customHeight="1">
      <c r="A56" s="18" t="s">
        <v>2806</v>
      </c>
      <c r="B56" s="19" t="s">
        <v>2807</v>
      </c>
      <c r="C56" s="15" t="s">
        <v>2808</v>
      </c>
      <c r="D56" s="15" t="s">
        <v>2809</v>
      </c>
      <c r="E56" s="20">
        <v>150</v>
      </c>
      <c r="F56" s="21">
        <v>501.12450000000001</v>
      </c>
      <c r="G56" s="22">
        <v>2.5999999999999999E-3</v>
      </c>
      <c r="H56" s="23">
        <v>0.10595</v>
      </c>
      <c r="I56" s="41"/>
      <c r="J56" s="5"/>
    </row>
    <row r="57" spans="1:10" ht="12.95" customHeight="1">
      <c r="A57" s="18" t="s">
        <v>2810</v>
      </c>
      <c r="B57" s="19" t="s">
        <v>2811</v>
      </c>
      <c r="C57" s="15" t="s">
        <v>2812</v>
      </c>
      <c r="D57" s="15" t="s">
        <v>2813</v>
      </c>
      <c r="E57" s="20">
        <v>250</v>
      </c>
      <c r="F57" s="21">
        <v>498.8175</v>
      </c>
      <c r="G57" s="22">
        <v>2.5999999999999999E-3</v>
      </c>
      <c r="H57" s="23">
        <v>8.8341000000000003E-2</v>
      </c>
      <c r="I57" s="41"/>
      <c r="J57" s="5"/>
    </row>
    <row r="58" spans="1:10" ht="12.95" customHeight="1">
      <c r="A58" s="18" t="s">
        <v>1063</v>
      </c>
      <c r="B58" s="19" t="s">
        <v>1064</v>
      </c>
      <c r="C58" s="15" t="s">
        <v>1065</v>
      </c>
      <c r="D58" s="15" t="s">
        <v>166</v>
      </c>
      <c r="E58" s="20">
        <v>300000</v>
      </c>
      <c r="F58" s="21">
        <v>309.90269999999998</v>
      </c>
      <c r="G58" s="22">
        <v>1.6000000000000001E-3</v>
      </c>
      <c r="H58" s="23">
        <v>7.1939000000000003E-2</v>
      </c>
      <c r="I58" s="41"/>
      <c r="J58" s="5"/>
    </row>
    <row r="59" spans="1:10" ht="12.95" customHeight="1">
      <c r="A59" s="18" t="s">
        <v>2814</v>
      </c>
      <c r="B59" s="19" t="s">
        <v>2815</v>
      </c>
      <c r="C59" s="15" t="s">
        <v>2816</v>
      </c>
      <c r="D59" s="15" t="s">
        <v>189</v>
      </c>
      <c r="E59" s="20">
        <v>30</v>
      </c>
      <c r="F59" s="21">
        <v>296.26710000000003</v>
      </c>
      <c r="G59" s="22">
        <v>1.5E-3</v>
      </c>
      <c r="H59" s="23">
        <v>7.4903499999999998E-2</v>
      </c>
      <c r="I59" s="41">
        <v>8.1942245999999996E-2</v>
      </c>
      <c r="J59" s="5"/>
    </row>
    <row r="60" spans="1:10" ht="12.95" customHeight="1">
      <c r="A60" s="18" t="s">
        <v>1296</v>
      </c>
      <c r="B60" s="19" t="s">
        <v>1297</v>
      </c>
      <c r="C60" s="15" t="s">
        <v>1298</v>
      </c>
      <c r="D60" s="15" t="s">
        <v>166</v>
      </c>
      <c r="E60" s="20">
        <v>200000</v>
      </c>
      <c r="F60" s="21">
        <v>202.36060000000001</v>
      </c>
      <c r="G60" s="22">
        <v>1E-3</v>
      </c>
      <c r="H60" s="23">
        <v>7.1905999999999998E-2</v>
      </c>
      <c r="I60" s="41"/>
      <c r="J60" s="5"/>
    </row>
    <row r="61" spans="1:10" ht="12.95" customHeight="1">
      <c r="A61" s="18" t="s">
        <v>1677</v>
      </c>
      <c r="B61" s="19" t="s">
        <v>1678</v>
      </c>
      <c r="C61" s="15" t="s">
        <v>1679</v>
      </c>
      <c r="D61" s="15" t="s">
        <v>166</v>
      </c>
      <c r="E61" s="20">
        <v>200000</v>
      </c>
      <c r="F61" s="21">
        <v>200.3546</v>
      </c>
      <c r="G61" s="22">
        <v>1E-3</v>
      </c>
      <c r="H61" s="23">
        <v>7.1780999999999998E-2</v>
      </c>
      <c r="I61" s="41"/>
      <c r="J61" s="5"/>
    </row>
    <row r="62" spans="1:10" ht="12.95" customHeight="1">
      <c r="A62" s="18" t="s">
        <v>2817</v>
      </c>
      <c r="B62" s="19" t="s">
        <v>2818</v>
      </c>
      <c r="C62" s="15" t="s">
        <v>2819</v>
      </c>
      <c r="D62" s="15" t="s">
        <v>166</v>
      </c>
      <c r="E62" s="20">
        <v>183700</v>
      </c>
      <c r="F62" s="21">
        <v>185.167</v>
      </c>
      <c r="G62" s="22">
        <v>1E-3</v>
      </c>
      <c r="H62" s="23">
        <v>7.5006000000000003E-2</v>
      </c>
      <c r="I62" s="41"/>
      <c r="J62" s="5"/>
    </row>
    <row r="63" spans="1:10" ht="12.95" customHeight="1">
      <c r="A63" s="18" t="s">
        <v>2820</v>
      </c>
      <c r="B63" s="19" t="s">
        <v>2821</v>
      </c>
      <c r="C63" s="15" t="s">
        <v>2822</v>
      </c>
      <c r="D63" s="15" t="s">
        <v>166</v>
      </c>
      <c r="E63" s="20">
        <v>150000</v>
      </c>
      <c r="F63" s="21">
        <v>155.85120000000001</v>
      </c>
      <c r="G63" s="22">
        <v>8.0000000000000004E-4</v>
      </c>
      <c r="H63" s="23">
        <v>7.1696999999999997E-2</v>
      </c>
      <c r="I63" s="41"/>
      <c r="J63" s="5"/>
    </row>
    <row r="64" spans="1:10" ht="12.95" customHeight="1">
      <c r="A64" s="18" t="s">
        <v>1611</v>
      </c>
      <c r="B64" s="19" t="s">
        <v>1612</v>
      </c>
      <c r="C64" s="15" t="s">
        <v>1613</v>
      </c>
      <c r="D64" s="15" t="s">
        <v>189</v>
      </c>
      <c r="E64" s="20">
        <v>12</v>
      </c>
      <c r="F64" s="21">
        <v>124.634</v>
      </c>
      <c r="G64" s="22">
        <v>5.9999999999999995E-4</v>
      </c>
      <c r="H64" s="23">
        <v>7.4649999999999994E-2</v>
      </c>
      <c r="I64" s="41"/>
      <c r="J64" s="5"/>
    </row>
    <row r="65" spans="1:10" ht="12.95" customHeight="1">
      <c r="A65" s="18" t="s">
        <v>2823</v>
      </c>
      <c r="B65" s="19" t="s">
        <v>2824</v>
      </c>
      <c r="C65" s="15" t="s">
        <v>2825</v>
      </c>
      <c r="D65" s="15" t="s">
        <v>1046</v>
      </c>
      <c r="E65" s="20">
        <v>10</v>
      </c>
      <c r="F65" s="21">
        <v>99.427800000000005</v>
      </c>
      <c r="G65" s="22">
        <v>5.0000000000000001E-4</v>
      </c>
      <c r="H65" s="23">
        <v>8.1899E-2</v>
      </c>
      <c r="I65" s="41"/>
      <c r="J65" s="5"/>
    </row>
    <row r="66" spans="1:10" ht="12.95" customHeight="1">
      <c r="A66" s="18" t="s">
        <v>2826</v>
      </c>
      <c r="B66" s="19" t="s">
        <v>2827</v>
      </c>
      <c r="C66" s="15" t="s">
        <v>2828</v>
      </c>
      <c r="D66" s="15" t="s">
        <v>189</v>
      </c>
      <c r="E66" s="20">
        <v>6</v>
      </c>
      <c r="F66" s="21">
        <v>58.385199999999998</v>
      </c>
      <c r="G66" s="22">
        <v>2.9999999999999997E-4</v>
      </c>
      <c r="H66" s="23">
        <v>7.7182000000000001E-2</v>
      </c>
      <c r="I66" s="41"/>
      <c r="J66" s="5"/>
    </row>
    <row r="67" spans="1:10" ht="12.95" customHeight="1">
      <c r="A67" s="18" t="s">
        <v>1086</v>
      </c>
      <c r="B67" s="19" t="s">
        <v>1087</v>
      </c>
      <c r="C67" s="15" t="s">
        <v>1088</v>
      </c>
      <c r="D67" s="15" t="s">
        <v>166</v>
      </c>
      <c r="E67" s="20">
        <v>50000</v>
      </c>
      <c r="F67" s="21">
        <v>50.439500000000002</v>
      </c>
      <c r="G67" s="22">
        <v>2.9999999999999997E-4</v>
      </c>
      <c r="H67" s="23">
        <v>7.1771000000000001E-2</v>
      </c>
      <c r="I67" s="41"/>
      <c r="J67" s="5"/>
    </row>
    <row r="68" spans="1:10" ht="12.95" customHeight="1">
      <c r="A68" s="18" t="s">
        <v>2829</v>
      </c>
      <c r="B68" s="19" t="s">
        <v>2830</v>
      </c>
      <c r="C68" s="15" t="s">
        <v>2831</v>
      </c>
      <c r="D68" s="15" t="s">
        <v>166</v>
      </c>
      <c r="E68" s="20">
        <v>48900</v>
      </c>
      <c r="F68" s="21">
        <v>49.2744</v>
      </c>
      <c r="G68" s="22">
        <v>2.9999999999999997E-4</v>
      </c>
      <c r="H68" s="23">
        <v>7.1845000000000006E-2</v>
      </c>
      <c r="I68" s="41"/>
      <c r="J68" s="5"/>
    </row>
    <row r="69" spans="1:10" ht="12.95" customHeight="1">
      <c r="A69" s="18" t="s">
        <v>793</v>
      </c>
      <c r="B69" s="19" t="s">
        <v>794</v>
      </c>
      <c r="C69" s="15" t="s">
        <v>795</v>
      </c>
      <c r="D69" s="15" t="s">
        <v>166</v>
      </c>
      <c r="E69" s="20">
        <v>49400</v>
      </c>
      <c r="F69" s="21">
        <v>46.414299999999997</v>
      </c>
      <c r="G69" s="22">
        <v>2.0000000000000001E-4</v>
      </c>
      <c r="H69" s="23">
        <v>7.1754999999999999E-2</v>
      </c>
      <c r="I69" s="41"/>
      <c r="J69" s="5"/>
    </row>
    <row r="70" spans="1:10" ht="12.95" customHeight="1">
      <c r="A70" s="18" t="s">
        <v>1683</v>
      </c>
      <c r="B70" s="19" t="s">
        <v>1684</v>
      </c>
      <c r="C70" s="15" t="s">
        <v>1685</v>
      </c>
      <c r="D70" s="15" t="s">
        <v>166</v>
      </c>
      <c r="E70" s="20">
        <v>42000</v>
      </c>
      <c r="F70" s="21">
        <v>44.207999999999998</v>
      </c>
      <c r="G70" s="22">
        <v>2.0000000000000001E-4</v>
      </c>
      <c r="H70" s="23">
        <v>7.1939000000000003E-2</v>
      </c>
      <c r="I70" s="41"/>
      <c r="J70" s="5"/>
    </row>
    <row r="71" spans="1:10" ht="12.95" customHeight="1">
      <c r="A71" s="18" t="s">
        <v>2832</v>
      </c>
      <c r="B71" s="19" t="s">
        <v>2833</v>
      </c>
      <c r="C71" s="15" t="s">
        <v>2834</v>
      </c>
      <c r="D71" s="15" t="s">
        <v>189</v>
      </c>
      <c r="E71" s="20">
        <v>1</v>
      </c>
      <c r="F71" s="21">
        <v>9.8398000000000003</v>
      </c>
      <c r="G71" s="22">
        <v>1E-4</v>
      </c>
      <c r="H71" s="23">
        <v>8.2949999999999996E-2</v>
      </c>
      <c r="I71" s="41"/>
      <c r="J71" s="5"/>
    </row>
    <row r="72" spans="1:10" ht="12.95" customHeight="1">
      <c r="A72" s="18" t="s">
        <v>2835</v>
      </c>
      <c r="B72" s="19" t="s">
        <v>2836</v>
      </c>
      <c r="C72" s="15" t="s">
        <v>2837</v>
      </c>
      <c r="D72" s="15" t="s">
        <v>166</v>
      </c>
      <c r="E72" s="20">
        <v>9400</v>
      </c>
      <c r="F72" s="21">
        <v>9.6295000000000002</v>
      </c>
      <c r="G72" s="40" t="s">
        <v>505</v>
      </c>
      <c r="H72" s="23">
        <v>7.1831999999999993E-2</v>
      </c>
      <c r="I72" s="41"/>
      <c r="J72" s="5"/>
    </row>
    <row r="73" spans="1:10" ht="12.95" customHeight="1">
      <c r="A73" s="18" t="s">
        <v>2838</v>
      </c>
      <c r="B73" s="19" t="s">
        <v>2839</v>
      </c>
      <c r="C73" s="15" t="s">
        <v>2840</v>
      </c>
      <c r="D73" s="15" t="s">
        <v>166</v>
      </c>
      <c r="E73" s="20">
        <v>4000</v>
      </c>
      <c r="F73" s="21">
        <v>4.0811999999999999</v>
      </c>
      <c r="G73" s="40" t="s">
        <v>505</v>
      </c>
      <c r="H73" s="23">
        <v>7.2054000000000007E-2</v>
      </c>
      <c r="I73" s="41"/>
      <c r="J73" s="5"/>
    </row>
    <row r="74" spans="1:10" ht="12.95" customHeight="1">
      <c r="A74" s="5"/>
      <c r="B74" s="14" t="s">
        <v>170</v>
      </c>
      <c r="C74" s="15"/>
      <c r="D74" s="15"/>
      <c r="E74" s="15"/>
      <c r="F74" s="25">
        <v>182020.45360000001</v>
      </c>
      <c r="G74" s="26">
        <v>0.94210000000000005</v>
      </c>
      <c r="H74" s="27"/>
      <c r="I74" s="28"/>
      <c r="J74" s="5"/>
    </row>
    <row r="75" spans="1:10" ht="12.95" customHeight="1">
      <c r="A75" s="5"/>
      <c r="B75" s="29" t="s">
        <v>171</v>
      </c>
      <c r="C75" s="2"/>
      <c r="D75" s="2"/>
      <c r="E75" s="2"/>
      <c r="F75" s="27" t="s">
        <v>172</v>
      </c>
      <c r="G75" s="27" t="s">
        <v>172</v>
      </c>
      <c r="H75" s="27"/>
      <c r="I75" s="28"/>
      <c r="J75" s="5"/>
    </row>
    <row r="76" spans="1:10" ht="12.95" customHeight="1">
      <c r="A76" s="5"/>
      <c r="B76" s="29" t="s">
        <v>170</v>
      </c>
      <c r="C76" s="2"/>
      <c r="D76" s="2"/>
      <c r="E76" s="2"/>
      <c r="F76" s="27" t="s">
        <v>172</v>
      </c>
      <c r="G76" s="27" t="s">
        <v>172</v>
      </c>
      <c r="H76" s="27"/>
      <c r="I76" s="28"/>
      <c r="J76" s="5"/>
    </row>
    <row r="77" spans="1:10" ht="12.95" customHeight="1">
      <c r="A77" s="5"/>
      <c r="B77" s="14" t="s">
        <v>1864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1865</v>
      </c>
      <c r="B78" s="19" t="s">
        <v>1866</v>
      </c>
      <c r="C78" s="15" t="s">
        <v>1867</v>
      </c>
      <c r="D78" s="15" t="s">
        <v>1868</v>
      </c>
      <c r="E78" s="20">
        <v>30</v>
      </c>
      <c r="F78" s="21">
        <v>2110.5151000000001</v>
      </c>
      <c r="G78" s="22">
        <v>1.09E-2</v>
      </c>
      <c r="H78" s="23">
        <v>0.1052</v>
      </c>
      <c r="I78" s="41"/>
      <c r="J78" s="5"/>
    </row>
    <row r="79" spans="1:10" ht="12.95" customHeight="1">
      <c r="A79" s="18" t="s">
        <v>2841</v>
      </c>
      <c r="B79" s="19" t="s">
        <v>2842</v>
      </c>
      <c r="C79" s="15" t="s">
        <v>2843</v>
      </c>
      <c r="D79" s="15" t="s">
        <v>2844</v>
      </c>
      <c r="E79" s="20">
        <v>22</v>
      </c>
      <c r="F79" s="21">
        <v>2103.7914000000001</v>
      </c>
      <c r="G79" s="22">
        <v>1.09E-2</v>
      </c>
      <c r="H79" s="23">
        <v>7.7998999999999999E-2</v>
      </c>
      <c r="I79" s="41"/>
      <c r="J79" s="5"/>
    </row>
    <row r="80" spans="1:10" ht="12.95" customHeight="1">
      <c r="A80" s="18" t="s">
        <v>2845</v>
      </c>
      <c r="B80" s="19" t="s">
        <v>2846</v>
      </c>
      <c r="C80" s="15" t="s">
        <v>2847</v>
      </c>
      <c r="D80" s="15" t="s">
        <v>2844</v>
      </c>
      <c r="E80" s="20">
        <v>6</v>
      </c>
      <c r="F80" s="21">
        <v>584.87860000000001</v>
      </c>
      <c r="G80" s="22">
        <v>3.0000000000000001E-3</v>
      </c>
      <c r="H80" s="23">
        <v>7.7350000000000002E-2</v>
      </c>
      <c r="I80" s="41"/>
      <c r="J80" s="5"/>
    </row>
    <row r="81" spans="1:10" ht="12.95" customHeight="1">
      <c r="A81" s="5"/>
      <c r="B81" s="14" t="s">
        <v>170</v>
      </c>
      <c r="C81" s="15"/>
      <c r="D81" s="15"/>
      <c r="E81" s="15"/>
      <c r="F81" s="25">
        <v>4799.1850999999997</v>
      </c>
      <c r="G81" s="26">
        <v>2.4799999999999999E-2</v>
      </c>
      <c r="H81" s="27"/>
      <c r="I81" s="28"/>
      <c r="J81" s="5"/>
    </row>
    <row r="82" spans="1:10" ht="12.95" customHeight="1">
      <c r="A82" s="5"/>
      <c r="B82" s="29" t="s">
        <v>173</v>
      </c>
      <c r="C82" s="30"/>
      <c r="D82" s="2"/>
      <c r="E82" s="30"/>
      <c r="F82" s="25">
        <v>186819.63870000001</v>
      </c>
      <c r="G82" s="26">
        <v>0.96699999999999997</v>
      </c>
      <c r="H82" s="27"/>
      <c r="I82" s="28"/>
      <c r="J82" s="5"/>
    </row>
    <row r="83" spans="1:10" ht="12.95" customHeight="1">
      <c r="A83" s="5"/>
      <c r="B83" s="14" t="s">
        <v>515</v>
      </c>
      <c r="C83" s="15"/>
      <c r="D83" s="15"/>
      <c r="E83" s="15"/>
      <c r="F83" s="15"/>
      <c r="G83" s="15"/>
      <c r="H83" s="16"/>
      <c r="I83" s="17"/>
      <c r="J83" s="5"/>
    </row>
    <row r="84" spans="1:10" ht="12.95" customHeight="1">
      <c r="A84" s="5"/>
      <c r="B84" s="14" t="s">
        <v>1305</v>
      </c>
      <c r="C84" s="15"/>
      <c r="D84" s="15"/>
      <c r="E84" s="15"/>
      <c r="F84" s="5"/>
      <c r="G84" s="16"/>
      <c r="H84" s="16"/>
      <c r="I84" s="17"/>
      <c r="J84" s="5"/>
    </row>
    <row r="85" spans="1:10" ht="12.95" customHeight="1">
      <c r="A85" s="18" t="s">
        <v>2848</v>
      </c>
      <c r="B85" s="19" t="s">
        <v>2849</v>
      </c>
      <c r="C85" s="15" t="s">
        <v>2850</v>
      </c>
      <c r="D85" s="15" t="s">
        <v>1317</v>
      </c>
      <c r="E85" s="20">
        <v>100</v>
      </c>
      <c r="F85" s="21">
        <v>473.7115</v>
      </c>
      <c r="G85" s="22">
        <v>2.5000000000000001E-3</v>
      </c>
      <c r="H85" s="23">
        <v>7.5300000000000006E-2</v>
      </c>
      <c r="I85" s="41"/>
      <c r="J85" s="5"/>
    </row>
    <row r="86" spans="1:10" ht="12.95" customHeight="1">
      <c r="A86" s="5"/>
      <c r="B86" s="14" t="s">
        <v>170</v>
      </c>
      <c r="C86" s="15"/>
      <c r="D86" s="15"/>
      <c r="E86" s="15"/>
      <c r="F86" s="25">
        <v>473.7115</v>
      </c>
      <c r="G86" s="26">
        <v>2.5000000000000001E-3</v>
      </c>
      <c r="H86" s="27"/>
      <c r="I86" s="28"/>
      <c r="J86" s="5"/>
    </row>
    <row r="87" spans="1:10" ht="12.95" customHeight="1">
      <c r="A87" s="5"/>
      <c r="B87" s="29" t="s">
        <v>173</v>
      </c>
      <c r="C87" s="30"/>
      <c r="D87" s="2"/>
      <c r="E87" s="30"/>
      <c r="F87" s="25">
        <v>473.7115</v>
      </c>
      <c r="G87" s="26">
        <v>2.5000000000000001E-3</v>
      </c>
      <c r="H87" s="27"/>
      <c r="I87" s="28"/>
      <c r="J87" s="5"/>
    </row>
    <row r="88" spans="1:10" ht="12.95" customHeight="1">
      <c r="A88" s="5"/>
      <c r="B88" s="14" t="s">
        <v>227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5"/>
      <c r="B89" s="14" t="s">
        <v>4513</v>
      </c>
      <c r="C89" s="15"/>
      <c r="D89" s="15"/>
      <c r="E89" s="15"/>
      <c r="F89" s="5"/>
      <c r="G89" s="16"/>
      <c r="H89" s="16"/>
      <c r="I89" s="17"/>
      <c r="J89" s="5"/>
    </row>
    <row r="90" spans="1:10" ht="12.95" customHeight="1">
      <c r="A90" s="18" t="s">
        <v>811</v>
      </c>
      <c r="B90" s="19" t="s">
        <v>4508</v>
      </c>
      <c r="C90" s="15" t="s">
        <v>812</v>
      </c>
      <c r="D90" s="15"/>
      <c r="E90" s="20">
        <v>4852.0749999999998</v>
      </c>
      <c r="F90" s="21">
        <v>497.37279999999998</v>
      </c>
      <c r="G90" s="22">
        <v>2.5999999999999999E-3</v>
      </c>
      <c r="H90" s="23"/>
      <c r="I90" s="41"/>
      <c r="J90" s="5"/>
    </row>
    <row r="91" spans="1:10" ht="12.95" customHeight="1">
      <c r="A91" s="5"/>
      <c r="B91" s="14" t="s">
        <v>170</v>
      </c>
      <c r="C91" s="15"/>
      <c r="D91" s="15"/>
      <c r="E91" s="15"/>
      <c r="F91" s="25">
        <v>497.37279999999998</v>
      </c>
      <c r="G91" s="26">
        <v>2.5999999999999999E-3</v>
      </c>
      <c r="H91" s="27"/>
      <c r="I91" s="28"/>
      <c r="J91" s="5"/>
    </row>
    <row r="92" spans="1:10" ht="12.95" customHeight="1">
      <c r="A92" s="5"/>
      <c r="B92" s="29" t="s">
        <v>173</v>
      </c>
      <c r="C92" s="30"/>
      <c r="D92" s="2"/>
      <c r="E92" s="30"/>
      <c r="F92" s="25">
        <v>497.37279999999998</v>
      </c>
      <c r="G92" s="26">
        <v>2.5999999999999999E-3</v>
      </c>
      <c r="H92" s="27"/>
      <c r="I92" s="28"/>
      <c r="J92" s="5"/>
    </row>
    <row r="93" spans="1:10" ht="12.95" customHeight="1">
      <c r="A93" s="5"/>
      <c r="B93" s="14" t="s">
        <v>174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18" t="s">
        <v>175</v>
      </c>
      <c r="B94" s="19" t="s">
        <v>176</v>
      </c>
      <c r="C94" s="15"/>
      <c r="D94" s="15"/>
      <c r="E94" s="20"/>
      <c r="F94" s="21">
        <v>1348.0675000000001</v>
      </c>
      <c r="G94" s="22">
        <v>7.0000000000000001E-3</v>
      </c>
      <c r="H94" s="23">
        <v>6.667976684397843E-2</v>
      </c>
      <c r="I94" s="41"/>
      <c r="J94" s="5"/>
    </row>
    <row r="95" spans="1:10" ht="12.95" customHeight="1">
      <c r="A95" s="5"/>
      <c r="B95" s="14" t="s">
        <v>170</v>
      </c>
      <c r="C95" s="15"/>
      <c r="D95" s="15"/>
      <c r="E95" s="15"/>
      <c r="F95" s="25">
        <v>1348.0675000000001</v>
      </c>
      <c r="G95" s="26">
        <v>7.0000000000000001E-3</v>
      </c>
      <c r="H95" s="27"/>
      <c r="I95" s="28"/>
      <c r="J95" s="5"/>
    </row>
    <row r="96" spans="1:10" ht="12.95" customHeight="1">
      <c r="A96" s="5"/>
      <c r="B96" s="29" t="s">
        <v>173</v>
      </c>
      <c r="C96" s="30"/>
      <c r="D96" s="2"/>
      <c r="E96" s="30"/>
      <c r="F96" s="25">
        <v>1348.0675000000001</v>
      </c>
      <c r="G96" s="26">
        <v>7.0000000000000001E-3</v>
      </c>
      <c r="H96" s="27"/>
      <c r="I96" s="28"/>
      <c r="J96" s="5"/>
    </row>
    <row r="97" spans="1:10" ht="12.95" customHeight="1">
      <c r="A97" s="5"/>
      <c r="B97" s="29" t="s">
        <v>177</v>
      </c>
      <c r="C97" s="15"/>
      <c r="D97" s="2"/>
      <c r="E97" s="15"/>
      <c r="F97" s="31">
        <v>4058.2694999999999</v>
      </c>
      <c r="G97" s="26">
        <v>2.0899999999999998E-2</v>
      </c>
      <c r="H97" s="27"/>
      <c r="I97" s="28"/>
      <c r="J97" s="5"/>
    </row>
    <row r="98" spans="1:10" ht="12.95" customHeight="1">
      <c r="A98" s="5"/>
      <c r="B98" s="32" t="s">
        <v>178</v>
      </c>
      <c r="C98" s="33"/>
      <c r="D98" s="33"/>
      <c r="E98" s="33"/>
      <c r="F98" s="34">
        <v>193197.06</v>
      </c>
      <c r="G98" s="35">
        <v>1</v>
      </c>
      <c r="H98" s="36"/>
      <c r="I98" s="37"/>
      <c r="J98" s="5"/>
    </row>
    <row r="99" spans="1:10" ht="12.95" customHeight="1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1318</v>
      </c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226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520</v>
      </c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180</v>
      </c>
      <c r="C103" s="5"/>
      <c r="D103" s="5"/>
      <c r="E103" s="5"/>
      <c r="F103" s="5"/>
      <c r="G103" s="5"/>
      <c r="H103" s="5"/>
      <c r="I103" s="5"/>
      <c r="J103" s="5"/>
    </row>
    <row r="104" spans="1:10" ht="26.1" customHeight="1">
      <c r="A104" s="5"/>
      <c r="B104" s="105" t="s">
        <v>181</v>
      </c>
      <c r="C104" s="105"/>
      <c r="D104" s="105"/>
      <c r="E104" s="105"/>
      <c r="F104" s="105"/>
      <c r="G104" s="105"/>
      <c r="H104" s="105"/>
      <c r="I104" s="105"/>
      <c r="J104" s="5"/>
    </row>
    <row r="105" spans="1:10">
      <c r="A105" s="44"/>
      <c r="B105" s="107"/>
      <c r="C105" s="107"/>
      <c r="D105" s="107"/>
      <c r="E105" s="107"/>
      <c r="F105" s="107"/>
      <c r="G105" s="107"/>
      <c r="H105" s="107"/>
      <c r="I105" s="107"/>
      <c r="J105" s="44"/>
    </row>
    <row r="106" spans="1:10">
      <c r="A106" s="44"/>
      <c r="B106" s="43"/>
      <c r="C106" s="43"/>
      <c r="D106" s="43"/>
      <c r="E106" s="43"/>
      <c r="F106" s="43"/>
      <c r="G106" s="43"/>
      <c r="H106" s="43"/>
      <c r="I106" s="43"/>
      <c r="J106" s="44"/>
    </row>
    <row r="107" spans="1:10" ht="12.95" customHeight="1">
      <c r="A107" s="5"/>
      <c r="B107" s="105"/>
      <c r="C107" s="105"/>
      <c r="D107" s="105"/>
      <c r="E107" s="105"/>
      <c r="F107" s="105"/>
      <c r="G107" s="105"/>
      <c r="H107" s="105"/>
      <c r="I107" s="105"/>
      <c r="J107" s="5"/>
    </row>
    <row r="108" spans="1:10" ht="12.95" customHeight="1">
      <c r="A108" s="5"/>
      <c r="B108" s="109" t="s">
        <v>4528</v>
      </c>
      <c r="C108" s="109"/>
      <c r="D108" s="109"/>
      <c r="E108" s="109"/>
      <c r="F108" s="5"/>
      <c r="G108" s="5"/>
      <c r="H108" s="5"/>
      <c r="I108" s="5"/>
      <c r="J108" s="5"/>
    </row>
    <row r="109" spans="1:10" ht="12.95" customHeight="1">
      <c r="A109" s="5"/>
      <c r="B109" s="105"/>
      <c r="C109" s="105"/>
      <c r="D109" s="105"/>
      <c r="E109" s="105"/>
      <c r="F109" s="105"/>
      <c r="G109" s="105"/>
      <c r="H109" s="105"/>
      <c r="I109" s="105"/>
      <c r="J109" s="5"/>
    </row>
    <row r="110" spans="1:10" ht="12.95" customHeight="1">
      <c r="A110" s="5"/>
      <c r="B110" s="5"/>
      <c r="C110" s="106" t="s">
        <v>2851</v>
      </c>
      <c r="D110" s="106"/>
      <c r="E110" s="106"/>
      <c r="F110" s="106"/>
      <c r="G110" s="5"/>
      <c r="H110" s="5"/>
      <c r="I110" s="5"/>
      <c r="J110" s="5"/>
    </row>
    <row r="111" spans="1:10" ht="12.95" customHeight="1">
      <c r="A111" s="5"/>
      <c r="B111" s="38" t="s">
        <v>183</v>
      </c>
      <c r="C111" s="106" t="s">
        <v>184</v>
      </c>
      <c r="D111" s="106"/>
      <c r="E111" s="106"/>
      <c r="F111" s="106"/>
      <c r="G111" s="5"/>
      <c r="H111" s="5"/>
      <c r="I111" s="5"/>
      <c r="J111" s="5"/>
    </row>
    <row r="112" spans="1:10" ht="120.95" customHeight="1">
      <c r="A112" s="5"/>
      <c r="B112" s="39"/>
      <c r="C112" s="104"/>
      <c r="D112" s="104"/>
      <c r="E112" s="5"/>
      <c r="F112" s="5"/>
      <c r="G112" s="5"/>
      <c r="H112" s="5"/>
      <c r="I112" s="5"/>
      <c r="J112" s="5"/>
    </row>
  </sheetData>
  <mergeCells count="8">
    <mergeCell ref="C111:F111"/>
    <mergeCell ref="C112:D112"/>
    <mergeCell ref="B104:I104"/>
    <mergeCell ref="B107:I107"/>
    <mergeCell ref="B108:E108"/>
    <mergeCell ref="B109:I109"/>
    <mergeCell ref="C110:F110"/>
    <mergeCell ref="B105:I105"/>
  </mergeCells>
  <hyperlinks>
    <hyperlink ref="A1" location="AxisStrategicBondFund" display="AXISIFD" xr:uid="{00000000-0004-0000-2200-000000000000}"/>
    <hyperlink ref="B1" location="AxisStrategicBondFund" display="Axis Strategic Bond Fund" xr:uid="{00000000-0004-0000-2200-000001000000}"/>
  </hyperlinks>
  <pageMargins left="0" right="0" top="0" bottom="0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outlinePr summaryBelow="0"/>
  </sheetPr>
  <dimension ref="A1:J10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72</v>
      </c>
      <c r="B1" s="4" t="s">
        <v>73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470</v>
      </c>
      <c r="B7" s="19" t="s">
        <v>471</v>
      </c>
      <c r="C7" s="15" t="s">
        <v>472</v>
      </c>
      <c r="D7" s="15" t="s">
        <v>320</v>
      </c>
      <c r="E7" s="20">
        <v>1346978</v>
      </c>
      <c r="F7" s="21">
        <v>33758.636100000003</v>
      </c>
      <c r="G7" s="22">
        <v>6.5000000000000002E-2</v>
      </c>
      <c r="H7" s="40"/>
      <c r="I7" s="24"/>
      <c r="J7" s="5"/>
    </row>
    <row r="8" spans="1:10" ht="12.95" customHeight="1">
      <c r="A8" s="18" t="s">
        <v>843</v>
      </c>
      <c r="B8" s="19" t="s">
        <v>844</v>
      </c>
      <c r="C8" s="15" t="s">
        <v>845</v>
      </c>
      <c r="D8" s="15" t="s">
        <v>448</v>
      </c>
      <c r="E8" s="20">
        <v>1630716</v>
      </c>
      <c r="F8" s="21">
        <v>23805.192200000001</v>
      </c>
      <c r="G8" s="22">
        <v>4.58E-2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826578</v>
      </c>
      <c r="F9" s="21">
        <v>23646.743399999999</v>
      </c>
      <c r="G9" s="22">
        <v>4.5499999999999999E-2</v>
      </c>
      <c r="H9" s="40"/>
      <c r="I9" s="24"/>
      <c r="J9" s="5"/>
    </row>
    <row r="10" spans="1:10" ht="12.95" customHeight="1">
      <c r="A10" s="18" t="s">
        <v>288</v>
      </c>
      <c r="B10" s="19" t="s">
        <v>289</v>
      </c>
      <c r="C10" s="15" t="s">
        <v>290</v>
      </c>
      <c r="D10" s="15" t="s">
        <v>291</v>
      </c>
      <c r="E10" s="20">
        <v>7277355</v>
      </c>
      <c r="F10" s="21">
        <v>21537.3321</v>
      </c>
      <c r="G10" s="22">
        <v>4.1500000000000002E-2</v>
      </c>
      <c r="H10" s="40"/>
      <c r="I10" s="24"/>
      <c r="J10" s="5"/>
    </row>
    <row r="11" spans="1:10" ht="12.95" customHeight="1">
      <c r="A11" s="18" t="s">
        <v>875</v>
      </c>
      <c r="B11" s="19" t="s">
        <v>876</v>
      </c>
      <c r="C11" s="15" t="s">
        <v>877</v>
      </c>
      <c r="D11" s="15" t="s">
        <v>320</v>
      </c>
      <c r="E11" s="20">
        <v>191473</v>
      </c>
      <c r="F11" s="21">
        <v>17394.843400000002</v>
      </c>
      <c r="G11" s="22">
        <v>3.3500000000000002E-2</v>
      </c>
      <c r="H11" s="40"/>
      <c r="I11" s="24"/>
      <c r="J11" s="5"/>
    </row>
    <row r="12" spans="1:10" ht="12.95" customHeight="1">
      <c r="A12" s="18" t="s">
        <v>459</v>
      </c>
      <c r="B12" s="19" t="s">
        <v>460</v>
      </c>
      <c r="C12" s="15" t="s">
        <v>461</v>
      </c>
      <c r="D12" s="15" t="s">
        <v>462</v>
      </c>
      <c r="E12" s="20">
        <v>2202098</v>
      </c>
      <c r="F12" s="21">
        <v>15180.1626</v>
      </c>
      <c r="G12" s="22">
        <v>2.92E-2</v>
      </c>
      <c r="H12" s="40"/>
      <c r="I12" s="24"/>
      <c r="J12" s="5"/>
    </row>
    <row r="13" spans="1:10" ht="12.95" customHeight="1">
      <c r="A13" s="18" t="s">
        <v>1915</v>
      </c>
      <c r="B13" s="19" t="s">
        <v>1916</v>
      </c>
      <c r="C13" s="15" t="s">
        <v>1917</v>
      </c>
      <c r="D13" s="15" t="s">
        <v>405</v>
      </c>
      <c r="E13" s="20">
        <v>213389</v>
      </c>
      <c r="F13" s="21">
        <v>14868.8388</v>
      </c>
      <c r="G13" s="22">
        <v>2.86E-2</v>
      </c>
      <c r="H13" s="40"/>
      <c r="I13" s="24"/>
      <c r="J13" s="5"/>
    </row>
    <row r="14" spans="1:10" ht="12.95" customHeight="1">
      <c r="A14" s="18" t="s">
        <v>317</v>
      </c>
      <c r="B14" s="19" t="s">
        <v>318</v>
      </c>
      <c r="C14" s="15" t="s">
        <v>319</v>
      </c>
      <c r="D14" s="15" t="s">
        <v>320</v>
      </c>
      <c r="E14" s="20">
        <v>1598357</v>
      </c>
      <c r="F14" s="21">
        <v>14752.8351</v>
      </c>
      <c r="G14" s="22">
        <v>2.8400000000000002E-2</v>
      </c>
      <c r="H14" s="40"/>
      <c r="I14" s="24"/>
      <c r="J14" s="5"/>
    </row>
    <row r="15" spans="1:10" ht="12.95" customHeight="1">
      <c r="A15" s="18" t="s">
        <v>962</v>
      </c>
      <c r="B15" s="19" t="s">
        <v>963</v>
      </c>
      <c r="C15" s="15" t="s">
        <v>964</v>
      </c>
      <c r="D15" s="15" t="s">
        <v>291</v>
      </c>
      <c r="E15" s="20">
        <v>279496</v>
      </c>
      <c r="F15" s="21">
        <v>13901.711799999999</v>
      </c>
      <c r="G15" s="22">
        <v>2.6800000000000001E-2</v>
      </c>
      <c r="H15" s="40"/>
      <c r="I15" s="24"/>
      <c r="J15" s="5"/>
    </row>
    <row r="16" spans="1:10" ht="12.95" customHeight="1">
      <c r="A16" s="18" t="s">
        <v>2341</v>
      </c>
      <c r="B16" s="19" t="s">
        <v>2342</v>
      </c>
      <c r="C16" s="15" t="s">
        <v>2343</v>
      </c>
      <c r="D16" s="15" t="s">
        <v>405</v>
      </c>
      <c r="E16" s="20">
        <v>148797</v>
      </c>
      <c r="F16" s="21">
        <v>12376.8601</v>
      </c>
      <c r="G16" s="22">
        <v>2.3800000000000002E-2</v>
      </c>
      <c r="H16" s="40"/>
      <c r="I16" s="24"/>
      <c r="J16" s="5"/>
    </row>
    <row r="17" spans="1:10" ht="12.95" customHeight="1">
      <c r="A17" s="18" t="s">
        <v>1699</v>
      </c>
      <c r="B17" s="19" t="s">
        <v>1700</v>
      </c>
      <c r="C17" s="15" t="s">
        <v>1701</v>
      </c>
      <c r="D17" s="15" t="s">
        <v>448</v>
      </c>
      <c r="E17" s="20">
        <v>825126</v>
      </c>
      <c r="F17" s="21">
        <v>11941.2235</v>
      </c>
      <c r="G17" s="22">
        <v>2.3E-2</v>
      </c>
      <c r="H17" s="40"/>
      <c r="I17" s="24"/>
      <c r="J17" s="5"/>
    </row>
    <row r="18" spans="1:10" ht="12.95" customHeight="1">
      <c r="A18" s="18" t="s">
        <v>399</v>
      </c>
      <c r="B18" s="19" t="s">
        <v>400</v>
      </c>
      <c r="C18" s="15" t="s">
        <v>401</v>
      </c>
      <c r="D18" s="15" t="s">
        <v>287</v>
      </c>
      <c r="E18" s="20">
        <v>6803939</v>
      </c>
      <c r="F18" s="21">
        <v>11376.186</v>
      </c>
      <c r="G18" s="22">
        <v>2.1899999999999999E-2</v>
      </c>
      <c r="H18" s="40"/>
      <c r="I18" s="24"/>
      <c r="J18" s="5"/>
    </row>
    <row r="19" spans="1:10" ht="12.95" customHeight="1">
      <c r="A19" s="18" t="s">
        <v>1693</v>
      </c>
      <c r="B19" s="19" t="s">
        <v>1694</v>
      </c>
      <c r="C19" s="15" t="s">
        <v>1695</v>
      </c>
      <c r="D19" s="15" t="s">
        <v>295</v>
      </c>
      <c r="E19" s="20">
        <v>308216</v>
      </c>
      <c r="F19" s="21">
        <v>10945.674800000001</v>
      </c>
      <c r="G19" s="22">
        <v>2.1100000000000001E-2</v>
      </c>
      <c r="H19" s="40"/>
      <c r="I19" s="24"/>
      <c r="J19" s="5"/>
    </row>
    <row r="20" spans="1:10" ht="12.95" customHeight="1">
      <c r="A20" s="18" t="s">
        <v>380</v>
      </c>
      <c r="B20" s="19" t="s">
        <v>381</v>
      </c>
      <c r="C20" s="15" t="s">
        <v>382</v>
      </c>
      <c r="D20" s="15" t="s">
        <v>320</v>
      </c>
      <c r="E20" s="20">
        <v>80142</v>
      </c>
      <c r="F20" s="21">
        <v>9937.0470000000005</v>
      </c>
      <c r="G20" s="22">
        <v>1.9099999999999999E-2</v>
      </c>
      <c r="H20" s="40"/>
      <c r="I20" s="24"/>
      <c r="J20" s="5"/>
    </row>
    <row r="21" spans="1:10" ht="12.95" customHeight="1">
      <c r="A21" s="18" t="s">
        <v>389</v>
      </c>
      <c r="B21" s="19" t="s">
        <v>390</v>
      </c>
      <c r="C21" s="15" t="s">
        <v>391</v>
      </c>
      <c r="D21" s="15" t="s">
        <v>392</v>
      </c>
      <c r="E21" s="20">
        <v>263079</v>
      </c>
      <c r="F21" s="21">
        <v>9653.1576999999997</v>
      </c>
      <c r="G21" s="22">
        <v>1.8599999999999998E-2</v>
      </c>
      <c r="H21" s="40"/>
      <c r="I21" s="24"/>
      <c r="J21" s="5"/>
    </row>
    <row r="22" spans="1:10" ht="12.95" customHeight="1">
      <c r="A22" s="18" t="s">
        <v>284</v>
      </c>
      <c r="B22" s="19" t="s">
        <v>285</v>
      </c>
      <c r="C22" s="15" t="s">
        <v>286</v>
      </c>
      <c r="D22" s="15" t="s">
        <v>287</v>
      </c>
      <c r="E22" s="20">
        <v>771991</v>
      </c>
      <c r="F22" s="21">
        <v>7937.2254999999996</v>
      </c>
      <c r="G22" s="22">
        <v>1.5299999999999999E-2</v>
      </c>
      <c r="H22" s="40"/>
      <c r="I22" s="24"/>
      <c r="J22" s="5"/>
    </row>
    <row r="23" spans="1:10" ht="12.95" customHeight="1">
      <c r="A23" s="18" t="s">
        <v>1760</v>
      </c>
      <c r="B23" s="19" t="s">
        <v>1761</v>
      </c>
      <c r="C23" s="15" t="s">
        <v>1762</v>
      </c>
      <c r="D23" s="15" t="s">
        <v>448</v>
      </c>
      <c r="E23" s="20">
        <v>287268</v>
      </c>
      <c r="F23" s="21">
        <v>7744.8888999999999</v>
      </c>
      <c r="G23" s="22">
        <v>1.49E-2</v>
      </c>
      <c r="H23" s="40"/>
      <c r="I23" s="24"/>
      <c r="J23" s="5"/>
    </row>
    <row r="24" spans="1:10" ht="12.95" customHeight="1">
      <c r="A24" s="18" t="s">
        <v>339</v>
      </c>
      <c r="B24" s="19" t="s">
        <v>340</v>
      </c>
      <c r="C24" s="15" t="s">
        <v>341</v>
      </c>
      <c r="D24" s="15" t="s">
        <v>342</v>
      </c>
      <c r="E24" s="20">
        <v>228119</v>
      </c>
      <c r="F24" s="21">
        <v>7730.4966999999997</v>
      </c>
      <c r="G24" s="22">
        <v>1.49E-2</v>
      </c>
      <c r="H24" s="40"/>
      <c r="I24" s="24"/>
      <c r="J24" s="5"/>
    </row>
    <row r="25" spans="1:10" ht="12.95" customHeight="1">
      <c r="A25" s="18" t="s">
        <v>941</v>
      </c>
      <c r="B25" s="19" t="s">
        <v>942</v>
      </c>
      <c r="C25" s="15" t="s">
        <v>943</v>
      </c>
      <c r="D25" s="15" t="s">
        <v>299</v>
      </c>
      <c r="E25" s="20">
        <v>897175</v>
      </c>
      <c r="F25" s="21">
        <v>7628.2304000000004</v>
      </c>
      <c r="G25" s="22">
        <v>1.47E-2</v>
      </c>
      <c r="H25" s="40"/>
      <c r="I25" s="24"/>
      <c r="J25" s="5"/>
    </row>
    <row r="26" spans="1:10" ht="12.95" customHeight="1">
      <c r="A26" s="18" t="s">
        <v>304</v>
      </c>
      <c r="B26" s="19" t="s">
        <v>305</v>
      </c>
      <c r="C26" s="15" t="s">
        <v>306</v>
      </c>
      <c r="D26" s="15" t="s">
        <v>299</v>
      </c>
      <c r="E26" s="20">
        <v>179463</v>
      </c>
      <c r="F26" s="21">
        <v>7611.9231</v>
      </c>
      <c r="G26" s="22">
        <v>1.47E-2</v>
      </c>
      <c r="H26" s="40"/>
      <c r="I26" s="24"/>
      <c r="J26" s="5"/>
    </row>
    <row r="27" spans="1:10" ht="12.95" customHeight="1">
      <c r="A27" s="18" t="s">
        <v>2852</v>
      </c>
      <c r="B27" s="19" t="s">
        <v>2853</v>
      </c>
      <c r="C27" s="15" t="s">
        <v>2854</v>
      </c>
      <c r="D27" s="15" t="s">
        <v>405</v>
      </c>
      <c r="E27" s="20">
        <v>70063</v>
      </c>
      <c r="F27" s="21">
        <v>7543.7883000000002</v>
      </c>
      <c r="G27" s="22">
        <v>1.4500000000000001E-2</v>
      </c>
      <c r="H27" s="40"/>
      <c r="I27" s="24"/>
      <c r="J27" s="5"/>
    </row>
    <row r="28" spans="1:10" ht="12.95" customHeight="1">
      <c r="A28" s="18" t="s">
        <v>2586</v>
      </c>
      <c r="B28" s="19" t="s">
        <v>2587</v>
      </c>
      <c r="C28" s="15" t="s">
        <v>2588</v>
      </c>
      <c r="D28" s="15" t="s">
        <v>338</v>
      </c>
      <c r="E28" s="20">
        <v>83059</v>
      </c>
      <c r="F28" s="21">
        <v>7234.0650999999998</v>
      </c>
      <c r="G28" s="22">
        <v>1.3899999999999999E-2</v>
      </c>
      <c r="H28" s="40"/>
      <c r="I28" s="24"/>
      <c r="J28" s="5"/>
    </row>
    <row r="29" spans="1:10" ht="12.95" customHeight="1">
      <c r="A29" s="18" t="s">
        <v>402</v>
      </c>
      <c r="B29" s="19" t="s">
        <v>403</v>
      </c>
      <c r="C29" s="15" t="s">
        <v>404</v>
      </c>
      <c r="D29" s="15" t="s">
        <v>405</v>
      </c>
      <c r="E29" s="20">
        <v>90060</v>
      </c>
      <c r="F29" s="21">
        <v>7121.6296000000002</v>
      </c>
      <c r="G29" s="22">
        <v>1.37E-2</v>
      </c>
      <c r="H29" s="40"/>
      <c r="I29" s="24"/>
      <c r="J29" s="5"/>
    </row>
    <row r="30" spans="1:10" ht="12.95" customHeight="1">
      <c r="A30" s="18" t="s">
        <v>296</v>
      </c>
      <c r="B30" s="19" t="s">
        <v>297</v>
      </c>
      <c r="C30" s="15" t="s">
        <v>298</v>
      </c>
      <c r="D30" s="15" t="s">
        <v>299</v>
      </c>
      <c r="E30" s="20">
        <v>1066793</v>
      </c>
      <c r="F30" s="21">
        <v>6945.8891999999996</v>
      </c>
      <c r="G30" s="22">
        <v>1.34E-2</v>
      </c>
      <c r="H30" s="40"/>
      <c r="I30" s="24"/>
      <c r="J30" s="5"/>
    </row>
    <row r="31" spans="1:10" ht="12.95" customHeight="1">
      <c r="A31" s="18" t="s">
        <v>383</v>
      </c>
      <c r="B31" s="19" t="s">
        <v>384</v>
      </c>
      <c r="C31" s="15" t="s">
        <v>385</v>
      </c>
      <c r="D31" s="15" t="s">
        <v>299</v>
      </c>
      <c r="E31" s="20">
        <v>1615563</v>
      </c>
      <c r="F31" s="21">
        <v>6871.7972</v>
      </c>
      <c r="G31" s="22">
        <v>1.32E-2</v>
      </c>
      <c r="H31" s="40"/>
      <c r="I31" s="24"/>
      <c r="J31" s="5"/>
    </row>
    <row r="32" spans="1:10" ht="12.95" customHeight="1">
      <c r="A32" s="18" t="s">
        <v>483</v>
      </c>
      <c r="B32" s="19" t="s">
        <v>484</v>
      </c>
      <c r="C32" s="15" t="s">
        <v>485</v>
      </c>
      <c r="D32" s="15" t="s">
        <v>486</v>
      </c>
      <c r="E32" s="20">
        <v>491244</v>
      </c>
      <c r="F32" s="21">
        <v>6679.4447</v>
      </c>
      <c r="G32" s="22">
        <v>1.29E-2</v>
      </c>
      <c r="H32" s="40"/>
      <c r="I32" s="24"/>
      <c r="J32" s="5"/>
    </row>
    <row r="33" spans="1:10" ht="12.95" customHeight="1">
      <c r="A33" s="18" t="s">
        <v>406</v>
      </c>
      <c r="B33" s="19" t="s">
        <v>407</v>
      </c>
      <c r="C33" s="15" t="s">
        <v>408</v>
      </c>
      <c r="D33" s="15" t="s">
        <v>342</v>
      </c>
      <c r="E33" s="20">
        <v>654753</v>
      </c>
      <c r="F33" s="21">
        <v>6603.8388000000004</v>
      </c>
      <c r="G33" s="22">
        <v>1.2699999999999999E-2</v>
      </c>
      <c r="H33" s="40"/>
      <c r="I33" s="24"/>
      <c r="J33" s="5"/>
    </row>
    <row r="34" spans="1:10" ht="12.95" customHeight="1">
      <c r="A34" s="18" t="s">
        <v>2583</v>
      </c>
      <c r="B34" s="19" t="s">
        <v>2584</v>
      </c>
      <c r="C34" s="15" t="s">
        <v>2585</v>
      </c>
      <c r="D34" s="15" t="s">
        <v>405</v>
      </c>
      <c r="E34" s="20">
        <v>1000000</v>
      </c>
      <c r="F34" s="21">
        <v>6434.5</v>
      </c>
      <c r="G34" s="22">
        <v>1.24E-2</v>
      </c>
      <c r="H34" s="40"/>
      <c r="I34" s="24"/>
      <c r="J34" s="5"/>
    </row>
    <row r="35" spans="1:10" ht="12.95" customHeight="1">
      <c r="A35" s="18" t="s">
        <v>1958</v>
      </c>
      <c r="B35" s="19" t="s">
        <v>1959</v>
      </c>
      <c r="C35" s="15" t="s">
        <v>1960</v>
      </c>
      <c r="D35" s="15" t="s">
        <v>272</v>
      </c>
      <c r="E35" s="20">
        <v>3872799</v>
      </c>
      <c r="F35" s="21">
        <v>6289.4255999999996</v>
      </c>
      <c r="G35" s="22">
        <v>1.21E-2</v>
      </c>
      <c r="H35" s="40"/>
      <c r="I35" s="24"/>
      <c r="J35" s="5"/>
    </row>
    <row r="36" spans="1:10" ht="12.95" customHeight="1">
      <c r="A36" s="18" t="s">
        <v>944</v>
      </c>
      <c r="B36" s="19" t="s">
        <v>945</v>
      </c>
      <c r="C36" s="15" t="s">
        <v>946</v>
      </c>
      <c r="D36" s="15" t="s">
        <v>299</v>
      </c>
      <c r="E36" s="20">
        <v>4149681</v>
      </c>
      <c r="F36" s="21">
        <v>6276.3924999999999</v>
      </c>
      <c r="G36" s="22">
        <v>1.21E-2</v>
      </c>
      <c r="H36" s="40"/>
      <c r="I36" s="24"/>
      <c r="J36" s="5"/>
    </row>
    <row r="37" spans="1:10" ht="12.95" customHeight="1">
      <c r="A37" s="18" t="s">
        <v>473</v>
      </c>
      <c r="B37" s="19" t="s">
        <v>474</v>
      </c>
      <c r="C37" s="15" t="s">
        <v>475</v>
      </c>
      <c r="D37" s="15" t="s">
        <v>295</v>
      </c>
      <c r="E37" s="20">
        <v>151782</v>
      </c>
      <c r="F37" s="21">
        <v>6222.7583999999997</v>
      </c>
      <c r="G37" s="22">
        <v>1.2E-2</v>
      </c>
      <c r="H37" s="40"/>
      <c r="I37" s="24"/>
      <c r="J37" s="5"/>
    </row>
    <row r="38" spans="1:10" ht="12.95" customHeight="1">
      <c r="A38" s="18" t="s">
        <v>1687</v>
      </c>
      <c r="B38" s="19" t="s">
        <v>1688</v>
      </c>
      <c r="C38" s="15" t="s">
        <v>1689</v>
      </c>
      <c r="D38" s="15" t="s">
        <v>338</v>
      </c>
      <c r="E38" s="20">
        <v>207537</v>
      </c>
      <c r="F38" s="21">
        <v>6162.8112000000001</v>
      </c>
      <c r="G38" s="22">
        <v>1.1900000000000001E-2</v>
      </c>
      <c r="H38" s="40"/>
      <c r="I38" s="24"/>
      <c r="J38" s="5"/>
    </row>
    <row r="39" spans="1:10" ht="12.95" customHeight="1">
      <c r="A39" s="18" t="s">
        <v>2855</v>
      </c>
      <c r="B39" s="19" t="s">
        <v>2856</v>
      </c>
      <c r="C39" s="15" t="s">
        <v>2857</v>
      </c>
      <c r="D39" s="15" t="s">
        <v>295</v>
      </c>
      <c r="E39" s="20">
        <v>370854</v>
      </c>
      <c r="F39" s="21">
        <v>5909.1876000000002</v>
      </c>
      <c r="G39" s="22">
        <v>1.14E-2</v>
      </c>
      <c r="H39" s="40"/>
      <c r="I39" s="24"/>
      <c r="J39" s="5"/>
    </row>
    <row r="40" spans="1:10" ht="12.95" customHeight="1">
      <c r="A40" s="18" t="s">
        <v>2544</v>
      </c>
      <c r="B40" s="19" t="s">
        <v>2545</v>
      </c>
      <c r="C40" s="15" t="s">
        <v>2546</v>
      </c>
      <c r="D40" s="15" t="s">
        <v>324</v>
      </c>
      <c r="E40" s="20">
        <v>360692</v>
      </c>
      <c r="F40" s="21">
        <v>5762.2349999999997</v>
      </c>
      <c r="G40" s="22">
        <v>1.11E-2</v>
      </c>
      <c r="H40" s="40"/>
      <c r="I40" s="24"/>
      <c r="J40" s="5"/>
    </row>
    <row r="41" spans="1:10" ht="12.95" customHeight="1">
      <c r="A41" s="18" t="s">
        <v>976</v>
      </c>
      <c r="B41" s="19" t="s">
        <v>977</v>
      </c>
      <c r="C41" s="15" t="s">
        <v>978</v>
      </c>
      <c r="D41" s="15" t="s">
        <v>448</v>
      </c>
      <c r="E41" s="20">
        <v>320347</v>
      </c>
      <c r="F41" s="21">
        <v>5676.2285000000002</v>
      </c>
      <c r="G41" s="22">
        <v>1.09E-2</v>
      </c>
      <c r="H41" s="40"/>
      <c r="I41" s="24"/>
      <c r="J41" s="5"/>
    </row>
    <row r="42" spans="1:10" ht="12.95" customHeight="1">
      <c r="A42" s="18" t="s">
        <v>1696</v>
      </c>
      <c r="B42" s="19" t="s">
        <v>1697</v>
      </c>
      <c r="C42" s="15" t="s">
        <v>1698</v>
      </c>
      <c r="D42" s="15" t="s">
        <v>448</v>
      </c>
      <c r="E42" s="20">
        <v>261045</v>
      </c>
      <c r="F42" s="21">
        <v>5585.7103999999999</v>
      </c>
      <c r="G42" s="22">
        <v>1.0800000000000001E-2</v>
      </c>
      <c r="H42" s="40"/>
      <c r="I42" s="24"/>
      <c r="J42" s="5"/>
    </row>
    <row r="43" spans="1:10" ht="12.95" customHeight="1">
      <c r="A43" s="18" t="s">
        <v>2858</v>
      </c>
      <c r="B43" s="19" t="s">
        <v>2859</v>
      </c>
      <c r="C43" s="15" t="s">
        <v>2860</v>
      </c>
      <c r="D43" s="15" t="s">
        <v>448</v>
      </c>
      <c r="E43" s="20">
        <v>233059</v>
      </c>
      <c r="F43" s="21">
        <v>5437.6161000000002</v>
      </c>
      <c r="G43" s="22">
        <v>1.0500000000000001E-2</v>
      </c>
      <c r="H43" s="40"/>
      <c r="I43" s="24"/>
      <c r="J43" s="5"/>
    </row>
    <row r="44" spans="1:10" ht="12.95" customHeight="1">
      <c r="A44" s="18" t="s">
        <v>335</v>
      </c>
      <c r="B44" s="19" t="s">
        <v>336</v>
      </c>
      <c r="C44" s="15" t="s">
        <v>337</v>
      </c>
      <c r="D44" s="15" t="s">
        <v>338</v>
      </c>
      <c r="E44" s="20">
        <v>56518</v>
      </c>
      <c r="F44" s="21">
        <v>5296.0191999999997</v>
      </c>
      <c r="G44" s="22">
        <v>1.0200000000000001E-2</v>
      </c>
      <c r="H44" s="40"/>
      <c r="I44" s="24"/>
      <c r="J44" s="5"/>
    </row>
    <row r="45" spans="1:10" ht="12.95" customHeight="1">
      <c r="A45" s="18" t="s">
        <v>325</v>
      </c>
      <c r="B45" s="19" t="s">
        <v>326</v>
      </c>
      <c r="C45" s="15" t="s">
        <v>327</v>
      </c>
      <c r="D45" s="15" t="s">
        <v>328</v>
      </c>
      <c r="E45" s="20">
        <v>1300000</v>
      </c>
      <c r="F45" s="21">
        <v>4667</v>
      </c>
      <c r="G45" s="22">
        <v>8.9999999999999993E-3</v>
      </c>
      <c r="H45" s="40"/>
      <c r="I45" s="24"/>
      <c r="J45" s="5"/>
    </row>
    <row r="46" spans="1:10" ht="12.95" customHeight="1">
      <c r="A46" s="18" t="s">
        <v>887</v>
      </c>
      <c r="B46" s="19" t="s">
        <v>888</v>
      </c>
      <c r="C46" s="15" t="s">
        <v>889</v>
      </c>
      <c r="D46" s="15" t="s">
        <v>890</v>
      </c>
      <c r="E46" s="20">
        <v>323377</v>
      </c>
      <c r="F46" s="21">
        <v>4613.9430000000002</v>
      </c>
      <c r="G46" s="22">
        <v>8.8999999999999999E-3</v>
      </c>
      <c r="H46" s="40"/>
      <c r="I46" s="24"/>
      <c r="J46" s="5"/>
    </row>
    <row r="47" spans="1:10" ht="12.95" customHeight="1">
      <c r="A47" s="18" t="s">
        <v>314</v>
      </c>
      <c r="B47" s="19" t="s">
        <v>315</v>
      </c>
      <c r="C47" s="15" t="s">
        <v>316</v>
      </c>
      <c r="D47" s="15" t="s">
        <v>272</v>
      </c>
      <c r="E47" s="20">
        <v>725976</v>
      </c>
      <c r="F47" s="21">
        <v>4557.6773000000003</v>
      </c>
      <c r="G47" s="22">
        <v>8.8000000000000005E-3</v>
      </c>
      <c r="H47" s="40"/>
      <c r="I47" s="24"/>
      <c r="J47" s="5"/>
    </row>
    <row r="48" spans="1:10" ht="12.95" customHeight="1">
      <c r="A48" s="18" t="s">
        <v>1690</v>
      </c>
      <c r="B48" s="19" t="s">
        <v>1691</v>
      </c>
      <c r="C48" s="15" t="s">
        <v>1692</v>
      </c>
      <c r="D48" s="15" t="s">
        <v>291</v>
      </c>
      <c r="E48" s="20">
        <v>285306</v>
      </c>
      <c r="F48" s="21">
        <v>4443.2129999999997</v>
      </c>
      <c r="G48" s="22">
        <v>8.6E-3</v>
      </c>
      <c r="H48" s="40"/>
      <c r="I48" s="24"/>
      <c r="J48" s="5"/>
    </row>
    <row r="49" spans="1:10" ht="12.95" customHeight="1">
      <c r="A49" s="18" t="s">
        <v>950</v>
      </c>
      <c r="B49" s="19" t="s">
        <v>951</v>
      </c>
      <c r="C49" s="15" t="s">
        <v>952</v>
      </c>
      <c r="D49" s="15" t="s">
        <v>342</v>
      </c>
      <c r="E49" s="20">
        <v>306770</v>
      </c>
      <c r="F49" s="21">
        <v>4342.9429</v>
      </c>
      <c r="G49" s="22">
        <v>8.3999999999999995E-3</v>
      </c>
      <c r="H49" s="40"/>
      <c r="I49" s="24"/>
      <c r="J49" s="5"/>
    </row>
    <row r="50" spans="1:10" ht="12.95" customHeight="1">
      <c r="A50" s="18" t="s">
        <v>1967</v>
      </c>
      <c r="B50" s="19" t="s">
        <v>1968</v>
      </c>
      <c r="C50" s="15" t="s">
        <v>1969</v>
      </c>
      <c r="D50" s="15" t="s">
        <v>299</v>
      </c>
      <c r="E50" s="20">
        <v>274462</v>
      </c>
      <c r="F50" s="21">
        <v>4266.6490000000003</v>
      </c>
      <c r="G50" s="22">
        <v>8.2000000000000007E-3</v>
      </c>
      <c r="H50" s="40"/>
      <c r="I50" s="24"/>
      <c r="J50" s="5"/>
    </row>
    <row r="51" spans="1:10" ht="12.95" customHeight="1">
      <c r="A51" s="18" t="s">
        <v>938</v>
      </c>
      <c r="B51" s="19" t="s">
        <v>939</v>
      </c>
      <c r="C51" s="15" t="s">
        <v>940</v>
      </c>
      <c r="D51" s="15" t="s">
        <v>299</v>
      </c>
      <c r="E51" s="20">
        <v>405866</v>
      </c>
      <c r="F51" s="21">
        <v>4256.5196999999998</v>
      </c>
      <c r="G51" s="22">
        <v>8.2000000000000007E-3</v>
      </c>
      <c r="H51" s="40"/>
      <c r="I51" s="24"/>
      <c r="J51" s="5"/>
    </row>
    <row r="52" spans="1:10" ht="12.95" customHeight="1">
      <c r="A52" s="18" t="s">
        <v>1952</v>
      </c>
      <c r="B52" s="19" t="s">
        <v>1953</v>
      </c>
      <c r="C52" s="15" t="s">
        <v>1954</v>
      </c>
      <c r="D52" s="15" t="s">
        <v>486</v>
      </c>
      <c r="E52" s="20">
        <v>42502</v>
      </c>
      <c r="F52" s="21">
        <v>3993.6367</v>
      </c>
      <c r="G52" s="22">
        <v>7.7000000000000002E-3</v>
      </c>
      <c r="H52" s="40"/>
      <c r="I52" s="24"/>
      <c r="J52" s="5"/>
    </row>
    <row r="53" spans="1:10" ht="12.95" customHeight="1">
      <c r="A53" s="18" t="s">
        <v>1711</v>
      </c>
      <c r="B53" s="19" t="s">
        <v>1712</v>
      </c>
      <c r="C53" s="15" t="s">
        <v>1713</v>
      </c>
      <c r="D53" s="15" t="s">
        <v>320</v>
      </c>
      <c r="E53" s="20">
        <v>176874</v>
      </c>
      <c r="F53" s="21">
        <v>3854.5266000000001</v>
      </c>
      <c r="G53" s="22">
        <v>7.4000000000000003E-3</v>
      </c>
      <c r="H53" s="40"/>
      <c r="I53" s="24"/>
      <c r="J53" s="5"/>
    </row>
    <row r="54" spans="1:10" ht="12.95" customHeight="1">
      <c r="A54" s="18" t="s">
        <v>912</v>
      </c>
      <c r="B54" s="19" t="s">
        <v>913</v>
      </c>
      <c r="C54" s="15" t="s">
        <v>914</v>
      </c>
      <c r="D54" s="15" t="s">
        <v>479</v>
      </c>
      <c r="E54" s="20">
        <v>300000</v>
      </c>
      <c r="F54" s="21">
        <v>3811.05</v>
      </c>
      <c r="G54" s="22">
        <v>7.3000000000000001E-3</v>
      </c>
      <c r="H54" s="40"/>
      <c r="I54" s="24"/>
      <c r="J54" s="5"/>
    </row>
    <row r="55" spans="1:10" ht="12.95" customHeight="1">
      <c r="A55" s="18" t="s">
        <v>2015</v>
      </c>
      <c r="B55" s="19" t="s">
        <v>2016</v>
      </c>
      <c r="C55" s="15" t="s">
        <v>2017</v>
      </c>
      <c r="D55" s="15" t="s">
        <v>272</v>
      </c>
      <c r="E55" s="20">
        <v>695713</v>
      </c>
      <c r="F55" s="21">
        <v>3738.4137999999998</v>
      </c>
      <c r="G55" s="22">
        <v>7.1999999999999998E-3</v>
      </c>
      <c r="H55" s="40"/>
      <c r="I55" s="24"/>
      <c r="J55" s="5"/>
    </row>
    <row r="56" spans="1:10" ht="12.95" customHeight="1">
      <c r="A56" s="18" t="s">
        <v>2611</v>
      </c>
      <c r="B56" s="19" t="s">
        <v>2612</v>
      </c>
      <c r="C56" s="15" t="s">
        <v>2613</v>
      </c>
      <c r="D56" s="15" t="s">
        <v>295</v>
      </c>
      <c r="E56" s="20">
        <v>133132</v>
      </c>
      <c r="F56" s="21">
        <v>3411.9069</v>
      </c>
      <c r="G56" s="22">
        <v>6.6E-3</v>
      </c>
      <c r="H56" s="40"/>
      <c r="I56" s="24"/>
      <c r="J56" s="5"/>
    </row>
    <row r="57" spans="1:10" ht="12.95" customHeight="1">
      <c r="A57" s="18" t="s">
        <v>2301</v>
      </c>
      <c r="B57" s="19" t="s">
        <v>2302</v>
      </c>
      <c r="C57" s="15" t="s">
        <v>2303</v>
      </c>
      <c r="D57" s="15" t="s">
        <v>295</v>
      </c>
      <c r="E57" s="20">
        <v>195230</v>
      </c>
      <c r="F57" s="21">
        <v>3371.7197000000001</v>
      </c>
      <c r="G57" s="22">
        <v>6.4999999999999997E-3</v>
      </c>
      <c r="H57" s="40"/>
      <c r="I57" s="24"/>
      <c r="J57" s="5"/>
    </row>
    <row r="58" spans="1:10" ht="12.95" customHeight="1">
      <c r="A58" s="18" t="s">
        <v>931</v>
      </c>
      <c r="B58" s="19" t="s">
        <v>932</v>
      </c>
      <c r="C58" s="15" t="s">
        <v>933</v>
      </c>
      <c r="D58" s="15" t="s">
        <v>934</v>
      </c>
      <c r="E58" s="20">
        <v>91520</v>
      </c>
      <c r="F58" s="21">
        <v>3239.5333999999998</v>
      </c>
      <c r="G58" s="22">
        <v>6.1999999999999998E-3</v>
      </c>
      <c r="H58" s="40"/>
      <c r="I58" s="24"/>
      <c r="J58" s="5"/>
    </row>
    <row r="59" spans="1:10" ht="12.95" customHeight="1">
      <c r="A59" s="18" t="s">
        <v>970</v>
      </c>
      <c r="B59" s="19" t="s">
        <v>971</v>
      </c>
      <c r="C59" s="15" t="s">
        <v>972</v>
      </c>
      <c r="D59" s="15" t="s">
        <v>973</v>
      </c>
      <c r="E59" s="20">
        <v>654415</v>
      </c>
      <c r="F59" s="21">
        <v>3214.4865</v>
      </c>
      <c r="G59" s="22">
        <v>6.1999999999999998E-3</v>
      </c>
      <c r="H59" s="40"/>
      <c r="I59" s="24"/>
      <c r="J59" s="5"/>
    </row>
    <row r="60" spans="1:10" ht="12.95" customHeight="1">
      <c r="A60" s="18" t="s">
        <v>982</v>
      </c>
      <c r="B60" s="19" t="s">
        <v>983</v>
      </c>
      <c r="C60" s="15" t="s">
        <v>984</v>
      </c>
      <c r="D60" s="15" t="s">
        <v>405</v>
      </c>
      <c r="E60" s="20">
        <v>6497983</v>
      </c>
      <c r="F60" s="21">
        <v>3096.2889</v>
      </c>
      <c r="G60" s="22">
        <v>6.0000000000000001E-3</v>
      </c>
      <c r="H60" s="40"/>
      <c r="I60" s="24"/>
      <c r="J60" s="5"/>
    </row>
    <row r="61" spans="1:10" ht="12.95" customHeight="1">
      <c r="A61" s="18" t="s">
        <v>1982</v>
      </c>
      <c r="B61" s="19" t="s">
        <v>1983</v>
      </c>
      <c r="C61" s="15" t="s">
        <v>1984</v>
      </c>
      <c r="D61" s="15" t="s">
        <v>324</v>
      </c>
      <c r="E61" s="20">
        <v>99428</v>
      </c>
      <c r="F61" s="21">
        <v>2762.8058000000001</v>
      </c>
      <c r="G61" s="22">
        <v>5.3E-3</v>
      </c>
      <c r="H61" s="40"/>
      <c r="I61" s="24"/>
      <c r="J61" s="5"/>
    </row>
    <row r="62" spans="1:10" ht="12.95" customHeight="1">
      <c r="A62" s="18" t="s">
        <v>292</v>
      </c>
      <c r="B62" s="19" t="s">
        <v>293</v>
      </c>
      <c r="C62" s="15" t="s">
        <v>294</v>
      </c>
      <c r="D62" s="15" t="s">
        <v>295</v>
      </c>
      <c r="E62" s="20">
        <v>390622</v>
      </c>
      <c r="F62" s="21">
        <v>2762.2835</v>
      </c>
      <c r="G62" s="22">
        <v>5.3E-3</v>
      </c>
      <c r="H62" s="40"/>
      <c r="I62" s="24"/>
      <c r="J62" s="5"/>
    </row>
    <row r="63" spans="1:10" ht="12.95" customHeight="1">
      <c r="A63" s="18" t="s">
        <v>1946</v>
      </c>
      <c r="B63" s="19" t="s">
        <v>1947</v>
      </c>
      <c r="C63" s="15" t="s">
        <v>1948</v>
      </c>
      <c r="D63" s="15" t="s">
        <v>1735</v>
      </c>
      <c r="E63" s="20">
        <v>868708</v>
      </c>
      <c r="F63" s="21">
        <v>2583.1032</v>
      </c>
      <c r="G63" s="22">
        <v>5.0000000000000001E-3</v>
      </c>
      <c r="H63" s="40"/>
      <c r="I63" s="24"/>
      <c r="J63" s="5"/>
    </row>
    <row r="64" spans="1:10" ht="12.95" customHeight="1">
      <c r="A64" s="18" t="s">
        <v>2861</v>
      </c>
      <c r="B64" s="19" t="s">
        <v>2862</v>
      </c>
      <c r="C64" s="15" t="s">
        <v>2863</v>
      </c>
      <c r="D64" s="15" t="s">
        <v>295</v>
      </c>
      <c r="E64" s="20">
        <v>228812</v>
      </c>
      <c r="F64" s="21">
        <v>2553.6563000000001</v>
      </c>
      <c r="G64" s="22">
        <v>4.8999999999999998E-3</v>
      </c>
      <c r="H64" s="40"/>
      <c r="I64" s="24"/>
      <c r="J64" s="5"/>
    </row>
    <row r="65" spans="1:10" ht="12.95" customHeight="1">
      <c r="A65" s="18" t="s">
        <v>445</v>
      </c>
      <c r="B65" s="19" t="s">
        <v>446</v>
      </c>
      <c r="C65" s="15" t="s">
        <v>447</v>
      </c>
      <c r="D65" s="15" t="s">
        <v>448</v>
      </c>
      <c r="E65" s="20">
        <v>589400</v>
      </c>
      <c r="F65" s="21">
        <v>2466.6390000000001</v>
      </c>
      <c r="G65" s="22">
        <v>4.7000000000000002E-3</v>
      </c>
      <c r="H65" s="40"/>
      <c r="I65" s="24"/>
      <c r="J65" s="5"/>
    </row>
    <row r="66" spans="1:10" ht="12.95" customHeight="1">
      <c r="A66" s="18" t="s">
        <v>449</v>
      </c>
      <c r="B66" s="19" t="s">
        <v>450</v>
      </c>
      <c r="C66" s="15" t="s">
        <v>451</v>
      </c>
      <c r="D66" s="15" t="s">
        <v>448</v>
      </c>
      <c r="E66" s="20">
        <v>56757</v>
      </c>
      <c r="F66" s="21">
        <v>2444.6374999999998</v>
      </c>
      <c r="G66" s="22">
        <v>4.7000000000000002E-3</v>
      </c>
      <c r="H66" s="40"/>
      <c r="I66" s="24"/>
      <c r="J66" s="5"/>
    </row>
    <row r="67" spans="1:10" ht="12.95" customHeight="1">
      <c r="A67" s="18" t="s">
        <v>2864</v>
      </c>
      <c r="B67" s="19" t="s">
        <v>2865</v>
      </c>
      <c r="C67" s="15" t="s">
        <v>2866</v>
      </c>
      <c r="D67" s="15" t="s">
        <v>405</v>
      </c>
      <c r="E67" s="20">
        <v>369392</v>
      </c>
      <c r="F67" s="21">
        <v>2169.0698000000002</v>
      </c>
      <c r="G67" s="22">
        <v>4.1999999999999997E-3</v>
      </c>
      <c r="H67" s="40"/>
      <c r="I67" s="24"/>
      <c r="J67" s="5"/>
    </row>
    <row r="68" spans="1:10" ht="12.95" customHeight="1">
      <c r="A68" s="18" t="s">
        <v>935</v>
      </c>
      <c r="B68" s="19" t="s">
        <v>936</v>
      </c>
      <c r="C68" s="15" t="s">
        <v>937</v>
      </c>
      <c r="D68" s="15" t="s">
        <v>497</v>
      </c>
      <c r="E68" s="20">
        <v>441835</v>
      </c>
      <c r="F68" s="21">
        <v>2099.1581000000001</v>
      </c>
      <c r="G68" s="22">
        <v>4.0000000000000001E-3</v>
      </c>
      <c r="H68" s="40"/>
      <c r="I68" s="24"/>
      <c r="J68" s="5"/>
    </row>
    <row r="69" spans="1:10" ht="12.95" customHeight="1">
      <c r="A69" s="18" t="s">
        <v>349</v>
      </c>
      <c r="B69" s="19" t="s">
        <v>350</v>
      </c>
      <c r="C69" s="15" t="s">
        <v>351</v>
      </c>
      <c r="D69" s="15" t="s">
        <v>352</v>
      </c>
      <c r="E69" s="20">
        <v>20000</v>
      </c>
      <c r="F69" s="21">
        <v>1983.1</v>
      </c>
      <c r="G69" s="22">
        <v>3.8E-3</v>
      </c>
      <c r="H69" s="40"/>
      <c r="I69" s="24"/>
      <c r="J69" s="5"/>
    </row>
    <row r="70" spans="1:10" ht="12.95" customHeight="1">
      <c r="A70" s="18" t="s">
        <v>1010</v>
      </c>
      <c r="B70" s="19" t="s">
        <v>1011</v>
      </c>
      <c r="C70" s="15" t="s">
        <v>1012</v>
      </c>
      <c r="D70" s="15" t="s">
        <v>324</v>
      </c>
      <c r="E70" s="20">
        <v>505014</v>
      </c>
      <c r="F70" s="21">
        <v>1946.829</v>
      </c>
      <c r="G70" s="22">
        <v>3.7000000000000002E-3</v>
      </c>
      <c r="H70" s="40"/>
      <c r="I70" s="24"/>
      <c r="J70" s="5"/>
    </row>
    <row r="71" spans="1:10" ht="12.95" customHeight="1">
      <c r="A71" s="18" t="s">
        <v>494</v>
      </c>
      <c r="B71" s="19" t="s">
        <v>495</v>
      </c>
      <c r="C71" s="15" t="s">
        <v>496</v>
      </c>
      <c r="D71" s="15" t="s">
        <v>497</v>
      </c>
      <c r="E71" s="20">
        <v>256193</v>
      </c>
      <c r="F71" s="21">
        <v>1926.059</v>
      </c>
      <c r="G71" s="22">
        <v>3.7000000000000002E-3</v>
      </c>
      <c r="H71" s="40"/>
      <c r="I71" s="24"/>
      <c r="J71" s="5"/>
    </row>
    <row r="72" spans="1:10" ht="12.95" customHeight="1">
      <c r="A72" s="18" t="s">
        <v>2688</v>
      </c>
      <c r="B72" s="19" t="s">
        <v>2689</v>
      </c>
      <c r="C72" s="15" t="s">
        <v>2690</v>
      </c>
      <c r="D72" s="15" t="s">
        <v>448</v>
      </c>
      <c r="E72" s="20">
        <v>120795</v>
      </c>
      <c r="F72" s="21">
        <v>1911.6413</v>
      </c>
      <c r="G72" s="22">
        <v>3.7000000000000002E-3</v>
      </c>
      <c r="H72" s="40"/>
      <c r="I72" s="24"/>
      <c r="J72" s="5"/>
    </row>
    <row r="73" spans="1:10" ht="12.95" customHeight="1">
      <c r="A73" s="18" t="s">
        <v>2867</v>
      </c>
      <c r="B73" s="19" t="s">
        <v>2868</v>
      </c>
      <c r="C73" s="15" t="s">
        <v>2869</v>
      </c>
      <c r="D73" s="15" t="s">
        <v>299</v>
      </c>
      <c r="E73" s="20">
        <v>75085</v>
      </c>
      <c r="F73" s="21">
        <v>1762.9206999999999</v>
      </c>
      <c r="G73" s="22">
        <v>3.3999999999999998E-3</v>
      </c>
      <c r="H73" s="40"/>
      <c r="I73" s="24"/>
      <c r="J73" s="5"/>
    </row>
    <row r="74" spans="1:10" ht="12.95" customHeight="1">
      <c r="A74" s="18" t="s">
        <v>2392</v>
      </c>
      <c r="B74" s="19" t="s">
        <v>2393</v>
      </c>
      <c r="C74" s="15" t="s">
        <v>2394</v>
      </c>
      <c r="D74" s="15" t="s">
        <v>328</v>
      </c>
      <c r="E74" s="20">
        <v>116262</v>
      </c>
      <c r="F74" s="21">
        <v>1746.0227</v>
      </c>
      <c r="G74" s="22">
        <v>3.3999999999999998E-3</v>
      </c>
      <c r="H74" s="40"/>
      <c r="I74" s="24"/>
      <c r="J74" s="5"/>
    </row>
    <row r="75" spans="1:10" ht="12.95" customHeight="1">
      <c r="A75" s="18" t="s">
        <v>2870</v>
      </c>
      <c r="B75" s="19" t="s">
        <v>2871</v>
      </c>
      <c r="C75" s="15" t="s">
        <v>2872</v>
      </c>
      <c r="D75" s="15" t="s">
        <v>448</v>
      </c>
      <c r="E75" s="20">
        <v>268800</v>
      </c>
      <c r="F75" s="21">
        <v>1659.3024</v>
      </c>
      <c r="G75" s="22">
        <v>3.2000000000000002E-3</v>
      </c>
      <c r="H75" s="40"/>
      <c r="I75" s="24"/>
      <c r="J75" s="5"/>
    </row>
    <row r="76" spans="1:10" ht="12.95" customHeight="1">
      <c r="A76" s="18" t="s">
        <v>2873</v>
      </c>
      <c r="B76" s="19" t="s">
        <v>2874</v>
      </c>
      <c r="C76" s="15" t="s">
        <v>2875</v>
      </c>
      <c r="D76" s="15" t="s">
        <v>497</v>
      </c>
      <c r="E76" s="20">
        <v>137327</v>
      </c>
      <c r="F76" s="21">
        <v>1615.7895000000001</v>
      </c>
      <c r="G76" s="22">
        <v>3.0999999999999999E-3</v>
      </c>
      <c r="H76" s="40"/>
      <c r="I76" s="24"/>
      <c r="J76" s="5"/>
    </row>
    <row r="77" spans="1:10" ht="12.95" customHeight="1">
      <c r="A77" s="18" t="s">
        <v>2876</v>
      </c>
      <c r="B77" s="19" t="s">
        <v>2877</v>
      </c>
      <c r="C77" s="15" t="s">
        <v>2878</v>
      </c>
      <c r="D77" s="15" t="s">
        <v>352</v>
      </c>
      <c r="E77" s="20">
        <v>40000</v>
      </c>
      <c r="F77" s="21">
        <v>1548.9</v>
      </c>
      <c r="G77" s="22">
        <v>3.0000000000000001E-3</v>
      </c>
      <c r="H77" s="40"/>
      <c r="I77" s="24"/>
      <c r="J77" s="5"/>
    </row>
    <row r="78" spans="1:10" ht="12.95" customHeight="1">
      <c r="A78" s="18" t="s">
        <v>2356</v>
      </c>
      <c r="B78" s="19" t="s">
        <v>2357</v>
      </c>
      <c r="C78" s="15" t="s">
        <v>2358</v>
      </c>
      <c r="D78" s="15" t="s">
        <v>299</v>
      </c>
      <c r="E78" s="20">
        <v>30000</v>
      </c>
      <c r="F78" s="21">
        <v>1269.33</v>
      </c>
      <c r="G78" s="22">
        <v>2.3999999999999998E-3</v>
      </c>
      <c r="H78" s="40"/>
      <c r="I78" s="24"/>
      <c r="J78" s="5"/>
    </row>
    <row r="79" spans="1:10" ht="12.95" customHeight="1">
      <c r="A79" s="18" t="s">
        <v>1925</v>
      </c>
      <c r="B79" s="19" t="s">
        <v>1926</v>
      </c>
      <c r="C79" s="15" t="s">
        <v>1927</v>
      </c>
      <c r="D79" s="15" t="s">
        <v>448</v>
      </c>
      <c r="E79" s="20">
        <v>110087</v>
      </c>
      <c r="F79" s="21">
        <v>1101.0351000000001</v>
      </c>
      <c r="G79" s="22">
        <v>2.0999999999999999E-3</v>
      </c>
      <c r="H79" s="40"/>
      <c r="I79" s="24"/>
      <c r="J79" s="5"/>
    </row>
    <row r="80" spans="1:10" ht="12.95" customHeight="1">
      <c r="A80" s="18" t="s">
        <v>2879</v>
      </c>
      <c r="B80" s="19" t="s">
        <v>2880</v>
      </c>
      <c r="C80" s="15" t="s">
        <v>2881</v>
      </c>
      <c r="D80" s="15" t="s">
        <v>405</v>
      </c>
      <c r="E80" s="20">
        <v>9126</v>
      </c>
      <c r="F80" s="21">
        <v>1027.4324999999999</v>
      </c>
      <c r="G80" s="22">
        <v>2E-3</v>
      </c>
      <c r="H80" s="40"/>
      <c r="I80" s="24"/>
      <c r="J80" s="5"/>
    </row>
    <row r="81" spans="1:10" ht="12.95" customHeight="1">
      <c r="A81" s="18" t="s">
        <v>2407</v>
      </c>
      <c r="B81" s="19" t="s">
        <v>2408</v>
      </c>
      <c r="C81" s="15" t="s">
        <v>2409</v>
      </c>
      <c r="D81" s="15" t="s">
        <v>497</v>
      </c>
      <c r="E81" s="20">
        <v>33450</v>
      </c>
      <c r="F81" s="21">
        <v>435.08420000000001</v>
      </c>
      <c r="G81" s="22">
        <v>8.0000000000000004E-4</v>
      </c>
      <c r="H81" s="40"/>
      <c r="I81" s="24"/>
      <c r="J81" s="5"/>
    </row>
    <row r="82" spans="1:10" ht="12.95" customHeight="1">
      <c r="A82" s="18" t="s">
        <v>1763</v>
      </c>
      <c r="B82" s="19" t="s">
        <v>1764</v>
      </c>
      <c r="C82" s="15" t="s">
        <v>1765</v>
      </c>
      <c r="D82" s="15" t="s">
        <v>299</v>
      </c>
      <c r="E82" s="20">
        <v>10778</v>
      </c>
      <c r="F82" s="21">
        <v>328.73439999999999</v>
      </c>
      <c r="G82" s="22">
        <v>5.9999999999999995E-4</v>
      </c>
      <c r="H82" s="40"/>
      <c r="I82" s="24"/>
      <c r="J82" s="5"/>
    </row>
    <row r="83" spans="1:10" ht="12.95" customHeight="1">
      <c r="A83" s="5"/>
      <c r="B83" s="14" t="s">
        <v>170</v>
      </c>
      <c r="C83" s="15"/>
      <c r="D83" s="15"/>
      <c r="E83" s="15"/>
      <c r="F83" s="25">
        <v>500765.58809999999</v>
      </c>
      <c r="G83" s="26">
        <v>0.96430000000000005</v>
      </c>
      <c r="H83" s="27"/>
      <c r="I83" s="28"/>
      <c r="J83" s="5"/>
    </row>
    <row r="84" spans="1:10" ht="12.95" customHeight="1">
      <c r="A84" s="5"/>
      <c r="B84" s="29" t="s">
        <v>506</v>
      </c>
      <c r="C84" s="2"/>
      <c r="D84" s="2"/>
      <c r="E84" s="2"/>
      <c r="F84" s="27" t="s">
        <v>172</v>
      </c>
      <c r="G84" s="27" t="s">
        <v>172</v>
      </c>
      <c r="H84" s="27"/>
      <c r="I84" s="28"/>
      <c r="J84" s="5"/>
    </row>
    <row r="85" spans="1:10" ht="12.95" customHeight="1">
      <c r="A85" s="5"/>
      <c r="B85" s="29" t="s">
        <v>170</v>
      </c>
      <c r="C85" s="2"/>
      <c r="D85" s="2"/>
      <c r="E85" s="2"/>
      <c r="F85" s="27" t="s">
        <v>172</v>
      </c>
      <c r="G85" s="27" t="s">
        <v>172</v>
      </c>
      <c r="H85" s="27"/>
      <c r="I85" s="28"/>
      <c r="J85" s="5"/>
    </row>
    <row r="86" spans="1:10" ht="12.95" customHeight="1">
      <c r="A86" s="5"/>
      <c r="B86" s="29" t="s">
        <v>173</v>
      </c>
      <c r="C86" s="30"/>
      <c r="D86" s="2"/>
      <c r="E86" s="30"/>
      <c r="F86" s="25">
        <v>500765.58809999999</v>
      </c>
      <c r="G86" s="26">
        <v>0.96430000000000005</v>
      </c>
      <c r="H86" s="27"/>
      <c r="I86" s="28"/>
      <c r="J86" s="5"/>
    </row>
    <row r="87" spans="1:10" ht="12.95" customHeight="1">
      <c r="A87" s="5"/>
      <c r="B87" s="14" t="s">
        <v>174</v>
      </c>
      <c r="C87" s="15"/>
      <c r="D87" s="15"/>
      <c r="E87" s="15"/>
      <c r="F87" s="15"/>
      <c r="G87" s="15"/>
      <c r="H87" s="16"/>
      <c r="I87" s="17"/>
      <c r="J87" s="5"/>
    </row>
    <row r="88" spans="1:10" ht="12.95" customHeight="1">
      <c r="A88" s="18" t="s">
        <v>175</v>
      </c>
      <c r="B88" s="19" t="s">
        <v>176</v>
      </c>
      <c r="C88" s="15"/>
      <c r="D88" s="15"/>
      <c r="E88" s="20"/>
      <c r="F88" s="21">
        <v>20878.201799999999</v>
      </c>
      <c r="G88" s="22">
        <v>4.02E-2</v>
      </c>
      <c r="H88" s="23">
        <v>6.6679777801981463E-2</v>
      </c>
      <c r="I88" s="24"/>
      <c r="J88" s="5"/>
    </row>
    <row r="89" spans="1:10" ht="12.95" customHeight="1">
      <c r="A89" s="5"/>
      <c r="B89" s="14" t="s">
        <v>170</v>
      </c>
      <c r="C89" s="15"/>
      <c r="D89" s="15"/>
      <c r="E89" s="15"/>
      <c r="F89" s="25">
        <v>20878.201799999999</v>
      </c>
      <c r="G89" s="26">
        <v>4.02E-2</v>
      </c>
      <c r="H89" s="27"/>
      <c r="I89" s="28"/>
      <c r="J89" s="5"/>
    </row>
    <row r="90" spans="1:10" ht="12.95" customHeight="1">
      <c r="A90" s="5"/>
      <c r="B90" s="29" t="s">
        <v>173</v>
      </c>
      <c r="C90" s="30"/>
      <c r="D90" s="2"/>
      <c r="E90" s="30"/>
      <c r="F90" s="25">
        <v>20878.201799999999</v>
      </c>
      <c r="G90" s="26">
        <v>4.02E-2</v>
      </c>
      <c r="H90" s="27"/>
      <c r="I90" s="28"/>
      <c r="J90" s="5"/>
    </row>
    <row r="91" spans="1:10" ht="12.95" customHeight="1">
      <c r="A91" s="5"/>
      <c r="B91" s="29" t="s">
        <v>177</v>
      </c>
      <c r="C91" s="15"/>
      <c r="D91" s="2"/>
      <c r="E91" s="15"/>
      <c r="F91" s="31">
        <v>-2340.6098999999999</v>
      </c>
      <c r="G91" s="26">
        <v>-4.4999999999999997E-3</v>
      </c>
      <c r="H91" s="27"/>
      <c r="I91" s="28"/>
      <c r="J91" s="5"/>
    </row>
    <row r="92" spans="1:10" ht="12.95" customHeight="1">
      <c r="A92" s="5"/>
      <c r="B92" s="32" t="s">
        <v>178</v>
      </c>
      <c r="C92" s="33"/>
      <c r="D92" s="33"/>
      <c r="E92" s="33"/>
      <c r="F92" s="34">
        <v>519303.18</v>
      </c>
      <c r="G92" s="35">
        <v>1</v>
      </c>
      <c r="H92" s="36"/>
      <c r="I92" s="37"/>
      <c r="J92" s="5"/>
    </row>
    <row r="93" spans="1:10" ht="12.95" customHeight="1">
      <c r="A93" s="5"/>
      <c r="B93" s="7"/>
      <c r="C93" s="5"/>
      <c r="D93" s="5"/>
      <c r="E93" s="5"/>
      <c r="F93" s="5"/>
      <c r="G93" s="5"/>
      <c r="H93" s="5"/>
      <c r="I93" s="5"/>
      <c r="J93" s="5"/>
    </row>
    <row r="94" spans="1:10" ht="12.95" customHeight="1">
      <c r="A94" s="5"/>
      <c r="B94" s="4" t="s">
        <v>179</v>
      </c>
      <c r="C94" s="5"/>
      <c r="D94" s="5"/>
      <c r="E94" s="5"/>
      <c r="F94" s="5"/>
      <c r="G94" s="5"/>
      <c r="H94" s="5"/>
      <c r="I94" s="5"/>
      <c r="J94" s="5"/>
    </row>
    <row r="95" spans="1:10" ht="12.95" customHeight="1">
      <c r="A95" s="5"/>
      <c r="B95" s="4" t="s">
        <v>180</v>
      </c>
      <c r="C95" s="5"/>
      <c r="D95" s="5"/>
      <c r="E95" s="5"/>
      <c r="F95" s="5"/>
      <c r="G95" s="5"/>
      <c r="H95" s="5"/>
      <c r="I95" s="5"/>
      <c r="J95" s="5"/>
    </row>
    <row r="96" spans="1:10" ht="26.1" customHeight="1">
      <c r="A96" s="5"/>
      <c r="B96" s="105" t="s">
        <v>181</v>
      </c>
      <c r="C96" s="105"/>
      <c r="D96" s="105"/>
      <c r="E96" s="105"/>
      <c r="F96" s="105"/>
      <c r="G96" s="105"/>
      <c r="H96" s="105"/>
      <c r="I96" s="105"/>
      <c r="J96" s="5"/>
    </row>
    <row r="97" spans="1:10" ht="12.95" customHeight="1">
      <c r="A97" s="5"/>
      <c r="B97" s="105"/>
      <c r="C97" s="105"/>
      <c r="D97" s="105"/>
      <c r="E97" s="105"/>
      <c r="F97" s="105"/>
      <c r="G97" s="105"/>
      <c r="H97" s="105"/>
      <c r="I97" s="105"/>
      <c r="J97" s="5"/>
    </row>
    <row r="98" spans="1:10" ht="12.95" customHeight="1">
      <c r="A98" s="44"/>
      <c r="B98" s="107"/>
      <c r="C98" s="107"/>
      <c r="D98" s="107"/>
      <c r="E98" s="107"/>
      <c r="F98" s="107"/>
      <c r="G98" s="107"/>
      <c r="H98" s="107"/>
      <c r="I98" s="107"/>
      <c r="J98" s="44"/>
    </row>
    <row r="99" spans="1:10" ht="12.95" customHeight="1">
      <c r="A99" s="44"/>
      <c r="B99" s="43"/>
      <c r="C99" s="43"/>
      <c r="D99" s="43"/>
      <c r="E99" s="43"/>
      <c r="F99" s="43"/>
      <c r="G99" s="43"/>
      <c r="H99" s="43"/>
      <c r="I99" s="43"/>
      <c r="J99" s="44"/>
    </row>
    <row r="100" spans="1:10" ht="12.95" customHeight="1">
      <c r="A100" s="5"/>
      <c r="B100" s="105"/>
      <c r="C100" s="105"/>
      <c r="D100" s="105"/>
      <c r="E100" s="105"/>
      <c r="F100" s="105"/>
      <c r="G100" s="105"/>
      <c r="H100" s="105"/>
      <c r="I100" s="105"/>
      <c r="J100" s="5"/>
    </row>
    <row r="101" spans="1:10" ht="12.95" customHeight="1">
      <c r="A101" s="5"/>
      <c r="B101" s="5"/>
      <c r="C101" s="106" t="s">
        <v>2882</v>
      </c>
      <c r="D101" s="106"/>
      <c r="E101" s="106"/>
      <c r="F101" s="106"/>
      <c r="G101" s="5"/>
      <c r="H101" s="5"/>
      <c r="I101" s="5"/>
      <c r="J101" s="5"/>
    </row>
    <row r="102" spans="1:10" ht="12.95" customHeight="1">
      <c r="A102" s="5"/>
      <c r="B102" s="38" t="s">
        <v>183</v>
      </c>
      <c r="C102" s="106" t="s">
        <v>184</v>
      </c>
      <c r="D102" s="106"/>
      <c r="E102" s="106"/>
      <c r="F102" s="106"/>
      <c r="G102" s="5"/>
      <c r="H102" s="5"/>
      <c r="I102" s="5"/>
      <c r="J102" s="5"/>
    </row>
    <row r="103" spans="1:10" ht="120.95" customHeight="1">
      <c r="A103" s="5"/>
      <c r="B103" s="39"/>
      <c r="C103" s="104"/>
      <c r="D103" s="104"/>
      <c r="E103" s="5"/>
      <c r="F103" s="5"/>
      <c r="G103" s="5"/>
      <c r="H103" s="5"/>
      <c r="I103" s="5"/>
      <c r="J103" s="5"/>
    </row>
  </sheetData>
  <mergeCells count="7">
    <mergeCell ref="C103:D103"/>
    <mergeCell ref="B96:I96"/>
    <mergeCell ref="B97:I97"/>
    <mergeCell ref="B100:I100"/>
    <mergeCell ref="C101:F101"/>
    <mergeCell ref="C102:F102"/>
    <mergeCell ref="B98:I98"/>
  </mergeCells>
  <hyperlinks>
    <hyperlink ref="A1" location="AxisIndiaManufacturingFund" display="AXISIMF" xr:uid="{00000000-0004-0000-2300-000000000000}"/>
    <hyperlink ref="B1" location="AxisIndiaManufacturingFund" display="Axis India Manufacturing Fund" xr:uid="{00000000-0004-0000-2300-000001000000}"/>
  </hyperlinks>
  <pageMargins left="0" right="0" top="0" bottom="0" header="0" footer="0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outlinePr summaryBelow="0"/>
  </sheetPr>
  <dimension ref="A1:J8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74</v>
      </c>
      <c r="B1" s="4" t="s">
        <v>75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 thickBo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80" t="s">
        <v>152</v>
      </c>
      <c r="C4" s="81" t="s">
        <v>153</v>
      </c>
      <c r="D4" s="82" t="s">
        <v>185</v>
      </c>
      <c r="E4" s="82" t="s">
        <v>155</v>
      </c>
      <c r="F4" s="82" t="s">
        <v>156</v>
      </c>
      <c r="G4" s="82" t="s">
        <v>157</v>
      </c>
      <c r="H4" s="82" t="s">
        <v>158</v>
      </c>
      <c r="I4" s="83" t="s">
        <v>159</v>
      </c>
      <c r="J4" s="13" t="s">
        <v>160</v>
      </c>
    </row>
    <row r="5" spans="1:10">
      <c r="A5" s="58"/>
      <c r="B5" s="84" t="s">
        <v>260</v>
      </c>
      <c r="C5" s="64"/>
      <c r="D5" s="65"/>
      <c r="E5" s="65"/>
      <c r="F5" s="65"/>
      <c r="G5" s="65"/>
      <c r="H5" s="66"/>
      <c r="I5" s="85"/>
      <c r="J5" s="67"/>
    </row>
    <row r="6" spans="1:10">
      <c r="A6" s="58"/>
      <c r="B6" s="84" t="s">
        <v>261</v>
      </c>
      <c r="C6" s="64"/>
      <c r="D6" s="65"/>
      <c r="E6" s="65"/>
      <c r="F6" s="65"/>
      <c r="G6" s="65"/>
      <c r="H6" s="66"/>
      <c r="I6" s="85"/>
      <c r="J6" s="67"/>
    </row>
    <row r="7" spans="1:10">
      <c r="A7" s="58"/>
      <c r="B7" s="86" t="s">
        <v>4521</v>
      </c>
      <c r="C7" s="68" t="s">
        <v>4522</v>
      </c>
      <c r="D7" s="68" t="s">
        <v>324</v>
      </c>
      <c r="E7" s="69">
        <v>165040</v>
      </c>
      <c r="F7" s="70">
        <v>577.40894400000002</v>
      </c>
      <c r="G7" s="71">
        <v>1.2800000000000001E-2</v>
      </c>
      <c r="H7" s="66"/>
      <c r="I7" s="85"/>
      <c r="J7" s="67"/>
    </row>
    <row r="8" spans="1:10">
      <c r="A8" s="58"/>
      <c r="B8" s="87" t="s">
        <v>170</v>
      </c>
      <c r="C8" s="68"/>
      <c r="D8" s="68"/>
      <c r="E8" s="69"/>
      <c r="F8" s="72">
        <f>SUM(F7)</f>
        <v>577.40894400000002</v>
      </c>
      <c r="G8" s="73">
        <f>SUM(G7)</f>
        <v>1.2800000000000001E-2</v>
      </c>
      <c r="H8" s="66"/>
      <c r="I8" s="85"/>
      <c r="J8" s="67"/>
    </row>
    <row r="9" spans="1:10">
      <c r="A9" s="58"/>
      <c r="B9" s="88" t="s">
        <v>506</v>
      </c>
      <c r="C9" s="74"/>
      <c r="D9" s="74"/>
      <c r="E9" s="75"/>
      <c r="F9" s="76" t="s">
        <v>172</v>
      </c>
      <c r="G9" s="76" t="s">
        <v>172</v>
      </c>
      <c r="H9" s="77"/>
      <c r="I9" s="89"/>
      <c r="J9" s="67"/>
    </row>
    <row r="10" spans="1:10">
      <c r="A10" s="58"/>
      <c r="B10" s="88" t="s">
        <v>170</v>
      </c>
      <c r="C10" s="74"/>
      <c r="D10" s="74"/>
      <c r="E10" s="75"/>
      <c r="F10" s="76" t="s">
        <v>172</v>
      </c>
      <c r="G10" s="76" t="s">
        <v>172</v>
      </c>
      <c r="H10" s="77"/>
      <c r="I10" s="89"/>
      <c r="J10" s="67"/>
    </row>
    <row r="11" spans="1:10">
      <c r="A11" s="58"/>
      <c r="B11" s="88" t="s">
        <v>173</v>
      </c>
      <c r="C11" s="74"/>
      <c r="D11" s="74"/>
      <c r="E11" s="75"/>
      <c r="F11" s="78">
        <f>F8</f>
        <v>577.40894400000002</v>
      </c>
      <c r="G11" s="79">
        <f>G8</f>
        <v>1.2800000000000001E-2</v>
      </c>
      <c r="H11" s="77"/>
      <c r="I11" s="89"/>
      <c r="J11" s="67"/>
    </row>
    <row r="12" spans="1:10">
      <c r="A12" s="58"/>
      <c r="B12" s="90"/>
      <c r="C12" s="15"/>
      <c r="D12" s="15"/>
      <c r="E12" s="15"/>
      <c r="F12" s="15"/>
      <c r="G12" s="15"/>
      <c r="H12" s="16"/>
      <c r="I12" s="91"/>
      <c r="J12" s="67"/>
    </row>
    <row r="13" spans="1:10" ht="12.95" customHeight="1">
      <c r="A13" s="5"/>
      <c r="B13" s="90" t="s">
        <v>161</v>
      </c>
      <c r="C13" s="15"/>
      <c r="D13" s="15"/>
      <c r="E13" s="15"/>
      <c r="F13" s="15"/>
      <c r="G13" s="15"/>
      <c r="H13" s="16"/>
      <c r="I13" s="91"/>
      <c r="J13" s="5"/>
    </row>
    <row r="14" spans="1:10" ht="12.95" customHeight="1">
      <c r="A14" s="5"/>
      <c r="B14" s="90" t="s">
        <v>162</v>
      </c>
      <c r="C14" s="15"/>
      <c r="D14" s="15"/>
      <c r="E14" s="15"/>
      <c r="F14" s="44"/>
      <c r="G14" s="16"/>
      <c r="H14" s="16"/>
      <c r="I14" s="91"/>
      <c r="J14" s="5"/>
    </row>
    <row r="15" spans="1:10" ht="12.95" customHeight="1">
      <c r="A15" s="18" t="s">
        <v>610</v>
      </c>
      <c r="B15" s="92" t="s">
        <v>611</v>
      </c>
      <c r="C15" s="15" t="s">
        <v>612</v>
      </c>
      <c r="D15" s="15" t="s">
        <v>166</v>
      </c>
      <c r="E15" s="20">
        <v>4550000</v>
      </c>
      <c r="F15" s="21">
        <v>4605.2734</v>
      </c>
      <c r="G15" s="22">
        <v>0.1017</v>
      </c>
      <c r="H15" s="23">
        <v>7.1929999999999994E-2</v>
      </c>
      <c r="I15" s="93"/>
      <c r="J15" s="5"/>
    </row>
    <row r="16" spans="1:10" ht="12.95" customHeight="1">
      <c r="A16" s="18" t="s">
        <v>2711</v>
      </c>
      <c r="B16" s="92" t="s">
        <v>2712</v>
      </c>
      <c r="C16" s="15" t="s">
        <v>2713</v>
      </c>
      <c r="D16" s="15" t="s">
        <v>1853</v>
      </c>
      <c r="E16" s="20">
        <v>2400</v>
      </c>
      <c r="F16" s="21">
        <v>2403.9072000000001</v>
      </c>
      <c r="G16" s="22">
        <v>5.3100000000000001E-2</v>
      </c>
      <c r="H16" s="23">
        <v>8.3648E-2</v>
      </c>
      <c r="I16" s="93"/>
      <c r="J16" s="5"/>
    </row>
    <row r="17" spans="1:10" ht="12.95" customHeight="1">
      <c r="A17" s="18" t="s">
        <v>2883</v>
      </c>
      <c r="B17" s="92" t="s">
        <v>2884</v>
      </c>
      <c r="C17" s="15" t="s">
        <v>2885</v>
      </c>
      <c r="D17" s="15" t="s">
        <v>1832</v>
      </c>
      <c r="E17" s="20">
        <v>235</v>
      </c>
      <c r="F17" s="21">
        <v>2346.0237999999999</v>
      </c>
      <c r="G17" s="22">
        <v>5.1799999999999999E-2</v>
      </c>
      <c r="H17" s="23">
        <v>7.8601000000000004E-2</v>
      </c>
      <c r="I17" s="93"/>
      <c r="J17" s="5"/>
    </row>
    <row r="18" spans="1:10" ht="12.95" customHeight="1">
      <c r="A18" s="18" t="s">
        <v>522</v>
      </c>
      <c r="B18" s="92" t="s">
        <v>523</v>
      </c>
      <c r="C18" s="15" t="s">
        <v>524</v>
      </c>
      <c r="D18" s="15" t="s">
        <v>166</v>
      </c>
      <c r="E18" s="20">
        <v>2300000</v>
      </c>
      <c r="F18" s="21">
        <v>2320.6632</v>
      </c>
      <c r="G18" s="22">
        <v>5.1299999999999998E-2</v>
      </c>
      <c r="H18" s="23">
        <v>7.1675000000000003E-2</v>
      </c>
      <c r="I18" s="93"/>
      <c r="J18" s="5"/>
    </row>
    <row r="19" spans="1:10" ht="12.95" customHeight="1">
      <c r="A19" s="18" t="s">
        <v>2886</v>
      </c>
      <c r="B19" s="92" t="s">
        <v>2887</v>
      </c>
      <c r="C19" s="15" t="s">
        <v>2888</v>
      </c>
      <c r="D19" s="15" t="s">
        <v>1819</v>
      </c>
      <c r="E19" s="20">
        <v>230</v>
      </c>
      <c r="F19" s="21">
        <v>2309.7428</v>
      </c>
      <c r="G19" s="22">
        <v>5.0999999999999997E-2</v>
      </c>
      <c r="H19" s="23">
        <v>8.8300000000000003E-2</v>
      </c>
      <c r="I19" s="93"/>
      <c r="J19" s="5"/>
    </row>
    <row r="20" spans="1:10" ht="12.95" customHeight="1">
      <c r="A20" s="18" t="s">
        <v>2728</v>
      </c>
      <c r="B20" s="92" t="s">
        <v>2729</v>
      </c>
      <c r="C20" s="15" t="s">
        <v>2730</v>
      </c>
      <c r="D20" s="15" t="s">
        <v>1226</v>
      </c>
      <c r="E20" s="20">
        <v>2200</v>
      </c>
      <c r="F20" s="21">
        <v>2195.7759999999998</v>
      </c>
      <c r="G20" s="22">
        <v>4.8500000000000001E-2</v>
      </c>
      <c r="H20" s="23">
        <v>8.2299999999999998E-2</v>
      </c>
      <c r="I20" s="93"/>
      <c r="J20" s="5"/>
    </row>
    <row r="21" spans="1:10" ht="12.95" customHeight="1">
      <c r="A21" s="18" t="s">
        <v>2889</v>
      </c>
      <c r="B21" s="92" t="s">
        <v>2890</v>
      </c>
      <c r="C21" s="15" t="s">
        <v>2891</v>
      </c>
      <c r="D21" s="15" t="s">
        <v>1832</v>
      </c>
      <c r="E21" s="20">
        <v>2000</v>
      </c>
      <c r="F21" s="21">
        <v>2000.8</v>
      </c>
      <c r="G21" s="22">
        <v>4.4200000000000003E-2</v>
      </c>
      <c r="H21" s="23">
        <v>8.3250000000000005E-2</v>
      </c>
      <c r="I21" s="93"/>
      <c r="J21" s="5"/>
    </row>
    <row r="22" spans="1:10" ht="12.95" customHeight="1">
      <c r="A22" s="18" t="s">
        <v>2771</v>
      </c>
      <c r="B22" s="92" t="s">
        <v>2772</v>
      </c>
      <c r="C22" s="15" t="s">
        <v>2773</v>
      </c>
      <c r="D22" s="15" t="s">
        <v>189</v>
      </c>
      <c r="E22" s="20">
        <v>2000</v>
      </c>
      <c r="F22" s="21">
        <v>1997.3720000000001</v>
      </c>
      <c r="G22" s="22">
        <v>4.41E-2</v>
      </c>
      <c r="H22" s="23">
        <v>8.1683000000000006E-2</v>
      </c>
      <c r="I22" s="93"/>
      <c r="J22" s="5"/>
    </row>
    <row r="23" spans="1:10" ht="12.95" customHeight="1">
      <c r="A23" s="18" t="s">
        <v>2892</v>
      </c>
      <c r="B23" s="92" t="s">
        <v>2893</v>
      </c>
      <c r="C23" s="15" t="s">
        <v>2894</v>
      </c>
      <c r="D23" s="15" t="s">
        <v>189</v>
      </c>
      <c r="E23" s="20">
        <v>210</v>
      </c>
      <c r="F23" s="21">
        <v>1771.9128000000001</v>
      </c>
      <c r="G23" s="22">
        <v>3.9100000000000003E-2</v>
      </c>
      <c r="H23" s="23">
        <v>7.7899999999999997E-2</v>
      </c>
      <c r="I23" s="93"/>
      <c r="J23" s="5"/>
    </row>
    <row r="24" spans="1:10" ht="12.95" customHeight="1">
      <c r="A24" s="18" t="s">
        <v>2701</v>
      </c>
      <c r="B24" s="92" t="s">
        <v>2702</v>
      </c>
      <c r="C24" s="15" t="s">
        <v>2703</v>
      </c>
      <c r="D24" s="15" t="s">
        <v>1832</v>
      </c>
      <c r="E24" s="20">
        <v>1500</v>
      </c>
      <c r="F24" s="21">
        <v>1504.2840000000001</v>
      </c>
      <c r="G24" s="22">
        <v>3.32E-2</v>
      </c>
      <c r="H24" s="23">
        <v>8.3500000000000005E-2</v>
      </c>
      <c r="I24" s="93"/>
      <c r="J24" s="5"/>
    </row>
    <row r="25" spans="1:10" ht="12.95" customHeight="1">
      <c r="A25" s="18" t="s">
        <v>2794</v>
      </c>
      <c r="B25" s="92" t="s">
        <v>2795</v>
      </c>
      <c r="C25" s="15" t="s">
        <v>2796</v>
      </c>
      <c r="D25" s="15" t="s">
        <v>1839</v>
      </c>
      <c r="E25" s="20">
        <v>150</v>
      </c>
      <c r="F25" s="21">
        <v>1499.3325</v>
      </c>
      <c r="G25" s="22">
        <v>3.3099999999999997E-2</v>
      </c>
      <c r="H25" s="23">
        <v>9.3200000000000005E-2</v>
      </c>
      <c r="I25" s="93"/>
      <c r="J25" s="5"/>
    </row>
    <row r="26" spans="1:10" ht="12.95" customHeight="1">
      <c r="A26" s="18" t="s">
        <v>2721</v>
      </c>
      <c r="B26" s="92" t="s">
        <v>2722</v>
      </c>
      <c r="C26" s="15" t="s">
        <v>2723</v>
      </c>
      <c r="D26" s="15" t="s">
        <v>1832</v>
      </c>
      <c r="E26" s="20">
        <v>1500</v>
      </c>
      <c r="F26" s="21">
        <v>1499.211</v>
      </c>
      <c r="G26" s="22">
        <v>3.3099999999999997E-2</v>
      </c>
      <c r="H26" s="23">
        <v>8.1449999999999995E-2</v>
      </c>
      <c r="I26" s="93"/>
      <c r="J26" s="5"/>
    </row>
    <row r="27" spans="1:10" ht="12.95" customHeight="1">
      <c r="A27" s="18" t="s">
        <v>2708</v>
      </c>
      <c r="B27" s="92" t="s">
        <v>2709</v>
      </c>
      <c r="C27" s="15" t="s">
        <v>2710</v>
      </c>
      <c r="D27" s="15" t="s">
        <v>1819</v>
      </c>
      <c r="E27" s="20">
        <v>1500</v>
      </c>
      <c r="F27" s="21">
        <v>1496.922</v>
      </c>
      <c r="G27" s="22">
        <v>3.3099999999999997E-2</v>
      </c>
      <c r="H27" s="23">
        <v>8.7249999999999994E-2</v>
      </c>
      <c r="I27" s="93"/>
      <c r="J27" s="5"/>
    </row>
    <row r="28" spans="1:10" ht="12.95" customHeight="1">
      <c r="A28" s="18" t="s">
        <v>1833</v>
      </c>
      <c r="B28" s="92" t="s">
        <v>1834</v>
      </c>
      <c r="C28" s="15" t="s">
        <v>1835</v>
      </c>
      <c r="D28" s="15" t="s">
        <v>1819</v>
      </c>
      <c r="E28" s="20">
        <v>1500</v>
      </c>
      <c r="F28" s="21">
        <v>1496.5695000000001</v>
      </c>
      <c r="G28" s="22">
        <v>3.3099999999999997E-2</v>
      </c>
      <c r="H28" s="23">
        <v>8.7314000000000003E-2</v>
      </c>
      <c r="I28" s="93"/>
      <c r="J28" s="5"/>
    </row>
    <row r="29" spans="1:10" ht="12.95" customHeight="1">
      <c r="A29" s="18" t="s">
        <v>2768</v>
      </c>
      <c r="B29" s="92" t="s">
        <v>2769</v>
      </c>
      <c r="C29" s="15" t="s">
        <v>2770</v>
      </c>
      <c r="D29" s="15" t="s">
        <v>2758</v>
      </c>
      <c r="E29" s="20">
        <v>110000</v>
      </c>
      <c r="F29" s="21">
        <v>1101.6456000000001</v>
      </c>
      <c r="G29" s="22">
        <v>2.4299999999999999E-2</v>
      </c>
      <c r="H29" s="23">
        <v>9.5174999999999996E-2</v>
      </c>
      <c r="I29" s="93"/>
      <c r="J29" s="5"/>
    </row>
    <row r="30" spans="1:10" ht="12.95" customHeight="1">
      <c r="A30" s="18" t="s">
        <v>1053</v>
      </c>
      <c r="B30" s="92" t="s">
        <v>1054</v>
      </c>
      <c r="C30" s="15" t="s">
        <v>1055</v>
      </c>
      <c r="D30" s="15" t="s">
        <v>1056</v>
      </c>
      <c r="E30" s="20">
        <v>1000</v>
      </c>
      <c r="F30" s="21">
        <v>1001.165</v>
      </c>
      <c r="G30" s="22">
        <v>2.2100000000000002E-2</v>
      </c>
      <c r="H30" s="23">
        <v>9.8574999999999996E-2</v>
      </c>
      <c r="I30" s="93"/>
      <c r="J30" s="5"/>
    </row>
    <row r="31" spans="1:10" ht="12.95" customHeight="1">
      <c r="A31" s="18" t="s">
        <v>2787</v>
      </c>
      <c r="B31" s="92" t="s">
        <v>2788</v>
      </c>
      <c r="C31" s="15" t="s">
        <v>2789</v>
      </c>
      <c r="D31" s="15" t="s">
        <v>2790</v>
      </c>
      <c r="E31" s="20">
        <v>100</v>
      </c>
      <c r="F31" s="21">
        <v>1000.451</v>
      </c>
      <c r="G31" s="22">
        <v>2.2100000000000002E-2</v>
      </c>
      <c r="H31" s="23">
        <v>0.108247</v>
      </c>
      <c r="I31" s="93"/>
      <c r="J31" s="5"/>
    </row>
    <row r="32" spans="1:10" ht="12.95" customHeight="1">
      <c r="A32" s="18" t="s">
        <v>2734</v>
      </c>
      <c r="B32" s="92" t="s">
        <v>2735</v>
      </c>
      <c r="C32" s="15" t="s">
        <v>2736</v>
      </c>
      <c r="D32" s="15" t="s">
        <v>189</v>
      </c>
      <c r="E32" s="20">
        <v>1000</v>
      </c>
      <c r="F32" s="21">
        <v>997.33</v>
      </c>
      <c r="G32" s="22">
        <v>2.1999999999999999E-2</v>
      </c>
      <c r="H32" s="23">
        <v>8.1249000000000002E-2</v>
      </c>
      <c r="I32" s="93"/>
      <c r="J32" s="5"/>
    </row>
    <row r="33" spans="1:10" ht="12.95" customHeight="1">
      <c r="A33" s="18" t="s">
        <v>2731</v>
      </c>
      <c r="B33" s="92" t="s">
        <v>2732</v>
      </c>
      <c r="C33" s="15" t="s">
        <v>2733</v>
      </c>
      <c r="D33" s="15" t="s">
        <v>1839</v>
      </c>
      <c r="E33" s="20">
        <v>1000</v>
      </c>
      <c r="F33" s="21">
        <v>994.505</v>
      </c>
      <c r="G33" s="22">
        <v>2.1999999999999999E-2</v>
      </c>
      <c r="H33" s="23">
        <v>0.10907699999999999</v>
      </c>
      <c r="I33" s="93"/>
      <c r="J33" s="5"/>
    </row>
    <row r="34" spans="1:10" ht="12.95" customHeight="1">
      <c r="A34" s="18" t="s">
        <v>2777</v>
      </c>
      <c r="B34" s="92" t="s">
        <v>2778</v>
      </c>
      <c r="C34" s="15" t="s">
        <v>2779</v>
      </c>
      <c r="D34" s="15" t="s">
        <v>2780</v>
      </c>
      <c r="E34" s="20">
        <v>100</v>
      </c>
      <c r="F34" s="21">
        <v>989.30799999999999</v>
      </c>
      <c r="G34" s="22">
        <v>2.1899999999999999E-2</v>
      </c>
      <c r="H34" s="23">
        <v>9.6074000000000007E-2</v>
      </c>
      <c r="I34" s="93"/>
      <c r="J34" s="5"/>
    </row>
    <row r="35" spans="1:10" ht="12.95" customHeight="1">
      <c r="A35" s="18" t="s">
        <v>2895</v>
      </c>
      <c r="B35" s="92" t="s">
        <v>2896</v>
      </c>
      <c r="C35" s="15" t="s">
        <v>2897</v>
      </c>
      <c r="D35" s="15" t="s">
        <v>1046</v>
      </c>
      <c r="E35" s="20">
        <v>90</v>
      </c>
      <c r="F35" s="21">
        <v>899.31600000000003</v>
      </c>
      <c r="G35" s="22">
        <v>1.9900000000000001E-2</v>
      </c>
      <c r="H35" s="23">
        <v>8.7875999999999996E-2</v>
      </c>
      <c r="I35" s="93"/>
      <c r="J35" s="5"/>
    </row>
    <row r="36" spans="1:10" ht="12.95" customHeight="1">
      <c r="A36" s="18" t="s">
        <v>2724</v>
      </c>
      <c r="B36" s="92" t="s">
        <v>2725</v>
      </c>
      <c r="C36" s="15" t="s">
        <v>2726</v>
      </c>
      <c r="D36" s="15" t="s">
        <v>2727</v>
      </c>
      <c r="E36" s="20">
        <v>900</v>
      </c>
      <c r="F36" s="21">
        <v>895.53330000000005</v>
      </c>
      <c r="G36" s="22">
        <v>1.9800000000000002E-2</v>
      </c>
      <c r="H36" s="23">
        <v>0.11877799999999999</v>
      </c>
      <c r="I36" s="93"/>
      <c r="J36" s="5"/>
    </row>
    <row r="37" spans="1:10" ht="12.95" customHeight="1">
      <c r="A37" s="18" t="s">
        <v>2717</v>
      </c>
      <c r="B37" s="92" t="s">
        <v>2718</v>
      </c>
      <c r="C37" s="15" t="s">
        <v>2719</v>
      </c>
      <c r="D37" s="15" t="s">
        <v>2720</v>
      </c>
      <c r="E37" s="20">
        <v>750</v>
      </c>
      <c r="F37" s="21">
        <v>749.00480000000005</v>
      </c>
      <c r="G37" s="22">
        <v>1.6500000000000001E-2</v>
      </c>
      <c r="H37" s="23">
        <v>8.9700000000000002E-2</v>
      </c>
      <c r="I37" s="93"/>
      <c r="J37" s="5"/>
    </row>
    <row r="38" spans="1:10" ht="12.95" customHeight="1">
      <c r="A38" s="18" t="s">
        <v>2806</v>
      </c>
      <c r="B38" s="92" t="s">
        <v>2807</v>
      </c>
      <c r="C38" s="15" t="s">
        <v>2808</v>
      </c>
      <c r="D38" s="15" t="s">
        <v>2809</v>
      </c>
      <c r="E38" s="20">
        <v>150</v>
      </c>
      <c r="F38" s="21">
        <v>501.12450000000001</v>
      </c>
      <c r="G38" s="22">
        <v>1.11E-2</v>
      </c>
      <c r="H38" s="23">
        <v>0.10595</v>
      </c>
      <c r="I38" s="93"/>
      <c r="J38" s="5"/>
    </row>
    <row r="39" spans="1:10" ht="12.95" customHeight="1">
      <c r="A39" s="18" t="s">
        <v>2797</v>
      </c>
      <c r="B39" s="92" t="s">
        <v>2798</v>
      </c>
      <c r="C39" s="15" t="s">
        <v>2799</v>
      </c>
      <c r="D39" s="15" t="s">
        <v>189</v>
      </c>
      <c r="E39" s="20">
        <v>50</v>
      </c>
      <c r="F39" s="21">
        <v>499.3415</v>
      </c>
      <c r="G39" s="22">
        <v>1.0999999999999999E-2</v>
      </c>
      <c r="H39" s="23">
        <v>7.8147999999999995E-2</v>
      </c>
      <c r="I39" s="93"/>
      <c r="J39" s="5"/>
    </row>
    <row r="40" spans="1:10" ht="12.95" customHeight="1">
      <c r="A40" s="18" t="s">
        <v>2800</v>
      </c>
      <c r="B40" s="92" t="s">
        <v>2801</v>
      </c>
      <c r="C40" s="15" t="s">
        <v>2802</v>
      </c>
      <c r="D40" s="15" t="s">
        <v>189</v>
      </c>
      <c r="E40" s="20">
        <v>500</v>
      </c>
      <c r="F40" s="21">
        <v>498.97550000000001</v>
      </c>
      <c r="G40" s="22">
        <v>1.0999999999999999E-2</v>
      </c>
      <c r="H40" s="23">
        <v>8.7925000000000003E-2</v>
      </c>
      <c r="I40" s="93"/>
      <c r="J40" s="5"/>
    </row>
    <row r="41" spans="1:10" ht="12.95" customHeight="1">
      <c r="A41" s="18" t="s">
        <v>2774</v>
      </c>
      <c r="B41" s="92" t="s">
        <v>2775</v>
      </c>
      <c r="C41" s="15" t="s">
        <v>2776</v>
      </c>
      <c r="D41" s="15" t="s">
        <v>1857</v>
      </c>
      <c r="E41" s="20">
        <v>500</v>
      </c>
      <c r="F41" s="21">
        <v>498.92950000000002</v>
      </c>
      <c r="G41" s="22">
        <v>1.0999999999999999E-2</v>
      </c>
      <c r="H41" s="23">
        <v>9.3122999999999997E-2</v>
      </c>
      <c r="I41" s="93"/>
      <c r="J41" s="5"/>
    </row>
    <row r="42" spans="1:10" ht="12.95" customHeight="1">
      <c r="A42" s="18" t="s">
        <v>1850</v>
      </c>
      <c r="B42" s="92" t="s">
        <v>1851</v>
      </c>
      <c r="C42" s="15" t="s">
        <v>1852</v>
      </c>
      <c r="D42" s="15" t="s">
        <v>1853</v>
      </c>
      <c r="E42" s="20">
        <v>500</v>
      </c>
      <c r="F42" s="21">
        <v>498.72699999999998</v>
      </c>
      <c r="G42" s="22">
        <v>1.0999999999999999E-2</v>
      </c>
      <c r="H42" s="23">
        <v>8.6389999999999995E-2</v>
      </c>
      <c r="I42" s="93"/>
      <c r="J42" s="5"/>
    </row>
    <row r="43" spans="1:10" ht="12.95" customHeight="1">
      <c r="A43" s="18" t="s">
        <v>2898</v>
      </c>
      <c r="B43" s="92" t="s">
        <v>2899</v>
      </c>
      <c r="C43" s="15" t="s">
        <v>2900</v>
      </c>
      <c r="D43" s="15" t="s">
        <v>189</v>
      </c>
      <c r="E43" s="20">
        <v>60</v>
      </c>
      <c r="F43" s="21">
        <v>470.46839999999997</v>
      </c>
      <c r="G43" s="22">
        <v>1.04E-2</v>
      </c>
      <c r="H43" s="23">
        <v>7.7900999999999998E-2</v>
      </c>
      <c r="I43" s="93"/>
      <c r="J43" s="5"/>
    </row>
    <row r="44" spans="1:10" ht="12.95" customHeight="1">
      <c r="A44" s="18" t="s">
        <v>2704</v>
      </c>
      <c r="B44" s="92" t="s">
        <v>2705</v>
      </c>
      <c r="C44" s="15" t="s">
        <v>2706</v>
      </c>
      <c r="D44" s="15" t="s">
        <v>2707</v>
      </c>
      <c r="E44" s="20">
        <v>400</v>
      </c>
      <c r="F44" s="21">
        <v>400.50880000000001</v>
      </c>
      <c r="G44" s="22">
        <v>8.8000000000000005E-3</v>
      </c>
      <c r="H44" s="23">
        <v>8.3299999999999999E-2</v>
      </c>
      <c r="I44" s="93"/>
      <c r="J44" s="5"/>
    </row>
    <row r="45" spans="1:10" ht="12.95" customHeight="1">
      <c r="A45" s="18" t="s">
        <v>2823</v>
      </c>
      <c r="B45" s="92" t="s">
        <v>2824</v>
      </c>
      <c r="C45" s="15" t="s">
        <v>2825</v>
      </c>
      <c r="D45" s="15" t="s">
        <v>1046</v>
      </c>
      <c r="E45" s="20">
        <v>40</v>
      </c>
      <c r="F45" s="21">
        <v>397.71120000000002</v>
      </c>
      <c r="G45" s="22">
        <v>8.8000000000000005E-3</v>
      </c>
      <c r="H45" s="23">
        <v>8.1899E-2</v>
      </c>
      <c r="I45" s="93"/>
      <c r="J45" s="5"/>
    </row>
    <row r="46" spans="1:10" ht="12.95" customHeight="1">
      <c r="A46" s="18" t="s">
        <v>2901</v>
      </c>
      <c r="B46" s="92" t="s">
        <v>2902</v>
      </c>
      <c r="C46" s="15" t="s">
        <v>2903</v>
      </c>
      <c r="D46" s="15" t="s">
        <v>189</v>
      </c>
      <c r="E46" s="20">
        <v>50</v>
      </c>
      <c r="F46" s="21">
        <v>384.04</v>
      </c>
      <c r="G46" s="22">
        <v>8.5000000000000006E-3</v>
      </c>
      <c r="H46" s="23">
        <v>7.7893000000000004E-2</v>
      </c>
      <c r="I46" s="93"/>
      <c r="J46" s="5"/>
    </row>
    <row r="47" spans="1:10" ht="12.95" customHeight="1">
      <c r="A47" s="18" t="s">
        <v>2810</v>
      </c>
      <c r="B47" s="92" t="s">
        <v>2811</v>
      </c>
      <c r="C47" s="15" t="s">
        <v>2812</v>
      </c>
      <c r="D47" s="15" t="s">
        <v>2813</v>
      </c>
      <c r="E47" s="20">
        <v>150</v>
      </c>
      <c r="F47" s="21">
        <v>299.29050000000001</v>
      </c>
      <c r="G47" s="22">
        <v>6.6E-3</v>
      </c>
      <c r="H47" s="23">
        <v>8.8341000000000003E-2</v>
      </c>
      <c r="I47" s="93"/>
      <c r="J47" s="5"/>
    </row>
    <row r="48" spans="1:10" ht="12.95" customHeight="1">
      <c r="A48" s="18" t="s">
        <v>2803</v>
      </c>
      <c r="B48" s="92" t="s">
        <v>2804</v>
      </c>
      <c r="C48" s="15" t="s">
        <v>2805</v>
      </c>
      <c r="D48" s="15" t="s">
        <v>1857</v>
      </c>
      <c r="E48" s="20">
        <v>70</v>
      </c>
      <c r="F48" s="21">
        <v>242.5556</v>
      </c>
      <c r="G48" s="22">
        <v>5.4000000000000003E-3</v>
      </c>
      <c r="H48" s="23">
        <v>0.130721</v>
      </c>
      <c r="I48" s="93"/>
      <c r="J48" s="5"/>
    </row>
    <row r="49" spans="1:10" ht="12.95" customHeight="1">
      <c r="A49" s="18" t="s">
        <v>2838</v>
      </c>
      <c r="B49" s="92" t="s">
        <v>2839</v>
      </c>
      <c r="C49" s="15" t="s">
        <v>2840</v>
      </c>
      <c r="D49" s="15" t="s">
        <v>166</v>
      </c>
      <c r="E49" s="20">
        <v>50000</v>
      </c>
      <c r="F49" s="21">
        <v>51.015000000000001</v>
      </c>
      <c r="G49" s="22">
        <v>1.1000000000000001E-3</v>
      </c>
      <c r="H49" s="23">
        <v>7.2054000000000007E-2</v>
      </c>
      <c r="I49" s="93"/>
      <c r="J49" s="5"/>
    </row>
    <row r="50" spans="1:10" ht="12.95" customHeight="1">
      <c r="A50" s="18" t="s">
        <v>748</v>
      </c>
      <c r="B50" s="92" t="s">
        <v>749</v>
      </c>
      <c r="C50" s="15" t="s">
        <v>750</v>
      </c>
      <c r="D50" s="15" t="s">
        <v>166</v>
      </c>
      <c r="E50" s="20">
        <v>6100</v>
      </c>
      <c r="F50" s="21">
        <v>6.1489000000000003</v>
      </c>
      <c r="G50" s="22">
        <v>1E-4</v>
      </c>
      <c r="H50" s="23">
        <v>7.1709999999999996E-2</v>
      </c>
      <c r="I50" s="93"/>
      <c r="J50" s="5"/>
    </row>
    <row r="51" spans="1:10" ht="12.95" customHeight="1">
      <c r="A51" s="5"/>
      <c r="B51" s="90" t="s">
        <v>170</v>
      </c>
      <c r="C51" s="15"/>
      <c r="D51" s="15"/>
      <c r="E51" s="15"/>
      <c r="F51" s="25">
        <v>42824.885300000002</v>
      </c>
      <c r="G51" s="26">
        <v>0.94610000000000005</v>
      </c>
      <c r="H51" s="27"/>
      <c r="I51" s="94"/>
      <c r="J51" s="5"/>
    </row>
    <row r="52" spans="1:10" ht="12.95" customHeight="1">
      <c r="A52" s="5"/>
      <c r="B52" s="95" t="s">
        <v>171</v>
      </c>
      <c r="C52" s="2"/>
      <c r="D52" s="2"/>
      <c r="E52" s="2"/>
      <c r="F52" s="27" t="s">
        <v>172</v>
      </c>
      <c r="G52" s="27" t="s">
        <v>172</v>
      </c>
      <c r="H52" s="27"/>
      <c r="I52" s="94"/>
      <c r="J52" s="5"/>
    </row>
    <row r="53" spans="1:10" ht="12.95" customHeight="1">
      <c r="A53" s="5"/>
      <c r="B53" s="95" t="s">
        <v>170</v>
      </c>
      <c r="C53" s="2"/>
      <c r="D53" s="2"/>
      <c r="E53" s="2"/>
      <c r="F53" s="27" t="s">
        <v>172</v>
      </c>
      <c r="G53" s="27" t="s">
        <v>172</v>
      </c>
      <c r="H53" s="27"/>
      <c r="I53" s="94"/>
      <c r="J53" s="5"/>
    </row>
    <row r="54" spans="1:10" ht="12.95" customHeight="1">
      <c r="A54" s="5"/>
      <c r="B54" s="90" t="s">
        <v>1864</v>
      </c>
      <c r="C54" s="15"/>
      <c r="D54" s="15"/>
      <c r="E54" s="15"/>
      <c r="F54" s="44"/>
      <c r="G54" s="16"/>
      <c r="H54" s="16"/>
      <c r="I54" s="91"/>
      <c r="J54" s="5"/>
    </row>
    <row r="55" spans="1:10" ht="12.95" customHeight="1">
      <c r="A55" s="18" t="s">
        <v>2845</v>
      </c>
      <c r="B55" s="92" t="s">
        <v>2846</v>
      </c>
      <c r="C55" s="15" t="s">
        <v>2847</v>
      </c>
      <c r="D55" s="15" t="s">
        <v>2844</v>
      </c>
      <c r="E55" s="20">
        <v>2</v>
      </c>
      <c r="F55" s="21">
        <v>194.95949999999999</v>
      </c>
      <c r="G55" s="22">
        <v>4.3E-3</v>
      </c>
      <c r="H55" s="23">
        <v>7.7350000000000002E-2</v>
      </c>
      <c r="I55" s="93"/>
      <c r="J55" s="5"/>
    </row>
    <row r="56" spans="1:10" ht="12.95" customHeight="1">
      <c r="A56" s="5"/>
      <c r="B56" s="90" t="s">
        <v>170</v>
      </c>
      <c r="C56" s="15"/>
      <c r="D56" s="15"/>
      <c r="E56" s="15"/>
      <c r="F56" s="25">
        <v>194.95949999999999</v>
      </c>
      <c r="G56" s="26">
        <v>4.3E-3</v>
      </c>
      <c r="H56" s="27"/>
      <c r="I56" s="94"/>
      <c r="J56" s="5"/>
    </row>
    <row r="57" spans="1:10" ht="12.95" customHeight="1">
      <c r="A57" s="5"/>
      <c r="B57" s="95" t="s">
        <v>173</v>
      </c>
      <c r="C57" s="30"/>
      <c r="D57" s="2"/>
      <c r="E57" s="30"/>
      <c r="F57" s="25">
        <v>43019.844799999999</v>
      </c>
      <c r="G57" s="26">
        <v>0.95040000000000002</v>
      </c>
      <c r="H57" s="27"/>
      <c r="I57" s="94"/>
      <c r="J57" s="5"/>
    </row>
    <row r="58" spans="1:10" ht="12.95" customHeight="1">
      <c r="A58" s="5"/>
      <c r="B58" s="90" t="s">
        <v>227</v>
      </c>
      <c r="C58" s="15"/>
      <c r="D58" s="15"/>
      <c r="E58" s="15"/>
      <c r="F58" s="15"/>
      <c r="G58" s="15"/>
      <c r="H58" s="16"/>
      <c r="I58" s="91"/>
      <c r="J58" s="5"/>
    </row>
    <row r="59" spans="1:10" ht="12.95" customHeight="1">
      <c r="A59" s="5"/>
      <c r="B59" s="90" t="s">
        <v>4513</v>
      </c>
      <c r="C59" s="15"/>
      <c r="D59" s="15"/>
      <c r="E59" s="15"/>
      <c r="F59" s="44"/>
      <c r="G59" s="16"/>
      <c r="H59" s="16"/>
      <c r="I59" s="91"/>
      <c r="J59" s="5"/>
    </row>
    <row r="60" spans="1:10" ht="12.95" customHeight="1">
      <c r="A60" s="18" t="s">
        <v>811</v>
      </c>
      <c r="B60" s="92" t="s">
        <v>4508</v>
      </c>
      <c r="C60" s="15" t="s">
        <v>812</v>
      </c>
      <c r="D60" s="15"/>
      <c r="E60" s="20">
        <v>1555.222</v>
      </c>
      <c r="F60" s="21">
        <v>159.42150000000001</v>
      </c>
      <c r="G60" s="22">
        <v>3.5000000000000001E-3</v>
      </c>
      <c r="H60" s="23"/>
      <c r="I60" s="93"/>
      <c r="J60" s="5"/>
    </row>
    <row r="61" spans="1:10" ht="12.95" customHeight="1">
      <c r="A61" s="5"/>
      <c r="B61" s="90" t="s">
        <v>170</v>
      </c>
      <c r="C61" s="15"/>
      <c r="D61" s="15"/>
      <c r="E61" s="15"/>
      <c r="F61" s="25">
        <v>159.42150000000001</v>
      </c>
      <c r="G61" s="26">
        <v>3.5000000000000001E-3</v>
      </c>
      <c r="H61" s="27"/>
      <c r="I61" s="94"/>
      <c r="J61" s="5"/>
    </row>
    <row r="62" spans="1:10" ht="12.95" customHeight="1">
      <c r="A62" s="5"/>
      <c r="B62" s="95" t="s">
        <v>173</v>
      </c>
      <c r="C62" s="30"/>
      <c r="D62" s="2"/>
      <c r="E62" s="30"/>
      <c r="F62" s="25">
        <v>159.42150000000001</v>
      </c>
      <c r="G62" s="26">
        <v>3.5000000000000001E-3</v>
      </c>
      <c r="H62" s="27"/>
      <c r="I62" s="94"/>
      <c r="J62" s="5"/>
    </row>
    <row r="63" spans="1:10" ht="12.95" customHeight="1">
      <c r="A63" s="5"/>
      <c r="B63" s="90" t="s">
        <v>174</v>
      </c>
      <c r="C63" s="15"/>
      <c r="D63" s="15"/>
      <c r="E63" s="15"/>
      <c r="F63" s="15"/>
      <c r="G63" s="15"/>
      <c r="H63" s="16"/>
      <c r="I63" s="91"/>
      <c r="J63" s="5"/>
    </row>
    <row r="64" spans="1:10" ht="12.95" customHeight="1">
      <c r="A64" s="18" t="s">
        <v>175</v>
      </c>
      <c r="B64" s="92" t="s">
        <v>176</v>
      </c>
      <c r="C64" s="15"/>
      <c r="D64" s="15"/>
      <c r="E64" s="20"/>
      <c r="F64" s="21">
        <v>385.44920000000002</v>
      </c>
      <c r="G64" s="22">
        <v>8.5000000000000006E-3</v>
      </c>
      <c r="H64" s="23">
        <v>6.6679757712309232E-2</v>
      </c>
      <c r="I64" s="93"/>
      <c r="J64" s="5"/>
    </row>
    <row r="65" spans="1:10" ht="12.95" customHeight="1">
      <c r="A65" s="5"/>
      <c r="B65" s="90" t="s">
        <v>170</v>
      </c>
      <c r="C65" s="15"/>
      <c r="D65" s="15"/>
      <c r="E65" s="15"/>
      <c r="F65" s="25">
        <v>385.44920000000002</v>
      </c>
      <c r="G65" s="26">
        <v>8.5000000000000006E-3</v>
      </c>
      <c r="H65" s="27"/>
      <c r="I65" s="94"/>
      <c r="J65" s="5"/>
    </row>
    <row r="66" spans="1:10" ht="12.95" customHeight="1">
      <c r="A66" s="5"/>
      <c r="B66" s="95" t="s">
        <v>173</v>
      </c>
      <c r="C66" s="30"/>
      <c r="D66" s="2"/>
      <c r="E66" s="30"/>
      <c r="F66" s="25">
        <v>385.44920000000002</v>
      </c>
      <c r="G66" s="26">
        <v>8.5000000000000006E-3</v>
      </c>
      <c r="H66" s="27"/>
      <c r="I66" s="94"/>
      <c r="J66" s="5"/>
    </row>
    <row r="67" spans="1:10" ht="12.95" customHeight="1">
      <c r="A67" s="5"/>
      <c r="B67" s="95" t="s">
        <v>177</v>
      </c>
      <c r="C67" s="15"/>
      <c r="D67" s="2"/>
      <c r="E67" s="15"/>
      <c r="F67" s="31">
        <v>1122.5098896000015</v>
      </c>
      <c r="G67" s="26">
        <v>2.4799999999999999E-2</v>
      </c>
      <c r="H67" s="27"/>
      <c r="I67" s="94"/>
      <c r="J67" s="5"/>
    </row>
    <row r="68" spans="1:10" ht="12.95" customHeight="1">
      <c r="A68" s="5"/>
      <c r="B68" s="96" t="s">
        <v>178</v>
      </c>
      <c r="C68" s="97"/>
      <c r="D68" s="97"/>
      <c r="E68" s="97"/>
      <c r="F68" s="98">
        <v>45264.63</v>
      </c>
      <c r="G68" s="99">
        <v>1</v>
      </c>
      <c r="H68" s="100"/>
      <c r="I68" s="101"/>
      <c r="J68" s="5"/>
    </row>
    <row r="69" spans="1:10" ht="12.95" customHeight="1">
      <c r="A69" s="5"/>
      <c r="B69" s="7"/>
      <c r="C69" s="5"/>
      <c r="D69" s="5"/>
      <c r="E69" s="5"/>
      <c r="F69" s="5"/>
      <c r="G69" s="5"/>
      <c r="H69" s="5"/>
      <c r="I69" s="5"/>
      <c r="J69" s="5"/>
    </row>
    <row r="70" spans="1:10" ht="12.95" customHeight="1">
      <c r="A70" s="5"/>
      <c r="B70" s="4" t="s">
        <v>1318</v>
      </c>
      <c r="C70" s="5"/>
      <c r="D70" s="5"/>
      <c r="E70" s="5"/>
      <c r="F70" s="5"/>
      <c r="G70" s="5"/>
      <c r="H70" s="5"/>
      <c r="I70" s="5"/>
      <c r="J70" s="5"/>
    </row>
    <row r="71" spans="1:10" ht="12.95" customHeight="1">
      <c r="A71" s="5"/>
      <c r="B71" s="4" t="s">
        <v>226</v>
      </c>
      <c r="C71" s="5"/>
      <c r="D71" s="5"/>
      <c r="E71" s="5"/>
      <c r="F71" s="5"/>
      <c r="G71" s="5"/>
      <c r="H71" s="5"/>
      <c r="I71" s="5"/>
      <c r="J71" s="5"/>
    </row>
    <row r="72" spans="1:10" ht="12.95" customHeight="1">
      <c r="A72" s="5"/>
      <c r="B72" s="4" t="s">
        <v>180</v>
      </c>
      <c r="C72" s="5"/>
      <c r="D72" s="5"/>
      <c r="E72" s="5"/>
      <c r="F72" s="5"/>
      <c r="G72" s="5"/>
      <c r="H72" s="5"/>
      <c r="I72" s="5"/>
      <c r="J72" s="5"/>
    </row>
    <row r="73" spans="1:10" ht="26.1" customHeight="1">
      <c r="A73" s="5"/>
      <c r="B73" s="105" t="s">
        <v>181</v>
      </c>
      <c r="C73" s="105"/>
      <c r="D73" s="105"/>
      <c r="E73" s="105"/>
      <c r="F73" s="105"/>
      <c r="G73" s="105"/>
      <c r="H73" s="105"/>
      <c r="I73" s="105"/>
      <c r="J73" s="5"/>
    </row>
    <row r="74" spans="1:10">
      <c r="A74" s="44"/>
      <c r="B74" s="107"/>
      <c r="C74" s="107"/>
      <c r="D74" s="107"/>
      <c r="E74" s="107"/>
      <c r="F74" s="107"/>
      <c r="G74" s="107"/>
      <c r="H74" s="107"/>
      <c r="I74" s="107"/>
      <c r="J74" s="44"/>
    </row>
    <row r="75" spans="1:10">
      <c r="A75" s="44"/>
      <c r="B75" s="43"/>
      <c r="C75" s="43"/>
      <c r="D75" s="43"/>
      <c r="E75" s="43"/>
      <c r="F75" s="43"/>
      <c r="G75" s="43"/>
      <c r="H75" s="43"/>
      <c r="I75" s="43"/>
      <c r="J75" s="44"/>
    </row>
    <row r="76" spans="1:10" ht="12.95" customHeight="1">
      <c r="A76" s="5"/>
      <c r="B76" s="105"/>
      <c r="C76" s="105"/>
      <c r="D76" s="105"/>
      <c r="E76" s="105"/>
      <c r="F76" s="105"/>
      <c r="G76" s="105"/>
      <c r="H76" s="105"/>
      <c r="I76" s="105"/>
      <c r="J76" s="5"/>
    </row>
    <row r="77" spans="1:10" ht="12.95" customHeight="1">
      <c r="A77" s="5"/>
      <c r="B77" s="109" t="s">
        <v>4529</v>
      </c>
      <c r="C77" s="109"/>
      <c r="D77" s="109"/>
      <c r="E77" s="109"/>
      <c r="F77" s="5"/>
      <c r="G77" s="5"/>
      <c r="H77" s="5"/>
      <c r="I77" s="5"/>
      <c r="J77" s="5"/>
    </row>
    <row r="78" spans="1:10" ht="12.95" customHeight="1">
      <c r="A78" s="5"/>
      <c r="B78" s="105"/>
      <c r="C78" s="105"/>
      <c r="D78" s="105"/>
      <c r="E78" s="105"/>
      <c r="F78" s="105"/>
      <c r="G78" s="105"/>
      <c r="H78" s="105"/>
      <c r="I78" s="105"/>
      <c r="J78" s="5"/>
    </row>
    <row r="79" spans="1:10" ht="12.95" customHeight="1">
      <c r="A79" s="5"/>
      <c r="B79" s="5"/>
      <c r="C79" s="106" t="s">
        <v>2904</v>
      </c>
      <c r="D79" s="106"/>
      <c r="E79" s="106"/>
      <c r="F79" s="106"/>
      <c r="G79" s="5"/>
      <c r="H79" s="5"/>
      <c r="I79" s="5"/>
      <c r="J79" s="5"/>
    </row>
    <row r="80" spans="1:10" ht="12.95" customHeight="1">
      <c r="A80" s="5"/>
      <c r="B80" s="38" t="s">
        <v>183</v>
      </c>
      <c r="C80" s="106" t="s">
        <v>184</v>
      </c>
      <c r="D80" s="106"/>
      <c r="E80" s="106"/>
      <c r="F80" s="106"/>
      <c r="G80" s="5"/>
      <c r="H80" s="5"/>
      <c r="I80" s="5"/>
      <c r="J80" s="5"/>
    </row>
    <row r="81" spans="1:10" ht="120.95" customHeight="1">
      <c r="A81" s="5"/>
      <c r="B81" s="39"/>
      <c r="C81" s="104"/>
      <c r="D81" s="104"/>
      <c r="E81" s="5"/>
      <c r="F81" s="5"/>
      <c r="G81" s="5"/>
      <c r="H81" s="5"/>
      <c r="I81" s="5"/>
      <c r="J81" s="5"/>
    </row>
  </sheetData>
  <mergeCells count="8">
    <mergeCell ref="C80:F80"/>
    <mergeCell ref="C81:D81"/>
    <mergeCell ref="B73:I73"/>
    <mergeCell ref="B76:I76"/>
    <mergeCell ref="B77:E77"/>
    <mergeCell ref="B78:I78"/>
    <mergeCell ref="C79:F79"/>
    <mergeCell ref="B74:I74"/>
  </mergeCells>
  <hyperlinks>
    <hyperlink ref="A1" location="AxisCreditRiskFund" display="AXISIOF" xr:uid="{00000000-0004-0000-2400-000000000000}"/>
    <hyperlink ref="B1" location="AxisCreditRiskFund" display="Axis Credit Risk Fund" xr:uid="{00000000-0004-0000-2400-000001000000}"/>
  </hyperlinks>
  <pageMargins left="0" right="0" top="0" bottom="0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outlinePr summaryBelow="0"/>
  </sheetPr>
  <dimension ref="A1:J9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76</v>
      </c>
      <c r="B1" s="4" t="s">
        <v>77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39348</v>
      </c>
      <c r="F7" s="21">
        <v>602.63430000000005</v>
      </c>
      <c r="G7" s="22">
        <v>1.83E-2</v>
      </c>
      <c r="H7" s="40"/>
      <c r="I7" s="24"/>
      <c r="J7" s="5"/>
    </row>
    <row r="8" spans="1:10" ht="12.95" customHeight="1">
      <c r="A8" s="18" t="s">
        <v>266</v>
      </c>
      <c r="B8" s="19" t="s">
        <v>267</v>
      </c>
      <c r="C8" s="15" t="s">
        <v>268</v>
      </c>
      <c r="D8" s="15" t="s">
        <v>265</v>
      </c>
      <c r="E8" s="20">
        <v>53532</v>
      </c>
      <c r="F8" s="21">
        <v>600.12049999999999</v>
      </c>
      <c r="G8" s="22">
        <v>1.8200000000000001E-2</v>
      </c>
      <c r="H8" s="40"/>
      <c r="I8" s="24"/>
      <c r="J8" s="5"/>
    </row>
    <row r="9" spans="1:10" ht="12.95" customHeight="1">
      <c r="A9" s="18" t="s">
        <v>276</v>
      </c>
      <c r="B9" s="19" t="s">
        <v>277</v>
      </c>
      <c r="C9" s="15" t="s">
        <v>278</v>
      </c>
      <c r="D9" s="15" t="s">
        <v>279</v>
      </c>
      <c r="E9" s="20">
        <v>16180</v>
      </c>
      <c r="F9" s="21">
        <v>593.9597</v>
      </c>
      <c r="G9" s="22">
        <v>1.7999999999999999E-2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41012</v>
      </c>
      <c r="F10" s="21">
        <v>576.99779999999998</v>
      </c>
      <c r="G10" s="22">
        <v>1.7500000000000002E-2</v>
      </c>
      <c r="H10" s="40"/>
      <c r="I10" s="24"/>
      <c r="J10" s="5"/>
    </row>
    <row r="11" spans="1:10" ht="12.95" customHeight="1">
      <c r="A11" s="18" t="s">
        <v>269</v>
      </c>
      <c r="B11" s="19" t="s">
        <v>270</v>
      </c>
      <c r="C11" s="15" t="s">
        <v>271</v>
      </c>
      <c r="D11" s="15" t="s">
        <v>272</v>
      </c>
      <c r="E11" s="20">
        <v>17638</v>
      </c>
      <c r="F11" s="21">
        <v>504.58789999999999</v>
      </c>
      <c r="G11" s="22">
        <v>1.5299999999999999E-2</v>
      </c>
      <c r="H11" s="40"/>
      <c r="I11" s="24"/>
      <c r="J11" s="5"/>
    </row>
    <row r="12" spans="1:10" ht="12.95" customHeight="1">
      <c r="A12" s="18" t="s">
        <v>840</v>
      </c>
      <c r="B12" s="19" t="s">
        <v>841</v>
      </c>
      <c r="C12" s="15" t="s">
        <v>842</v>
      </c>
      <c r="D12" s="15" t="s">
        <v>283</v>
      </c>
      <c r="E12" s="20">
        <v>7297</v>
      </c>
      <c r="F12" s="21">
        <v>488.7312</v>
      </c>
      <c r="G12" s="22">
        <v>1.4800000000000001E-2</v>
      </c>
      <c r="H12" s="40"/>
      <c r="I12" s="24"/>
      <c r="J12" s="5"/>
    </row>
    <row r="13" spans="1:10" ht="12.95" customHeight="1">
      <c r="A13" s="18" t="s">
        <v>821</v>
      </c>
      <c r="B13" s="19" t="s">
        <v>822</v>
      </c>
      <c r="C13" s="15" t="s">
        <v>823</v>
      </c>
      <c r="D13" s="15" t="s">
        <v>265</v>
      </c>
      <c r="E13" s="20">
        <v>127801</v>
      </c>
      <c r="F13" s="21">
        <v>338.54480000000001</v>
      </c>
      <c r="G13" s="22">
        <v>1.03E-2</v>
      </c>
      <c r="H13" s="40"/>
      <c r="I13" s="24"/>
      <c r="J13" s="5"/>
    </row>
    <row r="14" spans="1:10" ht="12.95" customHeight="1">
      <c r="A14" s="18" t="s">
        <v>470</v>
      </c>
      <c r="B14" s="19" t="s">
        <v>471</v>
      </c>
      <c r="C14" s="15" t="s">
        <v>472</v>
      </c>
      <c r="D14" s="15" t="s">
        <v>320</v>
      </c>
      <c r="E14" s="20">
        <v>13200</v>
      </c>
      <c r="F14" s="21">
        <v>330.82499999999999</v>
      </c>
      <c r="G14" s="22">
        <v>0.01</v>
      </c>
      <c r="H14" s="40"/>
      <c r="I14" s="24"/>
      <c r="J14" s="5"/>
    </row>
    <row r="15" spans="1:10" ht="12.95" customHeight="1">
      <c r="A15" s="18" t="s">
        <v>900</v>
      </c>
      <c r="B15" s="19" t="s">
        <v>901</v>
      </c>
      <c r="C15" s="15" t="s">
        <v>902</v>
      </c>
      <c r="D15" s="15" t="s">
        <v>504</v>
      </c>
      <c r="E15" s="20">
        <v>7460</v>
      </c>
      <c r="F15" s="21">
        <v>320.94040000000001</v>
      </c>
      <c r="G15" s="22">
        <v>9.7000000000000003E-3</v>
      </c>
      <c r="H15" s="40"/>
      <c r="I15" s="24"/>
      <c r="J15" s="5"/>
    </row>
    <row r="16" spans="1:10" ht="12.95" customHeight="1">
      <c r="A16" s="18" t="s">
        <v>941</v>
      </c>
      <c r="B16" s="19" t="s">
        <v>942</v>
      </c>
      <c r="C16" s="15" t="s">
        <v>943</v>
      </c>
      <c r="D16" s="15" t="s">
        <v>299</v>
      </c>
      <c r="E16" s="20">
        <v>34078</v>
      </c>
      <c r="F16" s="21">
        <v>289.7482</v>
      </c>
      <c r="G16" s="22">
        <v>8.8000000000000005E-3</v>
      </c>
      <c r="H16" s="40"/>
      <c r="I16" s="24"/>
      <c r="J16" s="5"/>
    </row>
    <row r="17" spans="1:10" ht="12.95" customHeight="1">
      <c r="A17" s="18" t="s">
        <v>931</v>
      </c>
      <c r="B17" s="19" t="s">
        <v>932</v>
      </c>
      <c r="C17" s="15" t="s">
        <v>933</v>
      </c>
      <c r="D17" s="15" t="s">
        <v>934</v>
      </c>
      <c r="E17" s="20">
        <v>8000</v>
      </c>
      <c r="F17" s="21">
        <v>283.17599999999999</v>
      </c>
      <c r="G17" s="22">
        <v>8.6E-3</v>
      </c>
      <c r="H17" s="40"/>
      <c r="I17" s="24"/>
      <c r="J17" s="5"/>
    </row>
    <row r="18" spans="1:10" ht="12.95" customHeight="1">
      <c r="A18" s="18" t="s">
        <v>859</v>
      </c>
      <c r="B18" s="19" t="s">
        <v>860</v>
      </c>
      <c r="C18" s="15" t="s">
        <v>861</v>
      </c>
      <c r="D18" s="15" t="s">
        <v>283</v>
      </c>
      <c r="E18" s="20">
        <v>14240</v>
      </c>
      <c r="F18" s="21">
        <v>217.67259999999999</v>
      </c>
      <c r="G18" s="22">
        <v>6.6E-3</v>
      </c>
      <c r="H18" s="40"/>
      <c r="I18" s="24"/>
      <c r="J18" s="5"/>
    </row>
    <row r="19" spans="1:10" ht="12.95" customHeight="1">
      <c r="A19" s="18" t="s">
        <v>938</v>
      </c>
      <c r="B19" s="19" t="s">
        <v>939</v>
      </c>
      <c r="C19" s="15" t="s">
        <v>940</v>
      </c>
      <c r="D19" s="15" t="s">
        <v>299</v>
      </c>
      <c r="E19" s="20">
        <v>20000</v>
      </c>
      <c r="F19" s="21">
        <v>209.75</v>
      </c>
      <c r="G19" s="22">
        <v>6.4000000000000003E-3</v>
      </c>
      <c r="H19" s="40"/>
      <c r="I19" s="24"/>
      <c r="J19" s="5"/>
    </row>
    <row r="20" spans="1:10" ht="12.95" customHeight="1">
      <c r="A20" s="18" t="s">
        <v>2905</v>
      </c>
      <c r="B20" s="19" t="s">
        <v>2906</v>
      </c>
      <c r="C20" s="15" t="s">
        <v>2907</v>
      </c>
      <c r="D20" s="15" t="s">
        <v>295</v>
      </c>
      <c r="E20" s="20">
        <v>3474</v>
      </c>
      <c r="F20" s="21">
        <v>208.0127</v>
      </c>
      <c r="G20" s="22">
        <v>6.3E-3</v>
      </c>
      <c r="H20" s="40"/>
      <c r="I20" s="24"/>
      <c r="J20" s="5"/>
    </row>
    <row r="21" spans="1:10" ht="12.95" customHeight="1">
      <c r="A21" s="18" t="s">
        <v>420</v>
      </c>
      <c r="B21" s="19" t="s">
        <v>421</v>
      </c>
      <c r="C21" s="15" t="s">
        <v>422</v>
      </c>
      <c r="D21" s="15" t="s">
        <v>265</v>
      </c>
      <c r="E21" s="20">
        <v>12209</v>
      </c>
      <c r="F21" s="21">
        <v>205.16</v>
      </c>
      <c r="G21" s="22">
        <v>6.1999999999999998E-3</v>
      </c>
      <c r="H21" s="40"/>
      <c r="I21" s="24"/>
      <c r="J21" s="5"/>
    </row>
    <row r="22" spans="1:10" ht="12.95" customHeight="1">
      <c r="A22" s="18" t="s">
        <v>843</v>
      </c>
      <c r="B22" s="19" t="s">
        <v>844</v>
      </c>
      <c r="C22" s="15" t="s">
        <v>845</v>
      </c>
      <c r="D22" s="15" t="s">
        <v>448</v>
      </c>
      <c r="E22" s="20">
        <v>13000</v>
      </c>
      <c r="F22" s="21">
        <v>189.774</v>
      </c>
      <c r="G22" s="22">
        <v>5.7000000000000002E-3</v>
      </c>
      <c r="H22" s="40"/>
      <c r="I22" s="24"/>
      <c r="J22" s="5"/>
    </row>
    <row r="23" spans="1:10" ht="12.95" customHeight="1">
      <c r="A23" s="18" t="s">
        <v>979</v>
      </c>
      <c r="B23" s="19" t="s">
        <v>980</v>
      </c>
      <c r="C23" s="15" t="s">
        <v>981</v>
      </c>
      <c r="D23" s="15" t="s">
        <v>299</v>
      </c>
      <c r="E23" s="20">
        <v>278936</v>
      </c>
      <c r="F23" s="21">
        <v>188.7002</v>
      </c>
      <c r="G23" s="22">
        <v>5.7000000000000002E-3</v>
      </c>
      <c r="H23" s="40"/>
      <c r="I23" s="24"/>
      <c r="J23" s="5"/>
    </row>
    <row r="24" spans="1:10" ht="12.95" customHeight="1">
      <c r="A24" s="18" t="s">
        <v>878</v>
      </c>
      <c r="B24" s="19" t="s">
        <v>879</v>
      </c>
      <c r="C24" s="15" t="s">
        <v>880</v>
      </c>
      <c r="D24" s="15" t="s">
        <v>504</v>
      </c>
      <c r="E24" s="20">
        <v>100000</v>
      </c>
      <c r="F24" s="21">
        <v>179.15</v>
      </c>
      <c r="G24" s="22">
        <v>5.4000000000000003E-3</v>
      </c>
      <c r="H24" s="40"/>
      <c r="I24" s="24"/>
      <c r="J24" s="5"/>
    </row>
    <row r="25" spans="1:10" ht="12.95" customHeight="1">
      <c r="A25" s="18" t="s">
        <v>956</v>
      </c>
      <c r="B25" s="19" t="s">
        <v>957</v>
      </c>
      <c r="C25" s="15" t="s">
        <v>958</v>
      </c>
      <c r="D25" s="15" t="s">
        <v>283</v>
      </c>
      <c r="E25" s="20">
        <v>14200</v>
      </c>
      <c r="F25" s="21">
        <v>176.2362</v>
      </c>
      <c r="G25" s="22">
        <v>5.3E-3</v>
      </c>
      <c r="H25" s="40"/>
      <c r="I25" s="24"/>
      <c r="J25" s="5"/>
    </row>
    <row r="26" spans="1:10" ht="12.95" customHeight="1">
      <c r="A26" s="18" t="s">
        <v>855</v>
      </c>
      <c r="B26" s="19" t="s">
        <v>856</v>
      </c>
      <c r="C26" s="15" t="s">
        <v>857</v>
      </c>
      <c r="D26" s="15" t="s">
        <v>858</v>
      </c>
      <c r="E26" s="20">
        <v>7170</v>
      </c>
      <c r="F26" s="21">
        <v>168.84630000000001</v>
      </c>
      <c r="G26" s="22">
        <v>5.1000000000000004E-3</v>
      </c>
      <c r="H26" s="40"/>
      <c r="I26" s="24"/>
      <c r="J26" s="5"/>
    </row>
    <row r="27" spans="1:10" ht="12.95" customHeight="1">
      <c r="A27" s="18" t="s">
        <v>2313</v>
      </c>
      <c r="B27" s="19" t="s">
        <v>2314</v>
      </c>
      <c r="C27" s="15" t="s">
        <v>2315</v>
      </c>
      <c r="D27" s="15" t="s">
        <v>338</v>
      </c>
      <c r="E27" s="20">
        <v>5000</v>
      </c>
      <c r="F27" s="21">
        <v>159.37</v>
      </c>
      <c r="G27" s="22">
        <v>4.7999999999999996E-3</v>
      </c>
      <c r="H27" s="40"/>
      <c r="I27" s="24"/>
      <c r="J27" s="5"/>
    </row>
    <row r="28" spans="1:10" ht="12.95" customHeight="1">
      <c r="A28" s="18" t="s">
        <v>317</v>
      </c>
      <c r="B28" s="19" t="s">
        <v>318</v>
      </c>
      <c r="C28" s="15" t="s">
        <v>319</v>
      </c>
      <c r="D28" s="15" t="s">
        <v>320</v>
      </c>
      <c r="E28" s="20">
        <v>17000</v>
      </c>
      <c r="F28" s="21">
        <v>156.91</v>
      </c>
      <c r="G28" s="22">
        <v>4.7999999999999996E-3</v>
      </c>
      <c r="H28" s="40"/>
      <c r="I28" s="24"/>
      <c r="J28" s="5"/>
    </row>
    <row r="29" spans="1:10" ht="12.95" customHeight="1">
      <c r="A29" s="18" t="s">
        <v>968</v>
      </c>
      <c r="B29" s="19" t="s">
        <v>4509</v>
      </c>
      <c r="C29" s="15" t="s">
        <v>969</v>
      </c>
      <c r="D29" s="15" t="s">
        <v>283</v>
      </c>
      <c r="E29" s="20">
        <v>150</v>
      </c>
      <c r="F29" s="21">
        <v>152.36850000000001</v>
      </c>
      <c r="G29" s="22">
        <v>4.5999999999999999E-3</v>
      </c>
      <c r="H29" s="40" t="s">
        <v>4515</v>
      </c>
      <c r="I29" s="24"/>
      <c r="J29" s="5"/>
    </row>
    <row r="30" spans="1:10" ht="12.95" customHeight="1">
      <c r="A30" s="18" t="s">
        <v>296</v>
      </c>
      <c r="B30" s="19" t="s">
        <v>297</v>
      </c>
      <c r="C30" s="15" t="s">
        <v>298</v>
      </c>
      <c r="D30" s="15" t="s">
        <v>299</v>
      </c>
      <c r="E30" s="20">
        <v>21400</v>
      </c>
      <c r="F30" s="21">
        <v>139.33539999999999</v>
      </c>
      <c r="G30" s="22">
        <v>4.1999999999999997E-3</v>
      </c>
      <c r="H30" s="40"/>
      <c r="I30" s="24"/>
      <c r="J30" s="5"/>
    </row>
    <row r="31" spans="1:10" ht="12.95" customHeight="1">
      <c r="A31" s="18" t="s">
        <v>1017</v>
      </c>
      <c r="B31" s="19" t="s">
        <v>1018</v>
      </c>
      <c r="C31" s="15" t="s">
        <v>1019</v>
      </c>
      <c r="D31" s="15" t="s">
        <v>419</v>
      </c>
      <c r="E31" s="20">
        <v>25000</v>
      </c>
      <c r="F31" s="21">
        <v>136.36250000000001</v>
      </c>
      <c r="G31" s="22">
        <v>4.1000000000000003E-3</v>
      </c>
      <c r="H31" s="40"/>
      <c r="I31" s="24"/>
      <c r="J31" s="5"/>
    </row>
    <row r="32" spans="1:10" ht="12.95" customHeight="1">
      <c r="A32" s="18" t="s">
        <v>995</v>
      </c>
      <c r="B32" s="19" t="s">
        <v>996</v>
      </c>
      <c r="C32" s="15" t="s">
        <v>997</v>
      </c>
      <c r="D32" s="15" t="s">
        <v>934</v>
      </c>
      <c r="E32" s="20">
        <v>29187</v>
      </c>
      <c r="F32" s="21">
        <v>135.32550000000001</v>
      </c>
      <c r="G32" s="22">
        <v>4.1000000000000003E-3</v>
      </c>
      <c r="H32" s="40"/>
      <c r="I32" s="24"/>
      <c r="J32" s="5"/>
    </row>
    <row r="33" spans="1:10" ht="12.95" customHeight="1">
      <c r="A33" s="18" t="s">
        <v>389</v>
      </c>
      <c r="B33" s="19" t="s">
        <v>390</v>
      </c>
      <c r="C33" s="15" t="s">
        <v>391</v>
      </c>
      <c r="D33" s="15" t="s">
        <v>392</v>
      </c>
      <c r="E33" s="20">
        <v>3635</v>
      </c>
      <c r="F33" s="21">
        <v>133.37909999999999</v>
      </c>
      <c r="G33" s="22">
        <v>4.0000000000000001E-3</v>
      </c>
      <c r="H33" s="40"/>
      <c r="I33" s="24"/>
      <c r="J33" s="5"/>
    </row>
    <row r="34" spans="1:10" ht="12.95" customHeight="1">
      <c r="A34" s="18" t="s">
        <v>1001</v>
      </c>
      <c r="B34" s="19" t="s">
        <v>1002</v>
      </c>
      <c r="C34" s="15" t="s">
        <v>1003</v>
      </c>
      <c r="D34" s="15" t="s">
        <v>279</v>
      </c>
      <c r="E34" s="20">
        <v>2342</v>
      </c>
      <c r="F34" s="21">
        <v>110.1185</v>
      </c>
      <c r="G34" s="22">
        <v>3.3E-3</v>
      </c>
      <c r="H34" s="40"/>
      <c r="I34" s="24"/>
      <c r="J34" s="5"/>
    </row>
    <row r="35" spans="1:10" ht="12.95" customHeight="1">
      <c r="A35" s="18" t="s">
        <v>935</v>
      </c>
      <c r="B35" s="19" t="s">
        <v>936</v>
      </c>
      <c r="C35" s="15" t="s">
        <v>937</v>
      </c>
      <c r="D35" s="15" t="s">
        <v>497</v>
      </c>
      <c r="E35" s="20">
        <v>21442</v>
      </c>
      <c r="F35" s="21">
        <v>101.87090000000001</v>
      </c>
      <c r="G35" s="22">
        <v>3.0999999999999999E-3</v>
      </c>
      <c r="H35" s="40"/>
      <c r="I35" s="24"/>
      <c r="J35" s="5"/>
    </row>
    <row r="36" spans="1:10" ht="12.95" customHeight="1">
      <c r="A36" s="18" t="s">
        <v>2601</v>
      </c>
      <c r="B36" s="19" t="s">
        <v>2602</v>
      </c>
      <c r="C36" s="15" t="s">
        <v>2603</v>
      </c>
      <c r="D36" s="15" t="s">
        <v>283</v>
      </c>
      <c r="E36" s="20">
        <v>2185</v>
      </c>
      <c r="F36" s="21">
        <v>93.683000000000007</v>
      </c>
      <c r="G36" s="22">
        <v>2.8E-3</v>
      </c>
      <c r="H36" s="40"/>
      <c r="I36" s="24"/>
      <c r="J36" s="5"/>
    </row>
    <row r="37" spans="1:10" ht="12.95" customHeight="1">
      <c r="A37" s="18" t="s">
        <v>409</v>
      </c>
      <c r="B37" s="19" t="s">
        <v>410</v>
      </c>
      <c r="C37" s="15" t="s">
        <v>411</v>
      </c>
      <c r="D37" s="15" t="s">
        <v>375</v>
      </c>
      <c r="E37" s="20">
        <v>1600</v>
      </c>
      <c r="F37" s="21">
        <v>37.264800000000001</v>
      </c>
      <c r="G37" s="22">
        <v>1.1000000000000001E-3</v>
      </c>
      <c r="H37" s="40"/>
      <c r="I37" s="24"/>
      <c r="J37" s="5"/>
    </row>
    <row r="38" spans="1:10" ht="12.95" customHeight="1">
      <c r="A38" s="18" t="s">
        <v>2307</v>
      </c>
      <c r="B38" s="19" t="s">
        <v>2308</v>
      </c>
      <c r="C38" s="15" t="s">
        <v>2309</v>
      </c>
      <c r="D38" s="15" t="s">
        <v>490</v>
      </c>
      <c r="E38" s="20">
        <v>58</v>
      </c>
      <c r="F38" s="21">
        <v>1.6906000000000001</v>
      </c>
      <c r="G38" s="22">
        <v>1E-4</v>
      </c>
      <c r="H38" s="40"/>
      <c r="I38" s="24"/>
      <c r="J38" s="5"/>
    </row>
    <row r="39" spans="1:10" ht="12.95" customHeight="1">
      <c r="A39" s="5"/>
      <c r="B39" s="14" t="s">
        <v>170</v>
      </c>
      <c r="C39" s="15"/>
      <c r="D39" s="15"/>
      <c r="E39" s="15"/>
      <c r="F39" s="25">
        <v>8031.2466999999997</v>
      </c>
      <c r="G39" s="26">
        <v>0.24329999999999999</v>
      </c>
      <c r="H39" s="27"/>
      <c r="I39" s="28"/>
      <c r="J39" s="5"/>
    </row>
    <row r="40" spans="1:10" ht="12.95" customHeight="1">
      <c r="A40" s="5"/>
      <c r="B40" s="29" t="s">
        <v>506</v>
      </c>
      <c r="C40" s="2"/>
      <c r="D40" s="2"/>
      <c r="E40" s="2"/>
      <c r="F40" s="27" t="s">
        <v>172</v>
      </c>
      <c r="G40" s="27" t="s">
        <v>172</v>
      </c>
      <c r="H40" s="27"/>
      <c r="I40" s="28"/>
      <c r="J40" s="5"/>
    </row>
    <row r="41" spans="1:10" ht="12.95" customHeight="1">
      <c r="A41" s="5"/>
      <c r="B41" s="29" t="s">
        <v>170</v>
      </c>
      <c r="C41" s="2"/>
      <c r="D41" s="2"/>
      <c r="E41" s="2"/>
      <c r="F41" s="27" t="s">
        <v>172</v>
      </c>
      <c r="G41" s="27" t="s">
        <v>172</v>
      </c>
      <c r="H41" s="27"/>
      <c r="I41" s="28"/>
      <c r="J41" s="5"/>
    </row>
    <row r="42" spans="1:10" ht="12.95" customHeight="1">
      <c r="A42" s="5"/>
      <c r="B42" s="29" t="s">
        <v>173</v>
      </c>
      <c r="C42" s="30"/>
      <c r="D42" s="2"/>
      <c r="E42" s="30"/>
      <c r="F42" s="25">
        <v>8031.2466999999997</v>
      </c>
      <c r="G42" s="26">
        <v>0.24329999999999999</v>
      </c>
      <c r="H42" s="27"/>
      <c r="I42" s="28"/>
      <c r="J42" s="5"/>
    </row>
    <row r="43" spans="1:10" ht="12.95" customHeight="1">
      <c r="A43" s="5"/>
      <c r="B43" s="14" t="s">
        <v>161</v>
      </c>
      <c r="C43" s="15"/>
      <c r="D43" s="15"/>
      <c r="E43" s="15"/>
      <c r="F43" s="15"/>
      <c r="G43" s="15"/>
      <c r="H43" s="16"/>
      <c r="I43" s="17"/>
      <c r="J43" s="5"/>
    </row>
    <row r="44" spans="1:10" ht="12.95" customHeight="1">
      <c r="A44" s="5"/>
      <c r="B44" s="14" t="s">
        <v>162</v>
      </c>
      <c r="C44" s="15"/>
      <c r="D44" s="15"/>
      <c r="E44" s="15"/>
      <c r="F44" s="5"/>
      <c r="G44" s="16"/>
      <c r="H44" s="16"/>
      <c r="I44" s="17"/>
      <c r="J44" s="5"/>
    </row>
    <row r="45" spans="1:10" ht="12.95" customHeight="1">
      <c r="A45" s="18" t="s">
        <v>712</v>
      </c>
      <c r="B45" s="19" t="s">
        <v>713</v>
      </c>
      <c r="C45" s="15" t="s">
        <v>714</v>
      </c>
      <c r="D45" s="15" t="s">
        <v>166</v>
      </c>
      <c r="E45" s="20">
        <v>6700000</v>
      </c>
      <c r="F45" s="21">
        <v>6761.3317999999999</v>
      </c>
      <c r="G45" s="22">
        <v>0.20480000000000001</v>
      </c>
      <c r="H45" s="23">
        <v>7.1954000000000004E-2</v>
      </c>
      <c r="I45" s="24"/>
      <c r="J45" s="5"/>
    </row>
    <row r="46" spans="1:10" ht="12.95" customHeight="1">
      <c r="A46" s="18" t="s">
        <v>610</v>
      </c>
      <c r="B46" s="19" t="s">
        <v>611</v>
      </c>
      <c r="C46" s="15" t="s">
        <v>612</v>
      </c>
      <c r="D46" s="15" t="s">
        <v>166</v>
      </c>
      <c r="E46" s="20">
        <v>5200000</v>
      </c>
      <c r="F46" s="21">
        <v>5263.1696000000002</v>
      </c>
      <c r="G46" s="22">
        <v>0.15939999999999999</v>
      </c>
      <c r="H46" s="23">
        <v>7.1929999999999994E-2</v>
      </c>
      <c r="I46" s="24"/>
      <c r="J46" s="5"/>
    </row>
    <row r="47" spans="1:10" ht="12.95" customHeight="1">
      <c r="A47" s="18" t="s">
        <v>2908</v>
      </c>
      <c r="B47" s="19" t="s">
        <v>2909</v>
      </c>
      <c r="C47" s="15" t="s">
        <v>2910</v>
      </c>
      <c r="D47" s="15" t="s">
        <v>189</v>
      </c>
      <c r="E47" s="20">
        <v>2500</v>
      </c>
      <c r="F47" s="21">
        <v>2486.7624999999998</v>
      </c>
      <c r="G47" s="22">
        <v>7.5300000000000006E-2</v>
      </c>
      <c r="H47" s="23">
        <v>7.8437499999999993E-2</v>
      </c>
      <c r="I47" s="24"/>
      <c r="J47" s="5"/>
    </row>
    <row r="48" spans="1:10" ht="12.95" customHeight="1">
      <c r="A48" s="18" t="s">
        <v>1030</v>
      </c>
      <c r="B48" s="19" t="s">
        <v>1031</v>
      </c>
      <c r="C48" s="15" t="s">
        <v>1032</v>
      </c>
      <c r="D48" s="15" t="s">
        <v>166</v>
      </c>
      <c r="E48" s="20">
        <v>1500000</v>
      </c>
      <c r="F48" s="21">
        <v>1517.7270000000001</v>
      </c>
      <c r="G48" s="22">
        <v>4.5999999999999999E-2</v>
      </c>
      <c r="H48" s="23">
        <v>7.2873999999999994E-2</v>
      </c>
      <c r="I48" s="24"/>
      <c r="J48" s="5"/>
    </row>
    <row r="49" spans="1:10" ht="12.95" customHeight="1">
      <c r="A49" s="18" t="s">
        <v>1047</v>
      </c>
      <c r="B49" s="19" t="s">
        <v>1048</v>
      </c>
      <c r="C49" s="15" t="s">
        <v>1049</v>
      </c>
      <c r="D49" s="15" t="s">
        <v>189</v>
      </c>
      <c r="E49" s="20">
        <v>1500</v>
      </c>
      <c r="F49" s="21">
        <v>1513.6485</v>
      </c>
      <c r="G49" s="22">
        <v>4.5900000000000003E-2</v>
      </c>
      <c r="H49" s="23">
        <v>7.3249999999999996E-2</v>
      </c>
      <c r="I49" s="24"/>
      <c r="J49" s="5"/>
    </row>
    <row r="50" spans="1:10" ht="12.95" customHeight="1">
      <c r="A50" s="18" t="s">
        <v>2728</v>
      </c>
      <c r="B50" s="19" t="s">
        <v>2729</v>
      </c>
      <c r="C50" s="15" t="s">
        <v>2730</v>
      </c>
      <c r="D50" s="15" t="s">
        <v>1226</v>
      </c>
      <c r="E50" s="20">
        <v>1000</v>
      </c>
      <c r="F50" s="21">
        <v>998.08</v>
      </c>
      <c r="G50" s="22">
        <v>3.0200000000000001E-2</v>
      </c>
      <c r="H50" s="23">
        <v>8.2299999999999998E-2</v>
      </c>
      <c r="I50" s="24"/>
      <c r="J50" s="5"/>
    </row>
    <row r="51" spans="1:10" ht="12.95" customHeight="1">
      <c r="A51" s="18" t="s">
        <v>1840</v>
      </c>
      <c r="B51" s="19" t="s">
        <v>1841</v>
      </c>
      <c r="C51" s="15" t="s">
        <v>1842</v>
      </c>
      <c r="D51" s="15" t="s">
        <v>1046</v>
      </c>
      <c r="E51" s="20">
        <v>1000</v>
      </c>
      <c r="F51" s="21">
        <v>989.48099999999999</v>
      </c>
      <c r="G51" s="22">
        <v>0.03</v>
      </c>
      <c r="H51" s="23">
        <v>9.1550000000000006E-2</v>
      </c>
      <c r="I51" s="24"/>
      <c r="J51" s="5"/>
    </row>
    <row r="52" spans="1:10" ht="12.95" customHeight="1">
      <c r="A52" s="18" t="s">
        <v>2765</v>
      </c>
      <c r="B52" s="19" t="s">
        <v>2766</v>
      </c>
      <c r="C52" s="15" t="s">
        <v>2767</v>
      </c>
      <c r="D52" s="15" t="s">
        <v>189</v>
      </c>
      <c r="E52" s="20">
        <v>100</v>
      </c>
      <c r="F52" s="21">
        <v>975.56600000000003</v>
      </c>
      <c r="G52" s="22">
        <v>2.9600000000000001E-2</v>
      </c>
      <c r="H52" s="23">
        <v>8.1340999999999997E-2</v>
      </c>
      <c r="I52" s="24"/>
      <c r="J52" s="5"/>
    </row>
    <row r="53" spans="1:10" ht="12.95" customHeight="1">
      <c r="A53" s="18" t="s">
        <v>2911</v>
      </c>
      <c r="B53" s="19" t="s">
        <v>2912</v>
      </c>
      <c r="C53" s="15" t="s">
        <v>2913</v>
      </c>
      <c r="D53" s="15" t="s">
        <v>1046</v>
      </c>
      <c r="E53" s="20">
        <v>50</v>
      </c>
      <c r="F53" s="21">
        <v>502.93349999999998</v>
      </c>
      <c r="G53" s="22">
        <v>1.52E-2</v>
      </c>
      <c r="H53" s="23">
        <v>8.3843000000000001E-2</v>
      </c>
      <c r="I53" s="41">
        <v>7.9780505000000002E-2</v>
      </c>
      <c r="J53" s="5"/>
    </row>
    <row r="54" spans="1:10" ht="12.95" customHeight="1">
      <c r="A54" s="18" t="s">
        <v>2768</v>
      </c>
      <c r="B54" s="19" t="s">
        <v>2769</v>
      </c>
      <c r="C54" s="15" t="s">
        <v>2770</v>
      </c>
      <c r="D54" s="15" t="s">
        <v>2758</v>
      </c>
      <c r="E54" s="20">
        <v>50000</v>
      </c>
      <c r="F54" s="21">
        <v>500.74799999999999</v>
      </c>
      <c r="G54" s="22">
        <v>1.52E-2</v>
      </c>
      <c r="H54" s="23">
        <v>9.5174999999999996E-2</v>
      </c>
      <c r="I54" s="41"/>
      <c r="J54" s="5"/>
    </row>
    <row r="55" spans="1:10" ht="12.95" customHeight="1">
      <c r="A55" s="18" t="s">
        <v>1850</v>
      </c>
      <c r="B55" s="19" t="s">
        <v>1851</v>
      </c>
      <c r="C55" s="15" t="s">
        <v>1852</v>
      </c>
      <c r="D55" s="15" t="s">
        <v>1853</v>
      </c>
      <c r="E55" s="20">
        <v>500</v>
      </c>
      <c r="F55" s="21">
        <v>498.72699999999998</v>
      </c>
      <c r="G55" s="22">
        <v>1.5100000000000001E-2</v>
      </c>
      <c r="H55" s="23">
        <v>8.6389999999999995E-2</v>
      </c>
      <c r="I55" s="41"/>
      <c r="J55" s="5"/>
    </row>
    <row r="56" spans="1:10" ht="12.95" customHeight="1">
      <c r="A56" s="18" t="s">
        <v>1836</v>
      </c>
      <c r="B56" s="19" t="s">
        <v>1837</v>
      </c>
      <c r="C56" s="15" t="s">
        <v>1838</v>
      </c>
      <c r="D56" s="15" t="s">
        <v>1839</v>
      </c>
      <c r="E56" s="20">
        <v>500</v>
      </c>
      <c r="F56" s="21">
        <v>496.9665</v>
      </c>
      <c r="G56" s="22">
        <v>1.5100000000000001E-2</v>
      </c>
      <c r="H56" s="23">
        <v>0.109164</v>
      </c>
      <c r="I56" s="41"/>
      <c r="J56" s="5"/>
    </row>
    <row r="57" spans="1:10" ht="12.95" customHeight="1">
      <c r="A57" s="18" t="s">
        <v>1816</v>
      </c>
      <c r="B57" s="19" t="s">
        <v>1817</v>
      </c>
      <c r="C57" s="15" t="s">
        <v>1818</v>
      </c>
      <c r="D57" s="15" t="s">
        <v>1819</v>
      </c>
      <c r="E57" s="20">
        <v>400</v>
      </c>
      <c r="F57" s="21">
        <v>398.97879999999998</v>
      </c>
      <c r="G57" s="22">
        <v>1.21E-2</v>
      </c>
      <c r="H57" s="23">
        <v>9.4399999999999998E-2</v>
      </c>
      <c r="I57" s="41"/>
      <c r="J57" s="5"/>
    </row>
    <row r="58" spans="1:10" ht="12.95" customHeight="1">
      <c r="A58" s="18" t="s">
        <v>522</v>
      </c>
      <c r="B58" s="19" t="s">
        <v>523</v>
      </c>
      <c r="C58" s="15" t="s">
        <v>524</v>
      </c>
      <c r="D58" s="15" t="s">
        <v>166</v>
      </c>
      <c r="E58" s="20">
        <v>300000</v>
      </c>
      <c r="F58" s="21">
        <v>302.6952</v>
      </c>
      <c r="G58" s="22">
        <v>9.1999999999999998E-3</v>
      </c>
      <c r="H58" s="23">
        <v>7.1675000000000003E-2</v>
      </c>
      <c r="I58" s="41"/>
      <c r="J58" s="5"/>
    </row>
    <row r="59" spans="1:10" ht="12.95" customHeight="1">
      <c r="A59" s="18" t="s">
        <v>1067</v>
      </c>
      <c r="B59" s="19" t="s">
        <v>1068</v>
      </c>
      <c r="C59" s="15" t="s">
        <v>1069</v>
      </c>
      <c r="D59" s="15" t="s">
        <v>166</v>
      </c>
      <c r="E59" s="20">
        <v>300000</v>
      </c>
      <c r="F59" s="21">
        <v>301.06439999999998</v>
      </c>
      <c r="G59" s="22">
        <v>9.1000000000000004E-3</v>
      </c>
      <c r="H59" s="23">
        <v>7.1778999999999996E-2</v>
      </c>
      <c r="I59" s="41"/>
      <c r="J59" s="5"/>
    </row>
    <row r="60" spans="1:10" ht="12.95" customHeight="1">
      <c r="A60" s="18" t="s">
        <v>2803</v>
      </c>
      <c r="B60" s="19" t="s">
        <v>2804</v>
      </c>
      <c r="C60" s="15" t="s">
        <v>2805</v>
      </c>
      <c r="D60" s="15" t="s">
        <v>1857</v>
      </c>
      <c r="E60" s="20">
        <v>70</v>
      </c>
      <c r="F60" s="21">
        <v>242.5556</v>
      </c>
      <c r="G60" s="22">
        <v>7.3000000000000001E-3</v>
      </c>
      <c r="H60" s="23">
        <v>0.130721</v>
      </c>
      <c r="I60" s="41"/>
      <c r="J60" s="5"/>
    </row>
    <row r="61" spans="1:10" ht="12.95" customHeight="1">
      <c r="A61" s="18" t="s">
        <v>1060</v>
      </c>
      <c r="B61" s="19" t="s">
        <v>1061</v>
      </c>
      <c r="C61" s="15" t="s">
        <v>1062</v>
      </c>
      <c r="D61" s="15" t="s">
        <v>166</v>
      </c>
      <c r="E61" s="20">
        <v>20000</v>
      </c>
      <c r="F61" s="21">
        <v>18.747499999999999</v>
      </c>
      <c r="G61" s="22">
        <v>5.9999999999999995E-4</v>
      </c>
      <c r="H61" s="23">
        <v>7.1787000000000004E-2</v>
      </c>
      <c r="I61" s="41"/>
      <c r="J61" s="5"/>
    </row>
    <row r="62" spans="1:10" ht="12.95" customHeight="1">
      <c r="A62" s="5"/>
      <c r="B62" s="14" t="s">
        <v>170</v>
      </c>
      <c r="C62" s="15"/>
      <c r="D62" s="15"/>
      <c r="E62" s="15"/>
      <c r="F62" s="25">
        <v>23769.1829</v>
      </c>
      <c r="G62" s="26">
        <v>0.72009999999999996</v>
      </c>
      <c r="H62" s="27"/>
      <c r="I62" s="28"/>
      <c r="J62" s="5"/>
    </row>
    <row r="63" spans="1:10" ht="12.95" customHeight="1">
      <c r="A63" s="5"/>
      <c r="B63" s="29" t="s">
        <v>171</v>
      </c>
      <c r="C63" s="2"/>
      <c r="D63" s="2"/>
      <c r="E63" s="2"/>
      <c r="F63" s="27" t="s">
        <v>172</v>
      </c>
      <c r="G63" s="27" t="s">
        <v>172</v>
      </c>
      <c r="H63" s="27"/>
      <c r="I63" s="28"/>
      <c r="J63" s="5"/>
    </row>
    <row r="64" spans="1:10" ht="12.95" customHeight="1">
      <c r="A64" s="5"/>
      <c r="B64" s="29" t="s">
        <v>170</v>
      </c>
      <c r="C64" s="2"/>
      <c r="D64" s="2"/>
      <c r="E64" s="2"/>
      <c r="F64" s="27" t="s">
        <v>172</v>
      </c>
      <c r="G64" s="27" t="s">
        <v>172</v>
      </c>
      <c r="H64" s="27"/>
      <c r="I64" s="28"/>
      <c r="J64" s="5"/>
    </row>
    <row r="65" spans="1:10" ht="12.95" customHeight="1">
      <c r="A65" s="5"/>
      <c r="B65" s="29" t="s">
        <v>173</v>
      </c>
      <c r="C65" s="30"/>
      <c r="D65" s="2"/>
      <c r="E65" s="30"/>
      <c r="F65" s="25">
        <v>23769.1829</v>
      </c>
      <c r="G65" s="26">
        <v>0.72009999999999996</v>
      </c>
      <c r="H65" s="27"/>
      <c r="I65" s="28"/>
      <c r="J65" s="5"/>
    </row>
    <row r="66" spans="1:10" ht="12.95" customHeight="1">
      <c r="A66" s="5"/>
      <c r="B66" s="14" t="s">
        <v>227</v>
      </c>
      <c r="C66" s="15"/>
      <c r="D66" s="15"/>
      <c r="E66" s="15"/>
      <c r="F66" s="15"/>
      <c r="G66" s="15"/>
      <c r="H66" s="16"/>
      <c r="I66" s="17"/>
      <c r="J66" s="5"/>
    </row>
    <row r="67" spans="1:10" ht="12.95" customHeight="1">
      <c r="A67" s="5"/>
      <c r="B67" s="14" t="s">
        <v>4513</v>
      </c>
      <c r="C67" s="15"/>
      <c r="D67" s="15"/>
      <c r="E67" s="15"/>
      <c r="F67" s="5"/>
      <c r="G67" s="16"/>
      <c r="H67" s="16"/>
      <c r="I67" s="17"/>
      <c r="J67" s="5"/>
    </row>
    <row r="68" spans="1:10" ht="12.95" customHeight="1">
      <c r="A68" s="18" t="s">
        <v>811</v>
      </c>
      <c r="B68" s="19" t="s">
        <v>4508</v>
      </c>
      <c r="C68" s="15" t="s">
        <v>812</v>
      </c>
      <c r="D68" s="15"/>
      <c r="E68" s="20">
        <v>1092.645</v>
      </c>
      <c r="F68" s="21">
        <v>112.004</v>
      </c>
      <c r="G68" s="22">
        <v>3.3999999999999998E-3</v>
      </c>
      <c r="H68" s="23"/>
      <c r="I68" s="41"/>
      <c r="J68" s="5"/>
    </row>
    <row r="69" spans="1:10" ht="12.95" customHeight="1">
      <c r="A69" s="5"/>
      <c r="B69" s="14" t="s">
        <v>170</v>
      </c>
      <c r="C69" s="15"/>
      <c r="D69" s="15"/>
      <c r="E69" s="15"/>
      <c r="F69" s="25">
        <v>112.004</v>
      </c>
      <c r="G69" s="26">
        <v>3.3999999999999998E-3</v>
      </c>
      <c r="H69" s="27"/>
      <c r="I69" s="28"/>
      <c r="J69" s="5"/>
    </row>
    <row r="70" spans="1:10" ht="12.95" customHeight="1">
      <c r="A70" s="5"/>
      <c r="B70" s="29" t="s">
        <v>173</v>
      </c>
      <c r="C70" s="30"/>
      <c r="D70" s="2"/>
      <c r="E70" s="30"/>
      <c r="F70" s="25">
        <v>112.004</v>
      </c>
      <c r="G70" s="26">
        <v>3.3999999999999998E-3</v>
      </c>
      <c r="H70" s="27"/>
      <c r="I70" s="28"/>
      <c r="J70" s="5"/>
    </row>
    <row r="71" spans="1:10" ht="12.95" customHeight="1">
      <c r="A71" s="5"/>
      <c r="B71" s="14" t="s">
        <v>174</v>
      </c>
      <c r="C71" s="15"/>
      <c r="D71" s="15"/>
      <c r="E71" s="15"/>
      <c r="F71" s="15"/>
      <c r="G71" s="15"/>
      <c r="H71" s="16"/>
      <c r="I71" s="17"/>
      <c r="J71" s="5"/>
    </row>
    <row r="72" spans="1:10" ht="12.95" customHeight="1">
      <c r="A72" s="18" t="s">
        <v>175</v>
      </c>
      <c r="B72" s="19" t="s">
        <v>176</v>
      </c>
      <c r="C72" s="15"/>
      <c r="D72" s="15"/>
      <c r="E72" s="20"/>
      <c r="F72" s="21">
        <v>493.77960000000002</v>
      </c>
      <c r="G72" s="22">
        <v>1.4999999999999999E-2</v>
      </c>
      <c r="H72" s="23">
        <v>6.6679785107316814E-2</v>
      </c>
      <c r="I72" s="41"/>
      <c r="J72" s="5"/>
    </row>
    <row r="73" spans="1:10" ht="12.95" customHeight="1">
      <c r="A73" s="5"/>
      <c r="B73" s="14" t="s">
        <v>170</v>
      </c>
      <c r="C73" s="15"/>
      <c r="D73" s="15"/>
      <c r="E73" s="15"/>
      <c r="F73" s="25">
        <v>493.77960000000002</v>
      </c>
      <c r="G73" s="26">
        <v>1.4999999999999999E-2</v>
      </c>
      <c r="H73" s="27"/>
      <c r="I73" s="28"/>
      <c r="J73" s="5"/>
    </row>
    <row r="74" spans="1:10" ht="12.95" customHeight="1">
      <c r="A74" s="5"/>
      <c r="B74" s="29" t="s">
        <v>173</v>
      </c>
      <c r="C74" s="30"/>
      <c r="D74" s="2"/>
      <c r="E74" s="30"/>
      <c r="F74" s="25">
        <v>493.77960000000002</v>
      </c>
      <c r="G74" s="26">
        <v>1.4999999999999999E-2</v>
      </c>
      <c r="H74" s="27"/>
      <c r="I74" s="28"/>
      <c r="J74" s="5"/>
    </row>
    <row r="75" spans="1:10" ht="12.95" customHeight="1">
      <c r="A75" s="5"/>
      <c r="B75" s="29" t="s">
        <v>177</v>
      </c>
      <c r="C75" s="15"/>
      <c r="D75" s="2"/>
      <c r="E75" s="15"/>
      <c r="F75" s="31">
        <v>603.18679999999995</v>
      </c>
      <c r="G75" s="26">
        <v>1.8200000000000001E-2</v>
      </c>
      <c r="H75" s="27"/>
      <c r="I75" s="28"/>
      <c r="J75" s="5"/>
    </row>
    <row r="76" spans="1:10" ht="12.95" customHeight="1">
      <c r="A76" s="5"/>
      <c r="B76" s="32" t="s">
        <v>178</v>
      </c>
      <c r="C76" s="33"/>
      <c r="D76" s="33"/>
      <c r="E76" s="33"/>
      <c r="F76" s="34">
        <v>33009.4</v>
      </c>
      <c r="G76" s="35">
        <v>1</v>
      </c>
      <c r="H76" s="36"/>
      <c r="I76" s="37"/>
      <c r="J76" s="5"/>
    </row>
    <row r="77" spans="1:10" ht="12.95" customHeight="1">
      <c r="A77" s="5"/>
      <c r="B77" s="7"/>
      <c r="C77" s="5"/>
      <c r="D77" s="5"/>
      <c r="E77" s="5"/>
      <c r="F77" s="5"/>
      <c r="G77" s="5"/>
      <c r="H77" s="5"/>
      <c r="I77" s="5"/>
      <c r="J77" s="5"/>
    </row>
    <row r="78" spans="1:10" ht="12.95" customHeight="1">
      <c r="A78" s="44"/>
      <c r="B78" s="43" t="s">
        <v>4514</v>
      </c>
      <c r="C78" s="44"/>
      <c r="D78" s="44"/>
      <c r="E78" s="44"/>
      <c r="F78" s="44"/>
      <c r="G78" s="44"/>
      <c r="H78" s="44"/>
      <c r="I78" s="44"/>
      <c r="J78" s="44"/>
    </row>
    <row r="79" spans="1:10" ht="12.95" customHeight="1">
      <c r="A79" s="5"/>
      <c r="B79" s="4" t="s">
        <v>1318</v>
      </c>
      <c r="C79" s="5"/>
      <c r="D79" s="5"/>
      <c r="E79" s="5"/>
      <c r="F79" s="5"/>
      <c r="G79" s="5"/>
      <c r="H79" s="5"/>
      <c r="I79" s="5"/>
      <c r="J79" s="5"/>
    </row>
    <row r="80" spans="1:10" ht="12.95" customHeight="1">
      <c r="A80" s="5"/>
      <c r="B80" s="4" t="s">
        <v>226</v>
      </c>
      <c r="C80" s="5"/>
      <c r="D80" s="5"/>
      <c r="E80" s="5"/>
      <c r="F80" s="5"/>
      <c r="G80" s="5"/>
      <c r="H80" s="5"/>
      <c r="I80" s="5"/>
      <c r="J80" s="5"/>
    </row>
    <row r="81" spans="1:10" ht="12.95" customHeight="1">
      <c r="A81" s="44"/>
      <c r="B81" s="43" t="s">
        <v>4516</v>
      </c>
      <c r="C81" s="44"/>
      <c r="D81" s="44"/>
      <c r="E81" s="44"/>
      <c r="F81" s="44"/>
      <c r="G81" s="44"/>
      <c r="H81" s="44"/>
      <c r="I81" s="44"/>
      <c r="J81" s="44"/>
    </row>
    <row r="82" spans="1:10" ht="12.95" customHeight="1">
      <c r="A82" s="5"/>
      <c r="B82" s="4" t="s">
        <v>180</v>
      </c>
      <c r="C82" s="5"/>
      <c r="D82" s="5"/>
      <c r="E82" s="5"/>
      <c r="F82" s="5"/>
      <c r="G82" s="5"/>
      <c r="H82" s="5"/>
      <c r="I82" s="5"/>
      <c r="J82" s="5"/>
    </row>
    <row r="83" spans="1:10" ht="26.1" customHeight="1">
      <c r="A83" s="5"/>
      <c r="B83" s="105" t="s">
        <v>181</v>
      </c>
      <c r="C83" s="105"/>
      <c r="D83" s="105"/>
      <c r="E83" s="105"/>
      <c r="F83" s="105"/>
      <c r="G83" s="105"/>
      <c r="H83" s="105"/>
      <c r="I83" s="105"/>
      <c r="J83" s="5"/>
    </row>
    <row r="84" spans="1:10" ht="12.95" customHeight="1">
      <c r="A84" s="5"/>
      <c r="B84" s="105"/>
      <c r="C84" s="105"/>
      <c r="D84" s="105"/>
      <c r="E84" s="105"/>
      <c r="F84" s="105"/>
      <c r="G84" s="105"/>
      <c r="H84" s="105"/>
      <c r="I84" s="105"/>
      <c r="J84" s="5"/>
    </row>
    <row r="85" spans="1:10" ht="12.95" customHeight="1">
      <c r="A85" s="44"/>
      <c r="B85" s="107"/>
      <c r="C85" s="107"/>
      <c r="D85" s="107"/>
      <c r="E85" s="107"/>
      <c r="F85" s="107"/>
      <c r="G85" s="107"/>
      <c r="H85" s="107"/>
      <c r="I85" s="107"/>
      <c r="J85" s="44"/>
    </row>
    <row r="86" spans="1:10" ht="12.95" customHeight="1">
      <c r="A86" s="44"/>
      <c r="B86" s="43"/>
      <c r="C86" s="43"/>
      <c r="D86" s="43"/>
      <c r="E86" s="43"/>
      <c r="F86" s="43"/>
      <c r="G86" s="43"/>
      <c r="H86" s="43"/>
      <c r="I86" s="43"/>
      <c r="J86" s="44"/>
    </row>
    <row r="87" spans="1:10" ht="12.95" customHeight="1">
      <c r="A87" s="5"/>
      <c r="B87" s="105"/>
      <c r="C87" s="105"/>
      <c r="D87" s="105"/>
      <c r="E87" s="105"/>
      <c r="F87" s="105"/>
      <c r="G87" s="105"/>
      <c r="H87" s="105"/>
      <c r="I87" s="105"/>
      <c r="J87" s="5"/>
    </row>
    <row r="88" spans="1:10" ht="12.95" customHeight="1">
      <c r="A88" s="5"/>
      <c r="B88" s="5"/>
      <c r="C88" s="106" t="s">
        <v>2914</v>
      </c>
      <c r="D88" s="106"/>
      <c r="E88" s="106"/>
      <c r="F88" s="106"/>
      <c r="G88" s="5"/>
      <c r="H88" s="5"/>
      <c r="I88" s="5"/>
      <c r="J88" s="5"/>
    </row>
    <row r="89" spans="1:10" ht="12.95" customHeight="1">
      <c r="A89" s="5"/>
      <c r="B89" s="38" t="s">
        <v>183</v>
      </c>
      <c r="C89" s="106" t="s">
        <v>184</v>
      </c>
      <c r="D89" s="106"/>
      <c r="E89" s="106"/>
      <c r="F89" s="106"/>
      <c r="G89" s="5"/>
      <c r="H89" s="5"/>
      <c r="I89" s="5"/>
      <c r="J89" s="5"/>
    </row>
    <row r="90" spans="1:10" ht="120.95" customHeight="1">
      <c r="A90" s="5"/>
      <c r="B90" s="39"/>
      <c r="C90" s="104"/>
      <c r="D90" s="104"/>
      <c r="E90" s="5"/>
      <c r="F90" s="5"/>
      <c r="G90" s="5"/>
      <c r="H90" s="5"/>
      <c r="I90" s="5"/>
      <c r="J90" s="5"/>
    </row>
  </sheetData>
  <mergeCells count="7">
    <mergeCell ref="C90:D90"/>
    <mergeCell ref="B83:I83"/>
    <mergeCell ref="B84:I84"/>
    <mergeCell ref="B87:I87"/>
    <mergeCell ref="C88:F88"/>
    <mergeCell ref="C89:F89"/>
    <mergeCell ref="B85:I85"/>
  </mergeCells>
  <hyperlinks>
    <hyperlink ref="A1" location="AxisRegularSaverFund" display="AXISISF" xr:uid="{00000000-0004-0000-2500-000000000000}"/>
    <hyperlink ref="B1" location="AxisRegularSaverFund" display="Axis Regular Saver Fund" xr:uid="{00000000-0004-0000-2500-000001000000}"/>
  </hyperlinks>
  <pageMargins left="0" right="0" top="0" bottom="0" header="0" footer="0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outlinePr summaryBelow="0"/>
  </sheetPr>
  <dimension ref="A1:J3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78</v>
      </c>
      <c r="B1" s="4" t="s">
        <v>79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2915</v>
      </c>
      <c r="B7" s="19" t="s">
        <v>2916</v>
      </c>
      <c r="C7" s="15" t="s">
        <v>2917</v>
      </c>
      <c r="D7" s="15" t="s">
        <v>166</v>
      </c>
      <c r="E7" s="20">
        <v>17300000</v>
      </c>
      <c r="F7" s="21">
        <v>17789.936000000002</v>
      </c>
      <c r="G7" s="22">
        <v>0.69359999999999999</v>
      </c>
      <c r="H7" s="23">
        <v>7.2514999999999996E-2</v>
      </c>
      <c r="I7" s="24"/>
      <c r="J7" s="5"/>
    </row>
    <row r="8" spans="1:10" ht="12.95" customHeight="1">
      <c r="A8" s="18" t="s">
        <v>1030</v>
      </c>
      <c r="B8" s="19" t="s">
        <v>1031</v>
      </c>
      <c r="C8" s="15" t="s">
        <v>1032</v>
      </c>
      <c r="D8" s="15" t="s">
        <v>166</v>
      </c>
      <c r="E8" s="20">
        <v>6000000</v>
      </c>
      <c r="F8" s="21">
        <v>6070.9080000000004</v>
      </c>
      <c r="G8" s="22">
        <v>0.23669999999999999</v>
      </c>
      <c r="H8" s="23">
        <v>7.2873999999999994E-2</v>
      </c>
      <c r="I8" s="24"/>
      <c r="J8" s="5"/>
    </row>
    <row r="9" spans="1:10" ht="12.95" customHeight="1">
      <c r="A9" s="18" t="s">
        <v>1033</v>
      </c>
      <c r="B9" s="19" t="s">
        <v>1034</v>
      </c>
      <c r="C9" s="15" t="s">
        <v>1035</v>
      </c>
      <c r="D9" s="15" t="s">
        <v>166</v>
      </c>
      <c r="E9" s="20">
        <v>785800</v>
      </c>
      <c r="F9" s="21">
        <v>801.45860000000005</v>
      </c>
      <c r="G9" s="22">
        <v>3.1199999999999999E-2</v>
      </c>
      <c r="H9" s="23">
        <v>7.2633000000000003E-2</v>
      </c>
      <c r="I9" s="24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25">
        <v>24662.302599999999</v>
      </c>
      <c r="G10" s="26">
        <v>0.96160000000000001</v>
      </c>
      <c r="H10" s="27"/>
      <c r="I10" s="28"/>
      <c r="J10" s="5"/>
    </row>
    <row r="11" spans="1:10" ht="12.95" customHeight="1">
      <c r="A11" s="5"/>
      <c r="B11" s="29" t="s">
        <v>171</v>
      </c>
      <c r="C11" s="2"/>
      <c r="D11" s="2"/>
      <c r="E11" s="2"/>
      <c r="F11" s="27" t="s">
        <v>172</v>
      </c>
      <c r="G11" s="27" t="s">
        <v>172</v>
      </c>
      <c r="H11" s="27"/>
      <c r="I11" s="28"/>
      <c r="J11" s="5"/>
    </row>
    <row r="12" spans="1:10" ht="12.95" customHeight="1">
      <c r="A12" s="5"/>
      <c r="B12" s="29" t="s">
        <v>170</v>
      </c>
      <c r="C12" s="2"/>
      <c r="D12" s="2"/>
      <c r="E12" s="2"/>
      <c r="F12" s="27" t="s">
        <v>172</v>
      </c>
      <c r="G12" s="27" t="s">
        <v>172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24662.302599999999</v>
      </c>
      <c r="G13" s="26">
        <v>0.96160000000000001</v>
      </c>
      <c r="H13" s="27"/>
      <c r="I13" s="28"/>
      <c r="J13" s="5"/>
    </row>
    <row r="14" spans="1:10" ht="12.95" customHeight="1">
      <c r="A14" s="5"/>
      <c r="B14" s="14" t="s">
        <v>227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4513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811</v>
      </c>
      <c r="B16" s="19" t="s">
        <v>4508</v>
      </c>
      <c r="C16" s="15" t="s">
        <v>812</v>
      </c>
      <c r="D16" s="15"/>
      <c r="E16" s="20">
        <v>469.04399999999998</v>
      </c>
      <c r="F16" s="21">
        <v>48.080399999999997</v>
      </c>
      <c r="G16" s="22">
        <v>1.9E-3</v>
      </c>
      <c r="H16" s="23"/>
      <c r="I16" s="24"/>
      <c r="J16" s="5"/>
    </row>
    <row r="17" spans="1:10" ht="12.95" customHeight="1">
      <c r="A17" s="5"/>
      <c r="B17" s="14" t="s">
        <v>170</v>
      </c>
      <c r="C17" s="15"/>
      <c r="D17" s="15"/>
      <c r="E17" s="15"/>
      <c r="F17" s="25">
        <v>48.080399999999997</v>
      </c>
      <c r="G17" s="26">
        <v>1.9E-3</v>
      </c>
      <c r="H17" s="27"/>
      <c r="I17" s="28"/>
      <c r="J17" s="5"/>
    </row>
    <row r="18" spans="1:10" ht="12.95" customHeight="1">
      <c r="A18" s="5"/>
      <c r="B18" s="29" t="s">
        <v>173</v>
      </c>
      <c r="C18" s="30"/>
      <c r="D18" s="2"/>
      <c r="E18" s="30"/>
      <c r="F18" s="25">
        <v>48.080399999999997</v>
      </c>
      <c r="G18" s="26">
        <v>1.9E-3</v>
      </c>
      <c r="H18" s="27"/>
      <c r="I18" s="28"/>
      <c r="J18" s="5"/>
    </row>
    <row r="19" spans="1:10" ht="12.95" customHeight="1">
      <c r="A19" s="5"/>
      <c r="B19" s="14" t="s">
        <v>174</v>
      </c>
      <c r="C19" s="15"/>
      <c r="D19" s="15"/>
      <c r="E19" s="15"/>
      <c r="F19" s="15"/>
      <c r="G19" s="15"/>
      <c r="H19" s="16"/>
      <c r="I19" s="17"/>
      <c r="J19" s="5"/>
    </row>
    <row r="20" spans="1:10" ht="12.95" customHeight="1">
      <c r="A20" s="18" t="s">
        <v>175</v>
      </c>
      <c r="B20" s="19" t="s">
        <v>176</v>
      </c>
      <c r="C20" s="15"/>
      <c r="D20" s="15"/>
      <c r="E20" s="20"/>
      <c r="F20" s="21">
        <v>423.64519999999999</v>
      </c>
      <c r="G20" s="22">
        <v>1.6500000000000001E-2</v>
      </c>
      <c r="H20" s="23">
        <v>6.6679786933650662E-2</v>
      </c>
      <c r="I20" s="24"/>
      <c r="J20" s="5"/>
    </row>
    <row r="21" spans="1:10" ht="12.95" customHeight="1">
      <c r="A21" s="5"/>
      <c r="B21" s="14" t="s">
        <v>170</v>
      </c>
      <c r="C21" s="15"/>
      <c r="D21" s="15"/>
      <c r="E21" s="15"/>
      <c r="F21" s="25">
        <v>423.64519999999999</v>
      </c>
      <c r="G21" s="26">
        <v>1.6500000000000001E-2</v>
      </c>
      <c r="H21" s="27"/>
      <c r="I21" s="28"/>
      <c r="J21" s="5"/>
    </row>
    <row r="22" spans="1:10" ht="12.95" customHeight="1">
      <c r="A22" s="5"/>
      <c r="B22" s="29" t="s">
        <v>173</v>
      </c>
      <c r="C22" s="30"/>
      <c r="D22" s="2"/>
      <c r="E22" s="30"/>
      <c r="F22" s="25">
        <v>423.64519999999999</v>
      </c>
      <c r="G22" s="26">
        <v>1.6500000000000001E-2</v>
      </c>
      <c r="H22" s="27"/>
      <c r="I22" s="28"/>
      <c r="J22" s="5"/>
    </row>
    <row r="23" spans="1:10" ht="12.95" customHeight="1">
      <c r="A23" s="5"/>
      <c r="B23" s="29" t="s">
        <v>177</v>
      </c>
      <c r="C23" s="15"/>
      <c r="D23" s="2"/>
      <c r="E23" s="15"/>
      <c r="F23" s="31">
        <v>513.3818</v>
      </c>
      <c r="G23" s="26">
        <v>0.02</v>
      </c>
      <c r="H23" s="27"/>
      <c r="I23" s="28"/>
      <c r="J23" s="5"/>
    </row>
    <row r="24" spans="1:10" ht="12.95" customHeight="1">
      <c r="A24" s="5"/>
      <c r="B24" s="32" t="s">
        <v>178</v>
      </c>
      <c r="C24" s="33"/>
      <c r="D24" s="33"/>
      <c r="E24" s="33"/>
      <c r="F24" s="34">
        <v>25647.41</v>
      </c>
      <c r="G24" s="35">
        <v>1</v>
      </c>
      <c r="H24" s="36"/>
      <c r="I24" s="37"/>
      <c r="J24" s="5"/>
    </row>
    <row r="25" spans="1:10" ht="12.95" customHeight="1">
      <c r="A25" s="5"/>
      <c r="B25" s="7"/>
      <c r="C25" s="5"/>
      <c r="D25" s="5"/>
      <c r="E25" s="5"/>
      <c r="F25" s="5"/>
      <c r="G25" s="5"/>
      <c r="H25" s="5"/>
      <c r="I25" s="5"/>
      <c r="J25" s="5"/>
    </row>
    <row r="26" spans="1:10" ht="12.95" customHeight="1">
      <c r="A26" s="5"/>
      <c r="B26" s="4" t="s">
        <v>179</v>
      </c>
      <c r="C26" s="5"/>
      <c r="D26" s="5"/>
      <c r="E26" s="5"/>
      <c r="F26" s="5"/>
      <c r="G26" s="5"/>
      <c r="H26" s="5"/>
      <c r="I26" s="5"/>
      <c r="J26" s="5"/>
    </row>
    <row r="27" spans="1:10" ht="12.95" customHeight="1">
      <c r="A27" s="5"/>
      <c r="B27" s="4" t="s">
        <v>180</v>
      </c>
      <c r="C27" s="5"/>
      <c r="D27" s="5"/>
      <c r="E27" s="5"/>
      <c r="F27" s="5"/>
      <c r="G27" s="5"/>
      <c r="H27" s="5"/>
      <c r="I27" s="5"/>
      <c r="J27" s="5"/>
    </row>
    <row r="28" spans="1:10" ht="26.1" customHeight="1">
      <c r="A28" s="5"/>
      <c r="B28" s="105" t="s">
        <v>181</v>
      </c>
      <c r="C28" s="105"/>
      <c r="D28" s="105"/>
      <c r="E28" s="105"/>
      <c r="F28" s="105"/>
      <c r="G28" s="105"/>
      <c r="H28" s="105"/>
      <c r="I28" s="105"/>
      <c r="J28" s="5"/>
    </row>
    <row r="29" spans="1:10">
      <c r="A29" s="44"/>
      <c r="B29" s="107"/>
      <c r="C29" s="107"/>
      <c r="D29" s="107"/>
      <c r="E29" s="107"/>
      <c r="F29" s="107"/>
      <c r="G29" s="107"/>
      <c r="H29" s="107"/>
      <c r="I29" s="107"/>
      <c r="J29" s="44"/>
    </row>
    <row r="30" spans="1:10">
      <c r="A30" s="44"/>
      <c r="B30" s="43"/>
      <c r="C30" s="43"/>
      <c r="D30" s="43"/>
      <c r="E30" s="43"/>
      <c r="F30" s="43"/>
      <c r="G30" s="43"/>
      <c r="H30" s="43"/>
      <c r="I30" s="43"/>
      <c r="J30" s="44"/>
    </row>
    <row r="31" spans="1:10" ht="12.95" customHeight="1">
      <c r="A31" s="5"/>
      <c r="B31" s="105"/>
      <c r="C31" s="105"/>
      <c r="D31" s="105"/>
      <c r="E31" s="105"/>
      <c r="F31" s="105"/>
      <c r="G31" s="105"/>
      <c r="H31" s="105"/>
      <c r="I31" s="105"/>
      <c r="J31" s="5"/>
    </row>
    <row r="32" spans="1:10" ht="12.95" customHeight="1">
      <c r="A32" s="5"/>
      <c r="B32" s="109" t="s">
        <v>4530</v>
      </c>
      <c r="C32" s="109"/>
      <c r="D32" s="109"/>
      <c r="E32" s="109"/>
      <c r="F32" s="5"/>
      <c r="G32" s="5"/>
      <c r="H32" s="5"/>
      <c r="I32" s="5"/>
      <c r="J32" s="5"/>
    </row>
    <row r="33" spans="1:10" ht="12.95" customHeight="1">
      <c r="A33" s="5"/>
      <c r="B33" s="105"/>
      <c r="C33" s="105"/>
      <c r="D33" s="105"/>
      <c r="E33" s="105"/>
      <c r="F33" s="105"/>
      <c r="G33" s="105"/>
      <c r="H33" s="105"/>
      <c r="I33" s="105"/>
      <c r="J33" s="5"/>
    </row>
    <row r="34" spans="1:10" ht="12.95" customHeight="1">
      <c r="A34" s="5"/>
      <c r="B34" s="5"/>
      <c r="C34" s="106" t="s">
        <v>2918</v>
      </c>
      <c r="D34" s="106"/>
      <c r="E34" s="106"/>
      <c r="F34" s="106"/>
      <c r="G34" s="5"/>
      <c r="H34" s="5"/>
      <c r="I34" s="5"/>
      <c r="J34" s="5"/>
    </row>
    <row r="35" spans="1:10" ht="12.95" customHeight="1">
      <c r="A35" s="5"/>
      <c r="B35" s="38" t="s">
        <v>183</v>
      </c>
      <c r="C35" s="106" t="s">
        <v>184</v>
      </c>
      <c r="D35" s="106"/>
      <c r="E35" s="106"/>
      <c r="F35" s="106"/>
      <c r="G35" s="5"/>
      <c r="H35" s="5"/>
      <c r="I35" s="5"/>
      <c r="J35" s="5"/>
    </row>
    <row r="36" spans="1:10" ht="120.95" customHeight="1">
      <c r="A36" s="5"/>
      <c r="B36" s="39"/>
      <c r="C36" s="104"/>
      <c r="D36" s="104"/>
      <c r="E36" s="5"/>
      <c r="F36" s="5"/>
      <c r="G36" s="5"/>
      <c r="H36" s="5"/>
      <c r="I36" s="5"/>
      <c r="J36" s="5"/>
    </row>
  </sheetData>
  <mergeCells count="8">
    <mergeCell ref="C35:F35"/>
    <mergeCell ref="C36:D36"/>
    <mergeCell ref="B28:I28"/>
    <mergeCell ref="B31:I31"/>
    <mergeCell ref="B32:E32"/>
    <mergeCell ref="B33:I33"/>
    <mergeCell ref="C34:F34"/>
    <mergeCell ref="B29:I29"/>
  </mergeCells>
  <hyperlinks>
    <hyperlink ref="A1" location="AxisLongDurationFund" display="AXISLDF" xr:uid="{00000000-0004-0000-2600-000000000000}"/>
    <hyperlink ref="B1" location="AxisLongDurationFund" display="Axis Long Duration Fund" xr:uid="{00000000-0004-0000-2600-000001000000}"/>
  </hyperlinks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/>
  </sheetPr>
  <dimension ref="A1:J37"/>
  <sheetViews>
    <sheetView topLeftCell="A20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7</v>
      </c>
      <c r="B1" s="4" t="s">
        <v>8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229</v>
      </c>
      <c r="B7" s="19" t="s">
        <v>230</v>
      </c>
      <c r="C7" s="15" t="s">
        <v>231</v>
      </c>
      <c r="D7" s="15"/>
      <c r="E7" s="20">
        <v>695000</v>
      </c>
      <c r="F7" s="21">
        <v>1602.1835000000001</v>
      </c>
      <c r="G7" s="22">
        <v>9.11E-2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1602.1835000000001</v>
      </c>
      <c r="G8" s="26">
        <v>9.11E-2</v>
      </c>
      <c r="H8" s="27"/>
      <c r="I8" s="28"/>
      <c r="J8" s="5"/>
    </row>
    <row r="9" spans="1:10" ht="12.95" customHeight="1">
      <c r="A9" s="5"/>
      <c r="B9" s="14" t="s">
        <v>232</v>
      </c>
      <c r="C9" s="15"/>
      <c r="D9" s="15"/>
      <c r="E9" s="15"/>
      <c r="F9" s="5"/>
      <c r="G9" s="16"/>
      <c r="H9" s="16"/>
      <c r="I9" s="17"/>
      <c r="J9" s="5"/>
    </row>
    <row r="10" spans="1:10" ht="12.95" customHeight="1">
      <c r="A10" s="18" t="s">
        <v>233</v>
      </c>
      <c r="B10" s="19" t="s">
        <v>234</v>
      </c>
      <c r="C10" s="15" t="s">
        <v>235</v>
      </c>
      <c r="D10" s="15"/>
      <c r="E10" s="20">
        <v>272749.73100000003</v>
      </c>
      <c r="F10" s="21">
        <v>3116.4544999999998</v>
      </c>
      <c r="G10" s="22">
        <v>0.17710000000000001</v>
      </c>
      <c r="H10" s="40"/>
      <c r="I10" s="24"/>
      <c r="J10" s="5"/>
    </row>
    <row r="11" spans="1:10" ht="12.95" customHeight="1">
      <c r="A11" s="18" t="s">
        <v>236</v>
      </c>
      <c r="B11" s="19" t="s">
        <v>237</v>
      </c>
      <c r="C11" s="15" t="s">
        <v>238</v>
      </c>
      <c r="D11" s="15"/>
      <c r="E11" s="20">
        <v>4077385.3820000002</v>
      </c>
      <c r="F11" s="21">
        <v>2439.4589000000001</v>
      </c>
      <c r="G11" s="22">
        <v>0.1386</v>
      </c>
      <c r="H11" s="40"/>
      <c r="I11" s="24"/>
      <c r="J11" s="5"/>
    </row>
    <row r="12" spans="1:10" ht="12.95" customHeight="1">
      <c r="A12" s="18" t="s">
        <v>239</v>
      </c>
      <c r="B12" s="19" t="s">
        <v>240</v>
      </c>
      <c r="C12" s="15" t="s">
        <v>241</v>
      </c>
      <c r="D12" s="15"/>
      <c r="E12" s="20">
        <v>10680719.219000001</v>
      </c>
      <c r="F12" s="21">
        <v>2427.2682</v>
      </c>
      <c r="G12" s="22">
        <v>0.13789999999999999</v>
      </c>
      <c r="H12" s="40"/>
      <c r="I12" s="24"/>
      <c r="J12" s="5"/>
    </row>
    <row r="13" spans="1:10" ht="12.95" customHeight="1">
      <c r="A13" s="18" t="s">
        <v>242</v>
      </c>
      <c r="B13" s="19" t="s">
        <v>4510</v>
      </c>
      <c r="C13" s="15" t="s">
        <v>243</v>
      </c>
      <c r="D13" s="15"/>
      <c r="E13" s="20">
        <v>4956541.9950000001</v>
      </c>
      <c r="F13" s="21">
        <v>2073.3611999999998</v>
      </c>
      <c r="G13" s="22">
        <v>0.1178</v>
      </c>
      <c r="H13" s="40"/>
      <c r="I13" s="24"/>
      <c r="J13" s="5"/>
    </row>
    <row r="14" spans="1:10" ht="12.95" customHeight="1">
      <c r="A14" s="18" t="s">
        <v>244</v>
      </c>
      <c r="B14" s="19" t="s">
        <v>245</v>
      </c>
      <c r="C14" s="15" t="s">
        <v>246</v>
      </c>
      <c r="D14" s="15"/>
      <c r="E14" s="20">
        <v>17548178.254000001</v>
      </c>
      <c r="F14" s="21">
        <v>1986.7696000000001</v>
      </c>
      <c r="G14" s="22">
        <v>0.1129</v>
      </c>
      <c r="H14" s="40"/>
      <c r="I14" s="24"/>
      <c r="J14" s="5"/>
    </row>
    <row r="15" spans="1:10" ht="12.95" customHeight="1">
      <c r="A15" s="18" t="s">
        <v>247</v>
      </c>
      <c r="B15" s="19" t="s">
        <v>248</v>
      </c>
      <c r="C15" s="15" t="s">
        <v>249</v>
      </c>
      <c r="D15" s="15"/>
      <c r="E15" s="20">
        <v>14823561.672</v>
      </c>
      <c r="F15" s="21">
        <v>1667.0281</v>
      </c>
      <c r="G15" s="22">
        <v>9.4700000000000006E-2</v>
      </c>
      <c r="H15" s="40"/>
      <c r="I15" s="24"/>
      <c r="J15" s="5"/>
    </row>
    <row r="16" spans="1:10" ht="12.95" customHeight="1">
      <c r="A16" s="18" t="s">
        <v>250</v>
      </c>
      <c r="B16" s="19" t="s">
        <v>251</v>
      </c>
      <c r="C16" s="15" t="s">
        <v>252</v>
      </c>
      <c r="D16" s="15"/>
      <c r="E16" s="20">
        <v>2849353.7650000001</v>
      </c>
      <c r="F16" s="21">
        <v>792.49649999999997</v>
      </c>
      <c r="G16" s="22">
        <v>4.4999999999999998E-2</v>
      </c>
      <c r="H16" s="40"/>
      <c r="I16" s="24"/>
      <c r="J16" s="5"/>
    </row>
    <row r="17" spans="1:10" ht="12.95" customHeight="1">
      <c r="A17" s="18" t="s">
        <v>253</v>
      </c>
      <c r="B17" s="19" t="s">
        <v>4511</v>
      </c>
      <c r="C17" s="15" t="s">
        <v>254</v>
      </c>
      <c r="D17" s="15"/>
      <c r="E17" s="20">
        <v>2815393.0750000002</v>
      </c>
      <c r="F17" s="21">
        <v>326.61939999999998</v>
      </c>
      <c r="G17" s="22">
        <v>1.8599999999999998E-2</v>
      </c>
      <c r="H17" s="40"/>
      <c r="I17" s="24"/>
      <c r="J17" s="5"/>
    </row>
    <row r="18" spans="1:10" ht="12.95" customHeight="1">
      <c r="A18" s="18" t="s">
        <v>255</v>
      </c>
      <c r="B18" s="19" t="s">
        <v>256</v>
      </c>
      <c r="C18" s="15" t="s">
        <v>257</v>
      </c>
      <c r="D18" s="15"/>
      <c r="E18" s="20">
        <v>1437070.0689999999</v>
      </c>
      <c r="F18" s="21">
        <v>311.62</v>
      </c>
      <c r="G18" s="22">
        <v>1.77E-2</v>
      </c>
      <c r="H18" s="40"/>
      <c r="I18" s="24"/>
      <c r="J18" s="5"/>
    </row>
    <row r="19" spans="1:10" ht="12.95" customHeight="1">
      <c r="A19" s="5"/>
      <c r="B19" s="14" t="s">
        <v>170</v>
      </c>
      <c r="C19" s="15"/>
      <c r="D19" s="15"/>
      <c r="E19" s="15"/>
      <c r="F19" s="25">
        <v>15141.0764</v>
      </c>
      <c r="G19" s="26">
        <v>0.86050000000000004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16743.259900000001</v>
      </c>
      <c r="G20" s="26">
        <v>0.95150000000000001</v>
      </c>
      <c r="H20" s="27"/>
      <c r="I20" s="28"/>
      <c r="J20" s="5"/>
    </row>
    <row r="21" spans="1:10" ht="12.95" customHeight="1">
      <c r="A21" s="5"/>
      <c r="B21" s="14" t="s">
        <v>174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175</v>
      </c>
      <c r="B22" s="19" t="s">
        <v>176</v>
      </c>
      <c r="C22" s="15"/>
      <c r="D22" s="15"/>
      <c r="E22" s="20"/>
      <c r="F22" s="21">
        <v>358.38909999999998</v>
      </c>
      <c r="G22" s="22">
        <v>2.0400000000000001E-2</v>
      </c>
      <c r="H22" s="23">
        <v>6.6679765017644582E-2</v>
      </c>
      <c r="I22" s="24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25">
        <v>358.38909999999998</v>
      </c>
      <c r="G23" s="26">
        <v>2.0400000000000001E-2</v>
      </c>
      <c r="H23" s="27"/>
      <c r="I23" s="28"/>
      <c r="J23" s="5"/>
    </row>
    <row r="24" spans="1:10" ht="12.95" customHeight="1">
      <c r="A24" s="5"/>
      <c r="B24" s="29" t="s">
        <v>173</v>
      </c>
      <c r="C24" s="30"/>
      <c r="D24" s="2"/>
      <c r="E24" s="30"/>
      <c r="F24" s="25">
        <v>358.38909999999998</v>
      </c>
      <c r="G24" s="26">
        <v>2.0400000000000001E-2</v>
      </c>
      <c r="H24" s="27"/>
      <c r="I24" s="28"/>
      <c r="J24" s="5"/>
    </row>
    <row r="25" spans="1:10" ht="12.95" customHeight="1">
      <c r="A25" s="5"/>
      <c r="B25" s="29" t="s">
        <v>177</v>
      </c>
      <c r="C25" s="15"/>
      <c r="D25" s="2"/>
      <c r="E25" s="15"/>
      <c r="F25" s="31">
        <v>494.39100000000002</v>
      </c>
      <c r="G25" s="26">
        <v>2.81E-2</v>
      </c>
      <c r="H25" s="27"/>
      <c r="I25" s="28"/>
      <c r="J25" s="5"/>
    </row>
    <row r="26" spans="1:10" ht="12.95" customHeight="1">
      <c r="A26" s="5"/>
      <c r="B26" s="32" t="s">
        <v>178</v>
      </c>
      <c r="C26" s="33"/>
      <c r="D26" s="33"/>
      <c r="E26" s="33"/>
      <c r="F26" s="34">
        <v>17596.04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179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180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105" t="s">
        <v>181</v>
      </c>
      <c r="C30" s="105"/>
      <c r="D30" s="105"/>
      <c r="E30" s="105"/>
      <c r="F30" s="105"/>
      <c r="G30" s="105"/>
      <c r="H30" s="105"/>
      <c r="I30" s="105"/>
      <c r="J30" s="5"/>
    </row>
    <row r="31" spans="1:10" ht="26.1" customHeight="1">
      <c r="A31" s="44"/>
      <c r="B31" s="107" t="s">
        <v>4632</v>
      </c>
      <c r="C31" s="107"/>
      <c r="D31" s="107"/>
      <c r="E31" s="107"/>
      <c r="F31" s="107"/>
      <c r="G31" s="107"/>
      <c r="H31" s="107"/>
      <c r="I31" s="107"/>
      <c r="J31" s="44"/>
    </row>
    <row r="32" spans="1:10" ht="12.95" customHeight="1">
      <c r="A32" s="5"/>
      <c r="B32" s="108"/>
      <c r="C32" s="108"/>
      <c r="D32" s="108"/>
      <c r="E32" s="108"/>
      <c r="F32" s="108"/>
      <c r="G32" s="108"/>
      <c r="H32" s="108"/>
      <c r="I32" s="108"/>
      <c r="J32" s="5"/>
    </row>
    <row r="33" spans="1:10" ht="12.95" customHeight="1">
      <c r="A33" s="44"/>
      <c r="B33" s="103"/>
      <c r="C33" s="103"/>
      <c r="D33" s="103"/>
      <c r="E33" s="103"/>
      <c r="F33" s="103"/>
      <c r="G33" s="103"/>
      <c r="H33" s="103"/>
      <c r="I33" s="103"/>
      <c r="J33" s="44"/>
    </row>
    <row r="34" spans="1:10" ht="12.95" customHeight="1">
      <c r="A34" s="5"/>
      <c r="B34" s="105"/>
      <c r="C34" s="105"/>
      <c r="D34" s="105"/>
      <c r="E34" s="105"/>
      <c r="F34" s="105"/>
      <c r="G34" s="105"/>
      <c r="H34" s="105"/>
      <c r="I34" s="105"/>
      <c r="J34" s="5"/>
    </row>
    <row r="35" spans="1:10" ht="12.95" customHeight="1">
      <c r="A35" s="5"/>
      <c r="B35" s="5"/>
      <c r="C35" s="106" t="s">
        <v>258</v>
      </c>
      <c r="D35" s="106"/>
      <c r="E35" s="106"/>
      <c r="F35" s="106"/>
      <c r="G35" s="5"/>
      <c r="H35" s="5"/>
      <c r="I35" s="5"/>
      <c r="J35" s="5"/>
    </row>
    <row r="36" spans="1:10" ht="12.95" customHeight="1">
      <c r="A36" s="5"/>
      <c r="B36" s="38" t="s">
        <v>183</v>
      </c>
      <c r="C36" s="106" t="s">
        <v>184</v>
      </c>
      <c r="D36" s="106"/>
      <c r="E36" s="106"/>
      <c r="F36" s="106"/>
      <c r="G36" s="5"/>
      <c r="H36" s="5"/>
      <c r="I36" s="5"/>
      <c r="J36" s="5"/>
    </row>
    <row r="37" spans="1:10" ht="120.95" customHeight="1">
      <c r="A37" s="5"/>
      <c r="B37" s="39"/>
      <c r="C37" s="104"/>
      <c r="D37" s="104"/>
      <c r="E37" s="5"/>
      <c r="F37" s="5"/>
      <c r="G37" s="5"/>
      <c r="H37" s="5"/>
      <c r="I37" s="5"/>
      <c r="J37" s="5"/>
    </row>
  </sheetData>
  <mergeCells count="7">
    <mergeCell ref="C37:D37"/>
    <mergeCell ref="B31:I31"/>
    <mergeCell ref="B30:I30"/>
    <mergeCell ref="B32:I32"/>
    <mergeCell ref="B34:I34"/>
    <mergeCell ref="C35:F35"/>
    <mergeCell ref="C36:F36"/>
  </mergeCells>
  <hyperlinks>
    <hyperlink ref="A1" location="AxisAllSeasonsDebtFundofFunds" display="AXISASD" xr:uid="{00000000-0004-0000-0300-000000000000}"/>
    <hyperlink ref="B1" location="AxisAllSeasonsDebtFundofFunds" display="Axis All Seasons Debt Fund of Funds" xr:uid="{00000000-0004-0000-03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outlinePr summaryBelow="0"/>
  </sheetPr>
  <dimension ref="A1:J15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80</v>
      </c>
      <c r="B1" s="4" t="s">
        <v>81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2919</v>
      </c>
      <c r="B7" s="19" t="s">
        <v>2920</v>
      </c>
      <c r="C7" s="15" t="s">
        <v>2921</v>
      </c>
      <c r="D7" s="15" t="s">
        <v>189</v>
      </c>
      <c r="E7" s="20">
        <v>1650</v>
      </c>
      <c r="F7" s="21">
        <v>16499.934000000001</v>
      </c>
      <c r="G7" s="22">
        <v>4.4999999999999997E-3</v>
      </c>
      <c r="H7" s="23">
        <v>7.1183999999999997E-2</v>
      </c>
      <c r="I7" s="24"/>
      <c r="J7" s="5"/>
    </row>
    <row r="8" spans="1:10" ht="12.95" customHeight="1">
      <c r="A8" s="18" t="s">
        <v>2922</v>
      </c>
      <c r="B8" s="19" t="s">
        <v>2923</v>
      </c>
      <c r="C8" s="15" t="s">
        <v>2924</v>
      </c>
      <c r="D8" s="15" t="s">
        <v>189</v>
      </c>
      <c r="E8" s="20">
        <v>1250</v>
      </c>
      <c r="F8" s="21">
        <v>12502.775</v>
      </c>
      <c r="G8" s="22">
        <v>3.3999999999999998E-3</v>
      </c>
      <c r="H8" s="23">
        <v>7.2133000000000003E-2</v>
      </c>
      <c r="I8" s="24"/>
      <c r="J8" s="5"/>
    </row>
    <row r="9" spans="1:10" ht="12.95" customHeight="1">
      <c r="A9" s="18" t="s">
        <v>2925</v>
      </c>
      <c r="B9" s="19" t="s">
        <v>2926</v>
      </c>
      <c r="C9" s="15" t="s">
        <v>2927</v>
      </c>
      <c r="D9" s="15" t="s">
        <v>189</v>
      </c>
      <c r="E9" s="20">
        <v>750</v>
      </c>
      <c r="F9" s="21">
        <v>7496.16</v>
      </c>
      <c r="G9" s="22">
        <v>2.0999999999999999E-3</v>
      </c>
      <c r="H9" s="23">
        <v>7.3937000000000003E-2</v>
      </c>
      <c r="I9" s="24"/>
      <c r="J9" s="5"/>
    </row>
    <row r="10" spans="1:10" ht="12.95" customHeight="1">
      <c r="A10" s="18" t="s">
        <v>2928</v>
      </c>
      <c r="B10" s="19" t="s">
        <v>2929</v>
      </c>
      <c r="C10" s="15" t="s">
        <v>2930</v>
      </c>
      <c r="D10" s="15" t="s">
        <v>189</v>
      </c>
      <c r="E10" s="20">
        <v>350</v>
      </c>
      <c r="F10" s="21">
        <v>3496.6015000000002</v>
      </c>
      <c r="G10" s="22">
        <v>1E-3</v>
      </c>
      <c r="H10" s="23">
        <v>7.2249999999999995E-2</v>
      </c>
      <c r="I10" s="24"/>
      <c r="J10" s="5"/>
    </row>
    <row r="11" spans="1:10" ht="12.95" customHeight="1">
      <c r="A11" s="5"/>
      <c r="B11" s="14" t="s">
        <v>170</v>
      </c>
      <c r="C11" s="15"/>
      <c r="D11" s="15"/>
      <c r="E11" s="15"/>
      <c r="F11" s="25">
        <v>39995.470500000003</v>
      </c>
      <c r="G11" s="26">
        <v>1.0999999999999999E-2</v>
      </c>
      <c r="H11" s="27"/>
      <c r="I11" s="28"/>
      <c r="J11" s="5"/>
    </row>
    <row r="12" spans="1:10" ht="12.95" customHeight="1">
      <c r="A12" s="5"/>
      <c r="B12" s="29" t="s">
        <v>171</v>
      </c>
      <c r="C12" s="2"/>
      <c r="D12" s="2"/>
      <c r="E12" s="2"/>
      <c r="F12" s="27" t="s">
        <v>172</v>
      </c>
      <c r="G12" s="27" t="s">
        <v>172</v>
      </c>
      <c r="H12" s="27"/>
      <c r="I12" s="28"/>
      <c r="J12" s="5"/>
    </row>
    <row r="13" spans="1:10" ht="12.95" customHeight="1">
      <c r="A13" s="5"/>
      <c r="B13" s="29" t="s">
        <v>170</v>
      </c>
      <c r="C13" s="2"/>
      <c r="D13" s="2"/>
      <c r="E13" s="2"/>
      <c r="F13" s="27" t="s">
        <v>172</v>
      </c>
      <c r="G13" s="27" t="s">
        <v>172</v>
      </c>
      <c r="H13" s="27"/>
      <c r="I13" s="28"/>
      <c r="J13" s="5"/>
    </row>
    <row r="14" spans="1:10" ht="12.95" customHeight="1">
      <c r="A14" s="5"/>
      <c r="B14" s="29" t="s">
        <v>173</v>
      </c>
      <c r="C14" s="30"/>
      <c r="D14" s="2"/>
      <c r="E14" s="30"/>
      <c r="F14" s="25">
        <v>39995.470500000003</v>
      </c>
      <c r="G14" s="26">
        <v>1.0999999999999999E-2</v>
      </c>
      <c r="H14" s="27"/>
      <c r="I14" s="28"/>
      <c r="J14" s="5"/>
    </row>
    <row r="15" spans="1:10" ht="12.95" customHeight="1">
      <c r="A15" s="5"/>
      <c r="B15" s="14" t="s">
        <v>515</v>
      </c>
      <c r="C15" s="15"/>
      <c r="D15" s="15"/>
      <c r="E15" s="15"/>
      <c r="F15" s="15"/>
      <c r="G15" s="15"/>
      <c r="H15" s="16"/>
      <c r="I15" s="17"/>
      <c r="J15" s="5"/>
    </row>
    <row r="16" spans="1:10" ht="12.95" customHeight="1">
      <c r="A16" s="5"/>
      <c r="B16" s="14" t="s">
        <v>1305</v>
      </c>
      <c r="C16" s="15"/>
      <c r="D16" s="15"/>
      <c r="E16" s="15"/>
      <c r="F16" s="5"/>
      <c r="G16" s="16"/>
      <c r="H16" s="16"/>
      <c r="I16" s="17"/>
      <c r="J16" s="5"/>
    </row>
    <row r="17" spans="1:10" ht="12.95" customHeight="1">
      <c r="A17" s="18" t="s">
        <v>2931</v>
      </c>
      <c r="B17" s="19" t="s">
        <v>2932</v>
      </c>
      <c r="C17" s="15" t="s">
        <v>2933</v>
      </c>
      <c r="D17" s="15" t="s">
        <v>1317</v>
      </c>
      <c r="E17" s="20">
        <v>27000</v>
      </c>
      <c r="F17" s="21">
        <v>134215.10999999999</v>
      </c>
      <c r="G17" s="22">
        <v>3.6799999999999999E-2</v>
      </c>
      <c r="H17" s="23">
        <v>7.1151000000000006E-2</v>
      </c>
      <c r="I17" s="24"/>
      <c r="J17" s="5"/>
    </row>
    <row r="18" spans="1:10" ht="12.95" customHeight="1">
      <c r="A18" s="18" t="s">
        <v>2934</v>
      </c>
      <c r="B18" s="19" t="s">
        <v>2935</v>
      </c>
      <c r="C18" s="15" t="s">
        <v>2936</v>
      </c>
      <c r="D18" s="15" t="s">
        <v>1313</v>
      </c>
      <c r="E18" s="20">
        <v>22600</v>
      </c>
      <c r="F18" s="21">
        <v>112892.537</v>
      </c>
      <c r="G18" s="22">
        <v>3.09E-2</v>
      </c>
      <c r="H18" s="23">
        <v>6.9489999999999996E-2</v>
      </c>
      <c r="I18" s="24"/>
      <c r="J18" s="5"/>
    </row>
    <row r="19" spans="1:10" ht="12.95" customHeight="1">
      <c r="A19" s="18" t="s">
        <v>2937</v>
      </c>
      <c r="B19" s="19" t="s">
        <v>2938</v>
      </c>
      <c r="C19" s="15" t="s">
        <v>2939</v>
      </c>
      <c r="D19" s="15" t="s">
        <v>1309</v>
      </c>
      <c r="E19" s="20">
        <v>20000</v>
      </c>
      <c r="F19" s="21">
        <v>98345.5</v>
      </c>
      <c r="G19" s="22">
        <v>2.69E-2</v>
      </c>
      <c r="H19" s="23">
        <v>7.1401000000000006E-2</v>
      </c>
      <c r="I19" s="24"/>
      <c r="J19" s="5"/>
    </row>
    <row r="20" spans="1:10" ht="12.95" customHeight="1">
      <c r="A20" s="18" t="s">
        <v>2940</v>
      </c>
      <c r="B20" s="19" t="s">
        <v>2941</v>
      </c>
      <c r="C20" s="15" t="s">
        <v>2942</v>
      </c>
      <c r="D20" s="15" t="s">
        <v>1309</v>
      </c>
      <c r="E20" s="20">
        <v>19500</v>
      </c>
      <c r="F20" s="21">
        <v>97125.892500000002</v>
      </c>
      <c r="G20" s="22">
        <v>2.6599999999999999E-2</v>
      </c>
      <c r="H20" s="23">
        <v>7.0293999999999995E-2</v>
      </c>
      <c r="I20" s="24"/>
      <c r="J20" s="5"/>
    </row>
    <row r="21" spans="1:10" ht="12.95" customHeight="1">
      <c r="A21" s="18" t="s">
        <v>2943</v>
      </c>
      <c r="B21" s="19" t="s">
        <v>2944</v>
      </c>
      <c r="C21" s="15" t="s">
        <v>2945</v>
      </c>
      <c r="D21" s="15" t="s">
        <v>2245</v>
      </c>
      <c r="E21" s="20">
        <v>17500</v>
      </c>
      <c r="F21" s="21">
        <v>87349.762499999997</v>
      </c>
      <c r="G21" s="22">
        <v>2.3900000000000001E-2</v>
      </c>
      <c r="H21" s="23">
        <v>6.9753999999999997E-2</v>
      </c>
      <c r="I21" s="24"/>
      <c r="J21" s="5"/>
    </row>
    <row r="22" spans="1:10" ht="12.95" customHeight="1">
      <c r="A22" s="18" t="s">
        <v>2946</v>
      </c>
      <c r="B22" s="19" t="s">
        <v>2947</v>
      </c>
      <c r="C22" s="15" t="s">
        <v>2948</v>
      </c>
      <c r="D22" s="15" t="s">
        <v>1313</v>
      </c>
      <c r="E22" s="20">
        <v>16000</v>
      </c>
      <c r="F22" s="21">
        <v>79816.08</v>
      </c>
      <c r="G22" s="22">
        <v>2.1899999999999999E-2</v>
      </c>
      <c r="H22" s="23">
        <v>7.0104E-2</v>
      </c>
      <c r="I22" s="24"/>
      <c r="J22" s="5"/>
    </row>
    <row r="23" spans="1:10" ht="12.95" customHeight="1">
      <c r="A23" s="18" t="s">
        <v>2949</v>
      </c>
      <c r="B23" s="19" t="s">
        <v>2950</v>
      </c>
      <c r="C23" s="15" t="s">
        <v>2951</v>
      </c>
      <c r="D23" s="15" t="s">
        <v>1309</v>
      </c>
      <c r="E23" s="20">
        <v>15000</v>
      </c>
      <c r="F23" s="21">
        <v>74045.399999999994</v>
      </c>
      <c r="G23" s="22">
        <v>2.0299999999999999E-2</v>
      </c>
      <c r="H23" s="23">
        <v>7.1300000000000002E-2</v>
      </c>
      <c r="I23" s="24"/>
      <c r="J23" s="5"/>
    </row>
    <row r="24" spans="1:10" ht="12.95" customHeight="1">
      <c r="A24" s="18" t="s">
        <v>2952</v>
      </c>
      <c r="B24" s="19" t="s">
        <v>2953</v>
      </c>
      <c r="C24" s="15" t="s">
        <v>2954</v>
      </c>
      <c r="D24" s="15" t="s">
        <v>2245</v>
      </c>
      <c r="E24" s="20">
        <v>15000</v>
      </c>
      <c r="F24" s="21">
        <v>73905.899999999994</v>
      </c>
      <c r="G24" s="22">
        <v>2.0199999999999999E-2</v>
      </c>
      <c r="H24" s="23">
        <v>7.1099999999999997E-2</v>
      </c>
      <c r="I24" s="24"/>
      <c r="J24" s="5"/>
    </row>
    <row r="25" spans="1:10" ht="12.95" customHeight="1">
      <c r="A25" s="18" t="s">
        <v>2955</v>
      </c>
      <c r="B25" s="19" t="s">
        <v>2956</v>
      </c>
      <c r="C25" s="15" t="s">
        <v>2957</v>
      </c>
      <c r="D25" s="15" t="s">
        <v>2245</v>
      </c>
      <c r="E25" s="20">
        <v>12000</v>
      </c>
      <c r="F25" s="21">
        <v>59885.16</v>
      </c>
      <c r="G25" s="22">
        <v>1.6400000000000001E-2</v>
      </c>
      <c r="H25" s="23">
        <v>7.0003499999999996E-2</v>
      </c>
      <c r="I25" s="24"/>
      <c r="J25" s="5"/>
    </row>
    <row r="26" spans="1:10" ht="12.95" customHeight="1">
      <c r="A26" s="18" t="s">
        <v>2958</v>
      </c>
      <c r="B26" s="19" t="s">
        <v>2959</v>
      </c>
      <c r="C26" s="15" t="s">
        <v>2960</v>
      </c>
      <c r="D26" s="15" t="s">
        <v>1309</v>
      </c>
      <c r="E26" s="20">
        <v>10000</v>
      </c>
      <c r="F26" s="21">
        <v>49343.65</v>
      </c>
      <c r="G26" s="22">
        <v>1.35E-2</v>
      </c>
      <c r="H26" s="23">
        <v>7.1400500000000006E-2</v>
      </c>
      <c r="I26" s="24"/>
      <c r="J26" s="5"/>
    </row>
    <row r="27" spans="1:10" ht="12.95" customHeight="1">
      <c r="A27" s="18" t="s">
        <v>2961</v>
      </c>
      <c r="B27" s="19" t="s">
        <v>2962</v>
      </c>
      <c r="C27" s="15" t="s">
        <v>2963</v>
      </c>
      <c r="D27" s="15" t="s">
        <v>2245</v>
      </c>
      <c r="E27" s="20">
        <v>10000</v>
      </c>
      <c r="F27" s="21">
        <v>49204.45</v>
      </c>
      <c r="G27" s="22">
        <v>1.35E-2</v>
      </c>
      <c r="H27" s="23">
        <v>7.1099999999999997E-2</v>
      </c>
      <c r="I27" s="24"/>
      <c r="J27" s="5"/>
    </row>
    <row r="28" spans="1:10" ht="12.95" customHeight="1">
      <c r="A28" s="18" t="s">
        <v>2964</v>
      </c>
      <c r="B28" s="19" t="s">
        <v>2965</v>
      </c>
      <c r="C28" s="15" t="s">
        <v>2966</v>
      </c>
      <c r="D28" s="15" t="s">
        <v>1317</v>
      </c>
      <c r="E28" s="20">
        <v>10000</v>
      </c>
      <c r="F28" s="21">
        <v>49190.7</v>
      </c>
      <c r="G28" s="22">
        <v>1.35E-2</v>
      </c>
      <c r="H28" s="23">
        <v>7.2349999999999998E-2</v>
      </c>
      <c r="I28" s="24"/>
      <c r="J28" s="5"/>
    </row>
    <row r="29" spans="1:10" ht="12.95" customHeight="1">
      <c r="A29" s="18" t="s">
        <v>2967</v>
      </c>
      <c r="B29" s="19" t="s">
        <v>2968</v>
      </c>
      <c r="C29" s="15" t="s">
        <v>2969</v>
      </c>
      <c r="D29" s="15" t="s">
        <v>2245</v>
      </c>
      <c r="E29" s="20">
        <v>10000</v>
      </c>
      <c r="F29" s="21">
        <v>49163.9</v>
      </c>
      <c r="G29" s="22">
        <v>1.35E-2</v>
      </c>
      <c r="H29" s="23">
        <v>7.1350999999999998E-2</v>
      </c>
      <c r="I29" s="24"/>
      <c r="J29" s="5"/>
    </row>
    <row r="30" spans="1:10" ht="12.95" customHeight="1">
      <c r="A30" s="18" t="s">
        <v>2970</v>
      </c>
      <c r="B30" s="19" t="s">
        <v>2971</v>
      </c>
      <c r="C30" s="15" t="s">
        <v>2972</v>
      </c>
      <c r="D30" s="15" t="s">
        <v>1309</v>
      </c>
      <c r="E30" s="20">
        <v>10000</v>
      </c>
      <c r="F30" s="21">
        <v>49163.1</v>
      </c>
      <c r="G30" s="22">
        <v>1.35E-2</v>
      </c>
      <c r="H30" s="23">
        <v>7.2250999999999996E-2</v>
      </c>
      <c r="I30" s="24"/>
      <c r="J30" s="5"/>
    </row>
    <row r="31" spans="1:10" ht="12.95" customHeight="1">
      <c r="A31" s="18" t="s">
        <v>2973</v>
      </c>
      <c r="B31" s="19" t="s">
        <v>2974</v>
      </c>
      <c r="C31" s="15" t="s">
        <v>2975</v>
      </c>
      <c r="D31" s="15" t="s">
        <v>1309</v>
      </c>
      <c r="E31" s="20">
        <v>9500</v>
      </c>
      <c r="F31" s="21">
        <v>47417.919999999998</v>
      </c>
      <c r="G31" s="22">
        <v>1.2999999999999999E-2</v>
      </c>
      <c r="H31" s="23">
        <v>7.0201E-2</v>
      </c>
      <c r="I31" s="24"/>
      <c r="J31" s="5"/>
    </row>
    <row r="32" spans="1:10" ht="12.95" customHeight="1">
      <c r="A32" s="18" t="s">
        <v>2976</v>
      </c>
      <c r="B32" s="19" t="s">
        <v>2977</v>
      </c>
      <c r="C32" s="15" t="s">
        <v>2978</v>
      </c>
      <c r="D32" s="15" t="s">
        <v>1313</v>
      </c>
      <c r="E32" s="20">
        <v>9000</v>
      </c>
      <c r="F32" s="21">
        <v>44357.894999999997</v>
      </c>
      <c r="G32" s="22">
        <v>1.21E-2</v>
      </c>
      <c r="H32" s="23">
        <v>7.1400000000000005E-2</v>
      </c>
      <c r="I32" s="24"/>
      <c r="J32" s="5"/>
    </row>
    <row r="33" spans="1:10" ht="12.95" customHeight="1">
      <c r="A33" s="18" t="s">
        <v>2979</v>
      </c>
      <c r="B33" s="19" t="s">
        <v>2980</v>
      </c>
      <c r="C33" s="15" t="s">
        <v>2981</v>
      </c>
      <c r="D33" s="15" t="s">
        <v>1309</v>
      </c>
      <c r="E33" s="20">
        <v>7000</v>
      </c>
      <c r="F33" s="21">
        <v>34483.4</v>
      </c>
      <c r="G33" s="22">
        <v>9.4000000000000004E-3</v>
      </c>
      <c r="H33" s="23">
        <v>7.1948999999999999E-2</v>
      </c>
      <c r="I33" s="24"/>
      <c r="J33" s="5"/>
    </row>
    <row r="34" spans="1:10" ht="12.95" customHeight="1">
      <c r="A34" s="18" t="s">
        <v>2982</v>
      </c>
      <c r="B34" s="19" t="s">
        <v>2983</v>
      </c>
      <c r="C34" s="15" t="s">
        <v>2984</v>
      </c>
      <c r="D34" s="15" t="s">
        <v>2245</v>
      </c>
      <c r="E34" s="20">
        <v>5000</v>
      </c>
      <c r="F34" s="21">
        <v>24942.7</v>
      </c>
      <c r="G34" s="22">
        <v>6.7999999999999996E-3</v>
      </c>
      <c r="H34" s="23">
        <v>6.9889999999999994E-2</v>
      </c>
      <c r="I34" s="24"/>
      <c r="J34" s="5"/>
    </row>
    <row r="35" spans="1:10" ht="12.95" customHeight="1">
      <c r="A35" s="18" t="s">
        <v>2985</v>
      </c>
      <c r="B35" s="19" t="s">
        <v>2986</v>
      </c>
      <c r="C35" s="15" t="s">
        <v>2987</v>
      </c>
      <c r="D35" s="15" t="s">
        <v>1309</v>
      </c>
      <c r="E35" s="20">
        <v>5000</v>
      </c>
      <c r="F35" s="21">
        <v>24942.6</v>
      </c>
      <c r="G35" s="22">
        <v>6.7999999999999996E-3</v>
      </c>
      <c r="H35" s="23">
        <v>6.9997000000000004E-2</v>
      </c>
      <c r="I35" s="24"/>
      <c r="J35" s="5"/>
    </row>
    <row r="36" spans="1:10" ht="12.95" customHeight="1">
      <c r="A36" s="18" t="s">
        <v>2988</v>
      </c>
      <c r="B36" s="19" t="s">
        <v>2989</v>
      </c>
      <c r="C36" s="15" t="s">
        <v>2990</v>
      </c>
      <c r="D36" s="15" t="s">
        <v>2245</v>
      </c>
      <c r="E36" s="20">
        <v>5000</v>
      </c>
      <c r="F36" s="21">
        <v>24578.674999999999</v>
      </c>
      <c r="G36" s="22">
        <v>6.7000000000000002E-3</v>
      </c>
      <c r="H36" s="23">
        <v>7.1099999999999997E-2</v>
      </c>
      <c r="I36" s="24"/>
      <c r="J36" s="5"/>
    </row>
    <row r="37" spans="1:10" ht="12.95" customHeight="1">
      <c r="A37" s="18" t="s">
        <v>2991</v>
      </c>
      <c r="B37" s="19" t="s">
        <v>2992</v>
      </c>
      <c r="C37" s="15" t="s">
        <v>2993</v>
      </c>
      <c r="D37" s="15" t="s">
        <v>1309</v>
      </c>
      <c r="E37" s="20">
        <v>4800</v>
      </c>
      <c r="F37" s="21">
        <v>23954.063999999998</v>
      </c>
      <c r="G37" s="22">
        <v>6.6E-3</v>
      </c>
      <c r="H37" s="23">
        <v>6.9995000000000002E-2</v>
      </c>
      <c r="I37" s="24"/>
      <c r="J37" s="5"/>
    </row>
    <row r="38" spans="1:10" ht="12.95" customHeight="1">
      <c r="A38" s="18" t="s">
        <v>2994</v>
      </c>
      <c r="B38" s="19" t="s">
        <v>2995</v>
      </c>
      <c r="C38" s="15" t="s">
        <v>2996</v>
      </c>
      <c r="D38" s="15" t="s">
        <v>1309</v>
      </c>
      <c r="E38" s="20">
        <v>2500</v>
      </c>
      <c r="F38" s="21">
        <v>12475.975</v>
      </c>
      <c r="G38" s="22">
        <v>3.3999999999999998E-3</v>
      </c>
      <c r="H38" s="23">
        <v>7.0296999999999998E-2</v>
      </c>
      <c r="I38" s="24"/>
      <c r="J38" s="5"/>
    </row>
    <row r="39" spans="1:10" ht="12.95" customHeight="1">
      <c r="A39" s="18" t="s">
        <v>2997</v>
      </c>
      <c r="B39" s="19" t="s">
        <v>2998</v>
      </c>
      <c r="C39" s="15" t="s">
        <v>2999</v>
      </c>
      <c r="D39" s="15" t="s">
        <v>1309</v>
      </c>
      <c r="E39" s="20">
        <v>2000</v>
      </c>
      <c r="F39" s="21">
        <v>9982.7000000000007</v>
      </c>
      <c r="G39" s="22">
        <v>2.7000000000000001E-3</v>
      </c>
      <c r="H39" s="23">
        <v>7.0296999999999998E-2</v>
      </c>
      <c r="I39" s="24"/>
      <c r="J39" s="5"/>
    </row>
    <row r="40" spans="1:10" ht="12.95" customHeight="1">
      <c r="A40" s="18" t="s">
        <v>3000</v>
      </c>
      <c r="B40" s="19" t="s">
        <v>3001</v>
      </c>
      <c r="C40" s="15" t="s">
        <v>3002</v>
      </c>
      <c r="D40" s="15" t="s">
        <v>2245</v>
      </c>
      <c r="E40" s="20">
        <v>1000</v>
      </c>
      <c r="F40" s="21">
        <v>4997.125</v>
      </c>
      <c r="G40" s="22">
        <v>1.4E-3</v>
      </c>
      <c r="H40" s="23">
        <v>6.9999000000000006E-2</v>
      </c>
      <c r="I40" s="24"/>
      <c r="J40" s="5"/>
    </row>
    <row r="41" spans="1:10" ht="12.95" customHeight="1">
      <c r="A41" s="18" t="s">
        <v>3003</v>
      </c>
      <c r="B41" s="19" t="s">
        <v>3004</v>
      </c>
      <c r="C41" s="15" t="s">
        <v>3005</v>
      </c>
      <c r="D41" s="15" t="s">
        <v>2245</v>
      </c>
      <c r="E41" s="20">
        <v>500</v>
      </c>
      <c r="F41" s="21">
        <v>2499.0675000000001</v>
      </c>
      <c r="G41" s="22">
        <v>6.9999999999999999E-4</v>
      </c>
      <c r="H41" s="23">
        <v>6.8049999999999999E-2</v>
      </c>
      <c r="I41" s="24"/>
      <c r="J41" s="5"/>
    </row>
    <row r="42" spans="1:10" ht="12.95" customHeight="1">
      <c r="A42" s="18" t="s">
        <v>3006</v>
      </c>
      <c r="B42" s="19" t="s">
        <v>3007</v>
      </c>
      <c r="C42" s="15" t="s">
        <v>3008</v>
      </c>
      <c r="D42" s="15" t="s">
        <v>2245</v>
      </c>
      <c r="E42" s="20">
        <v>500</v>
      </c>
      <c r="F42" s="21">
        <v>2498.11</v>
      </c>
      <c r="G42" s="22">
        <v>6.9999999999999999E-4</v>
      </c>
      <c r="H42" s="23">
        <v>6.9037000000000001E-2</v>
      </c>
      <c r="I42" s="24"/>
      <c r="J42" s="5"/>
    </row>
    <row r="43" spans="1:10" ht="12.95" customHeight="1">
      <c r="A43" s="18" t="s">
        <v>3009</v>
      </c>
      <c r="B43" s="19" t="s">
        <v>3010</v>
      </c>
      <c r="C43" s="15" t="s">
        <v>3011</v>
      </c>
      <c r="D43" s="15" t="s">
        <v>1309</v>
      </c>
      <c r="E43" s="20">
        <v>500</v>
      </c>
      <c r="F43" s="21">
        <v>2495.1475</v>
      </c>
      <c r="G43" s="22">
        <v>6.9999999999999999E-4</v>
      </c>
      <c r="H43" s="23">
        <v>7.0993000000000001E-2</v>
      </c>
      <c r="I43" s="24"/>
      <c r="J43" s="5"/>
    </row>
    <row r="44" spans="1:10" ht="12.95" customHeight="1">
      <c r="A44" s="5"/>
      <c r="B44" s="14" t="s">
        <v>170</v>
      </c>
      <c r="C44" s="15"/>
      <c r="D44" s="15"/>
      <c r="E44" s="15"/>
      <c r="F44" s="25">
        <v>1323272.5209999999</v>
      </c>
      <c r="G44" s="26">
        <v>0.3624</v>
      </c>
      <c r="H44" s="27"/>
      <c r="I44" s="28"/>
      <c r="J44" s="5"/>
    </row>
    <row r="45" spans="1:10" ht="12.95" customHeight="1">
      <c r="A45" s="5"/>
      <c r="B45" s="14" t="s">
        <v>1869</v>
      </c>
      <c r="C45" s="15"/>
      <c r="D45" s="15"/>
      <c r="E45" s="15"/>
      <c r="F45" s="5"/>
      <c r="G45" s="16"/>
      <c r="H45" s="16"/>
      <c r="I45" s="17"/>
      <c r="J45" s="5"/>
    </row>
    <row r="46" spans="1:10" ht="12.95" customHeight="1">
      <c r="A46" s="18" t="s">
        <v>3012</v>
      </c>
      <c r="B46" s="19" t="s">
        <v>3013</v>
      </c>
      <c r="C46" s="15" t="s">
        <v>3014</v>
      </c>
      <c r="D46" s="15" t="s">
        <v>1317</v>
      </c>
      <c r="E46" s="20">
        <v>20000</v>
      </c>
      <c r="F46" s="21">
        <v>98566.2</v>
      </c>
      <c r="G46" s="22">
        <v>2.7E-2</v>
      </c>
      <c r="H46" s="23">
        <v>7.1749999999999994E-2</v>
      </c>
      <c r="I46" s="24"/>
      <c r="J46" s="5"/>
    </row>
    <row r="47" spans="1:10" ht="12.95" customHeight="1">
      <c r="A47" s="18" t="s">
        <v>3015</v>
      </c>
      <c r="B47" s="19" t="s">
        <v>3016</v>
      </c>
      <c r="C47" s="15" t="s">
        <v>3017</v>
      </c>
      <c r="D47" s="15" t="s">
        <v>1317</v>
      </c>
      <c r="E47" s="20">
        <v>15000</v>
      </c>
      <c r="F47" s="21">
        <v>74117.925000000003</v>
      </c>
      <c r="G47" s="22">
        <v>2.0299999999999999E-2</v>
      </c>
      <c r="H47" s="23">
        <v>7.2400000000000006E-2</v>
      </c>
      <c r="I47" s="24"/>
      <c r="J47" s="5"/>
    </row>
    <row r="48" spans="1:10" ht="12.95" customHeight="1">
      <c r="A48" s="18" t="s">
        <v>3018</v>
      </c>
      <c r="B48" s="19" t="s">
        <v>3019</v>
      </c>
      <c r="C48" s="15" t="s">
        <v>3020</v>
      </c>
      <c r="D48" s="15" t="s">
        <v>1313</v>
      </c>
      <c r="E48" s="20">
        <v>14000</v>
      </c>
      <c r="F48" s="21">
        <v>69946.52</v>
      </c>
      <c r="G48" s="22">
        <v>1.9199999999999998E-2</v>
      </c>
      <c r="H48" s="23">
        <v>6.9814000000000001E-2</v>
      </c>
      <c r="I48" s="24"/>
      <c r="J48" s="5"/>
    </row>
    <row r="49" spans="1:10" ht="12.95" customHeight="1">
      <c r="A49" s="18" t="s">
        <v>3021</v>
      </c>
      <c r="B49" s="19" t="s">
        <v>3022</v>
      </c>
      <c r="C49" s="15" t="s">
        <v>3023</v>
      </c>
      <c r="D49" s="15" t="s">
        <v>1317</v>
      </c>
      <c r="E49" s="20">
        <v>10000</v>
      </c>
      <c r="F49" s="21">
        <v>49961.7</v>
      </c>
      <c r="G49" s="22">
        <v>1.37E-2</v>
      </c>
      <c r="H49" s="23">
        <v>6.9945999999999994E-2</v>
      </c>
      <c r="I49" s="24"/>
      <c r="J49" s="5"/>
    </row>
    <row r="50" spans="1:10" ht="12.95" customHeight="1">
      <c r="A50" s="18" t="s">
        <v>3024</v>
      </c>
      <c r="B50" s="19" t="s">
        <v>3025</v>
      </c>
      <c r="C50" s="15" t="s">
        <v>3026</v>
      </c>
      <c r="D50" s="15" t="s">
        <v>1317</v>
      </c>
      <c r="E50" s="20">
        <v>10000</v>
      </c>
      <c r="F50" s="21">
        <v>49885.2</v>
      </c>
      <c r="G50" s="22">
        <v>1.37E-2</v>
      </c>
      <c r="H50" s="23">
        <v>7.0000499999999993E-2</v>
      </c>
      <c r="I50" s="24"/>
      <c r="J50" s="5"/>
    </row>
    <row r="51" spans="1:10" ht="12.95" customHeight="1">
      <c r="A51" s="18" t="s">
        <v>3027</v>
      </c>
      <c r="B51" s="19" t="s">
        <v>3028</v>
      </c>
      <c r="C51" s="15" t="s">
        <v>3029</v>
      </c>
      <c r="D51" s="15" t="s">
        <v>1309</v>
      </c>
      <c r="E51" s="20">
        <v>10000</v>
      </c>
      <c r="F51" s="21">
        <v>49524.55</v>
      </c>
      <c r="G51" s="22">
        <v>1.3599999999999999E-2</v>
      </c>
      <c r="H51" s="23">
        <v>7.2999999999999995E-2</v>
      </c>
      <c r="I51" s="24"/>
      <c r="J51" s="5"/>
    </row>
    <row r="52" spans="1:10" ht="12.95" customHeight="1">
      <c r="A52" s="18" t="s">
        <v>3030</v>
      </c>
      <c r="B52" s="19" t="s">
        <v>3031</v>
      </c>
      <c r="C52" s="15" t="s">
        <v>3032</v>
      </c>
      <c r="D52" s="15" t="s">
        <v>1317</v>
      </c>
      <c r="E52" s="20">
        <v>10000</v>
      </c>
      <c r="F52" s="21">
        <v>49369.2</v>
      </c>
      <c r="G52" s="22">
        <v>1.35E-2</v>
      </c>
      <c r="H52" s="23">
        <v>7.1751999999999996E-2</v>
      </c>
      <c r="I52" s="24"/>
      <c r="J52" s="5"/>
    </row>
    <row r="53" spans="1:10" ht="12.95" customHeight="1">
      <c r="A53" s="18" t="s">
        <v>3033</v>
      </c>
      <c r="B53" s="19" t="s">
        <v>3034</v>
      </c>
      <c r="C53" s="15" t="s">
        <v>3035</v>
      </c>
      <c r="D53" s="15" t="s">
        <v>1317</v>
      </c>
      <c r="E53" s="20">
        <v>10000</v>
      </c>
      <c r="F53" s="21">
        <v>49149.8</v>
      </c>
      <c r="G53" s="22">
        <v>1.35E-2</v>
      </c>
      <c r="H53" s="23">
        <v>7.1749999999999994E-2</v>
      </c>
      <c r="I53" s="24"/>
      <c r="J53" s="5"/>
    </row>
    <row r="54" spans="1:10" ht="12.95" customHeight="1">
      <c r="A54" s="18" t="s">
        <v>3036</v>
      </c>
      <c r="B54" s="19" t="s">
        <v>3037</v>
      </c>
      <c r="C54" s="15" t="s">
        <v>3038</v>
      </c>
      <c r="D54" s="15" t="s">
        <v>1309</v>
      </c>
      <c r="E54" s="20">
        <v>10000</v>
      </c>
      <c r="F54" s="21">
        <v>49113.8</v>
      </c>
      <c r="G54" s="22">
        <v>1.34E-2</v>
      </c>
      <c r="H54" s="23">
        <v>7.9349000000000003E-2</v>
      </c>
      <c r="I54" s="24"/>
      <c r="J54" s="5"/>
    </row>
    <row r="55" spans="1:10" ht="12.95" customHeight="1">
      <c r="A55" s="18" t="s">
        <v>3039</v>
      </c>
      <c r="B55" s="19" t="s">
        <v>3040</v>
      </c>
      <c r="C55" s="15" t="s">
        <v>3041</v>
      </c>
      <c r="D55" s="15" t="s">
        <v>1309</v>
      </c>
      <c r="E55" s="20">
        <v>10000</v>
      </c>
      <c r="F55" s="21">
        <v>49090.3</v>
      </c>
      <c r="G55" s="22">
        <v>1.34E-2</v>
      </c>
      <c r="H55" s="23">
        <v>7.8649999999999998E-2</v>
      </c>
      <c r="I55" s="24"/>
      <c r="J55" s="5"/>
    </row>
    <row r="56" spans="1:10" ht="12.95" customHeight="1">
      <c r="A56" s="18" t="s">
        <v>3042</v>
      </c>
      <c r="B56" s="19" t="s">
        <v>3043</v>
      </c>
      <c r="C56" s="15" t="s">
        <v>3044</v>
      </c>
      <c r="D56" s="15" t="s">
        <v>1309</v>
      </c>
      <c r="E56" s="20">
        <v>8000</v>
      </c>
      <c r="F56" s="21">
        <v>39902.800000000003</v>
      </c>
      <c r="G56" s="22">
        <v>1.09E-2</v>
      </c>
      <c r="H56" s="23">
        <v>7.4093000000000006E-2</v>
      </c>
      <c r="I56" s="24"/>
      <c r="J56" s="5"/>
    </row>
    <row r="57" spans="1:10" ht="12.95" customHeight="1">
      <c r="A57" s="18" t="s">
        <v>3045</v>
      </c>
      <c r="B57" s="19" t="s">
        <v>3046</v>
      </c>
      <c r="C57" s="15" t="s">
        <v>3047</v>
      </c>
      <c r="D57" s="15" t="s">
        <v>1309</v>
      </c>
      <c r="E57" s="20">
        <v>8000</v>
      </c>
      <c r="F57" s="21">
        <v>39373.360000000001</v>
      </c>
      <c r="G57" s="22">
        <v>1.0800000000000001E-2</v>
      </c>
      <c r="H57" s="23">
        <v>7.85E-2</v>
      </c>
      <c r="I57" s="24"/>
      <c r="J57" s="5"/>
    </row>
    <row r="58" spans="1:10" ht="12.95" customHeight="1">
      <c r="A58" s="18" t="s">
        <v>3048</v>
      </c>
      <c r="B58" s="19" t="s">
        <v>3049</v>
      </c>
      <c r="C58" s="15" t="s">
        <v>3050</v>
      </c>
      <c r="D58" s="15" t="s">
        <v>1309</v>
      </c>
      <c r="E58" s="20">
        <v>6000</v>
      </c>
      <c r="F58" s="21">
        <v>29981.64</v>
      </c>
      <c r="G58" s="22">
        <v>8.2000000000000007E-3</v>
      </c>
      <c r="H58" s="23">
        <v>7.4521000000000004E-2</v>
      </c>
      <c r="I58" s="24"/>
      <c r="J58" s="5"/>
    </row>
    <row r="59" spans="1:10" ht="12.95" customHeight="1">
      <c r="A59" s="18" t="s">
        <v>3051</v>
      </c>
      <c r="B59" s="19" t="s">
        <v>3052</v>
      </c>
      <c r="C59" s="15" t="s">
        <v>3053</v>
      </c>
      <c r="D59" s="15" t="s">
        <v>1309</v>
      </c>
      <c r="E59" s="20">
        <v>6000</v>
      </c>
      <c r="F59" s="21">
        <v>29931</v>
      </c>
      <c r="G59" s="22">
        <v>8.2000000000000007E-3</v>
      </c>
      <c r="H59" s="23">
        <v>7.6494000000000006E-2</v>
      </c>
      <c r="I59" s="24"/>
      <c r="J59" s="5"/>
    </row>
    <row r="60" spans="1:10" ht="12.95" customHeight="1">
      <c r="A60" s="18" t="s">
        <v>3054</v>
      </c>
      <c r="B60" s="19" t="s">
        <v>3055</v>
      </c>
      <c r="C60" s="15" t="s">
        <v>3056</v>
      </c>
      <c r="D60" s="15" t="s">
        <v>1309</v>
      </c>
      <c r="E60" s="20">
        <v>6000</v>
      </c>
      <c r="F60" s="21">
        <v>29743.56</v>
      </c>
      <c r="G60" s="22">
        <v>8.0999999999999996E-3</v>
      </c>
      <c r="H60" s="23">
        <v>7.6749999999999999E-2</v>
      </c>
      <c r="I60" s="24"/>
      <c r="J60" s="5"/>
    </row>
    <row r="61" spans="1:10" ht="12.95" customHeight="1">
      <c r="A61" s="18" t="s">
        <v>3057</v>
      </c>
      <c r="B61" s="19" t="s">
        <v>3058</v>
      </c>
      <c r="C61" s="15" t="s">
        <v>3059</v>
      </c>
      <c r="D61" s="15" t="s">
        <v>1309</v>
      </c>
      <c r="E61" s="20">
        <v>6000</v>
      </c>
      <c r="F61" s="21">
        <v>29561.58</v>
      </c>
      <c r="G61" s="22">
        <v>8.0999999999999996E-3</v>
      </c>
      <c r="H61" s="23">
        <v>7.3151999999999995E-2</v>
      </c>
      <c r="I61" s="24"/>
      <c r="J61" s="5"/>
    </row>
    <row r="62" spans="1:10" ht="12.95" customHeight="1">
      <c r="A62" s="18" t="s">
        <v>3060</v>
      </c>
      <c r="B62" s="19" t="s">
        <v>3061</v>
      </c>
      <c r="C62" s="15" t="s">
        <v>3062</v>
      </c>
      <c r="D62" s="15" t="s">
        <v>1309</v>
      </c>
      <c r="E62" s="20">
        <v>6000</v>
      </c>
      <c r="F62" s="21">
        <v>29556.63</v>
      </c>
      <c r="G62" s="22">
        <v>8.0999999999999996E-3</v>
      </c>
      <c r="H62" s="23">
        <v>7.9352000000000006E-2</v>
      </c>
      <c r="I62" s="24"/>
      <c r="J62" s="5"/>
    </row>
    <row r="63" spans="1:10" ht="12.95" customHeight="1">
      <c r="A63" s="18" t="s">
        <v>3063</v>
      </c>
      <c r="B63" s="19" t="s">
        <v>3064</v>
      </c>
      <c r="C63" s="15" t="s">
        <v>3065</v>
      </c>
      <c r="D63" s="15" t="s">
        <v>1309</v>
      </c>
      <c r="E63" s="20">
        <v>6000</v>
      </c>
      <c r="F63" s="21">
        <v>29516.639999999999</v>
      </c>
      <c r="G63" s="22">
        <v>8.0999999999999996E-3</v>
      </c>
      <c r="H63" s="23">
        <v>7.8649999999999998E-2</v>
      </c>
      <c r="I63" s="24"/>
      <c r="J63" s="5"/>
    </row>
    <row r="64" spans="1:10" ht="12.95" customHeight="1">
      <c r="A64" s="18" t="s">
        <v>3066</v>
      </c>
      <c r="B64" s="19" t="s">
        <v>3067</v>
      </c>
      <c r="C64" s="15" t="s">
        <v>3068</v>
      </c>
      <c r="D64" s="15" t="s">
        <v>1309</v>
      </c>
      <c r="E64" s="20">
        <v>5000</v>
      </c>
      <c r="F64" s="21">
        <v>24950.1</v>
      </c>
      <c r="G64" s="22">
        <v>6.7999999999999996E-3</v>
      </c>
      <c r="H64" s="23">
        <v>7.2999999999999995E-2</v>
      </c>
      <c r="I64" s="24"/>
      <c r="J64" s="5"/>
    </row>
    <row r="65" spans="1:10" ht="12.95" customHeight="1">
      <c r="A65" s="18" t="s">
        <v>3069</v>
      </c>
      <c r="B65" s="19" t="s">
        <v>3070</v>
      </c>
      <c r="C65" s="15" t="s">
        <v>3071</v>
      </c>
      <c r="D65" s="15" t="s">
        <v>1309</v>
      </c>
      <c r="E65" s="20">
        <v>5000</v>
      </c>
      <c r="F65" s="21">
        <v>24882.95</v>
      </c>
      <c r="G65" s="22">
        <v>6.7999999999999996E-3</v>
      </c>
      <c r="H65" s="23">
        <v>7.4650999999999995E-2</v>
      </c>
      <c r="I65" s="24"/>
      <c r="J65" s="5"/>
    </row>
    <row r="66" spans="1:10" ht="12.95" customHeight="1">
      <c r="A66" s="18" t="s">
        <v>3072</v>
      </c>
      <c r="B66" s="19" t="s">
        <v>3073</v>
      </c>
      <c r="C66" s="15" t="s">
        <v>3074</v>
      </c>
      <c r="D66" s="15" t="s">
        <v>1309</v>
      </c>
      <c r="E66" s="20">
        <v>5000</v>
      </c>
      <c r="F66" s="21">
        <v>24882.575000000001</v>
      </c>
      <c r="G66" s="22">
        <v>6.7999999999999996E-3</v>
      </c>
      <c r="H66" s="23">
        <v>7.4898999999999993E-2</v>
      </c>
      <c r="I66" s="24"/>
      <c r="J66" s="5"/>
    </row>
    <row r="67" spans="1:10" ht="12.95" customHeight="1">
      <c r="A67" s="18" t="s">
        <v>3075</v>
      </c>
      <c r="B67" s="19" t="s">
        <v>3076</v>
      </c>
      <c r="C67" s="15" t="s">
        <v>3077</v>
      </c>
      <c r="D67" s="15" t="s">
        <v>1317</v>
      </c>
      <c r="E67" s="20">
        <v>5000</v>
      </c>
      <c r="F67" s="21">
        <v>24643.65</v>
      </c>
      <c r="G67" s="22">
        <v>6.7000000000000002E-3</v>
      </c>
      <c r="H67" s="23">
        <v>7.2300000000000003E-2</v>
      </c>
      <c r="I67" s="24"/>
      <c r="J67" s="5"/>
    </row>
    <row r="68" spans="1:10" ht="12.95" customHeight="1">
      <c r="A68" s="18" t="s">
        <v>3078</v>
      </c>
      <c r="B68" s="19" t="s">
        <v>3079</v>
      </c>
      <c r="C68" s="15" t="s">
        <v>3080</v>
      </c>
      <c r="D68" s="15" t="s">
        <v>1317</v>
      </c>
      <c r="E68" s="20">
        <v>5000</v>
      </c>
      <c r="F68" s="21">
        <v>24639.65</v>
      </c>
      <c r="G68" s="22">
        <v>6.7000000000000002E-3</v>
      </c>
      <c r="H68" s="23">
        <v>7.85E-2</v>
      </c>
      <c r="I68" s="24"/>
      <c r="J68" s="5"/>
    </row>
    <row r="69" spans="1:10" ht="12.95" customHeight="1">
      <c r="A69" s="18" t="s">
        <v>3081</v>
      </c>
      <c r="B69" s="19" t="s">
        <v>3082</v>
      </c>
      <c r="C69" s="15" t="s">
        <v>3083</v>
      </c>
      <c r="D69" s="15" t="s">
        <v>1317</v>
      </c>
      <c r="E69" s="20">
        <v>5000</v>
      </c>
      <c r="F69" s="21">
        <v>24584.400000000001</v>
      </c>
      <c r="G69" s="22">
        <v>6.7000000000000002E-3</v>
      </c>
      <c r="H69" s="23">
        <v>7.1749999999999994E-2</v>
      </c>
      <c r="I69" s="24"/>
      <c r="J69" s="5"/>
    </row>
    <row r="70" spans="1:10" ht="12.95" customHeight="1">
      <c r="A70" s="18" t="s">
        <v>3084</v>
      </c>
      <c r="B70" s="19" t="s">
        <v>3085</v>
      </c>
      <c r="C70" s="15" t="s">
        <v>3086</v>
      </c>
      <c r="D70" s="15" t="s">
        <v>1317</v>
      </c>
      <c r="E70" s="20">
        <v>5000</v>
      </c>
      <c r="F70" s="21">
        <v>24540.25</v>
      </c>
      <c r="G70" s="22">
        <v>6.7000000000000002E-3</v>
      </c>
      <c r="H70" s="23">
        <v>7.8600000000000003E-2</v>
      </c>
      <c r="I70" s="24"/>
      <c r="J70" s="5"/>
    </row>
    <row r="71" spans="1:10" ht="12.95" customHeight="1">
      <c r="A71" s="18" t="s">
        <v>3087</v>
      </c>
      <c r="B71" s="19" t="s">
        <v>3088</v>
      </c>
      <c r="C71" s="15" t="s">
        <v>3089</v>
      </c>
      <c r="D71" s="15" t="s">
        <v>1309</v>
      </c>
      <c r="E71" s="20">
        <v>4500</v>
      </c>
      <c r="F71" s="21">
        <v>22317.3675</v>
      </c>
      <c r="G71" s="22">
        <v>6.1000000000000004E-3</v>
      </c>
      <c r="H71" s="23">
        <v>7.8600000000000003E-2</v>
      </c>
      <c r="I71" s="24"/>
      <c r="J71" s="5"/>
    </row>
    <row r="72" spans="1:10" ht="12.95" customHeight="1">
      <c r="A72" s="18" t="s">
        <v>3090</v>
      </c>
      <c r="B72" s="19" t="s">
        <v>3091</v>
      </c>
      <c r="C72" s="15" t="s">
        <v>3092</v>
      </c>
      <c r="D72" s="15" t="s">
        <v>1309</v>
      </c>
      <c r="E72" s="20">
        <v>4000</v>
      </c>
      <c r="F72" s="21">
        <v>19988.080000000002</v>
      </c>
      <c r="G72" s="22">
        <v>5.4999999999999997E-3</v>
      </c>
      <c r="H72" s="23">
        <v>7.2499999999999995E-2</v>
      </c>
      <c r="I72" s="24"/>
      <c r="J72" s="5"/>
    </row>
    <row r="73" spans="1:10" ht="12.95" customHeight="1">
      <c r="A73" s="18" t="s">
        <v>3093</v>
      </c>
      <c r="B73" s="19" t="s">
        <v>3094</v>
      </c>
      <c r="C73" s="15" t="s">
        <v>3095</v>
      </c>
      <c r="D73" s="15" t="s">
        <v>1309</v>
      </c>
      <c r="E73" s="20">
        <v>4000</v>
      </c>
      <c r="F73" s="21">
        <v>19983.099999999999</v>
      </c>
      <c r="G73" s="22">
        <v>5.4999999999999997E-3</v>
      </c>
      <c r="H73" s="23">
        <v>7.7200000000000005E-2</v>
      </c>
      <c r="I73" s="24"/>
      <c r="J73" s="5"/>
    </row>
    <row r="74" spans="1:10" ht="12.95" customHeight="1">
      <c r="A74" s="18" t="s">
        <v>3096</v>
      </c>
      <c r="B74" s="19" t="s">
        <v>3097</v>
      </c>
      <c r="C74" s="15" t="s">
        <v>3098</v>
      </c>
      <c r="D74" s="15" t="s">
        <v>1309</v>
      </c>
      <c r="E74" s="20">
        <v>4000</v>
      </c>
      <c r="F74" s="21">
        <v>19926.46</v>
      </c>
      <c r="G74" s="22">
        <v>5.4999999999999997E-3</v>
      </c>
      <c r="H74" s="23">
        <v>7.0898000000000003E-2</v>
      </c>
      <c r="I74" s="24"/>
      <c r="J74" s="5"/>
    </row>
    <row r="75" spans="1:10" ht="12.95" customHeight="1">
      <c r="A75" s="18" t="s">
        <v>3099</v>
      </c>
      <c r="B75" s="19" t="s">
        <v>3100</v>
      </c>
      <c r="C75" s="15" t="s">
        <v>3101</v>
      </c>
      <c r="D75" s="15" t="s">
        <v>1309</v>
      </c>
      <c r="E75" s="20">
        <v>4000</v>
      </c>
      <c r="F75" s="21">
        <v>19800.16</v>
      </c>
      <c r="G75" s="22">
        <v>5.4000000000000003E-3</v>
      </c>
      <c r="H75" s="23">
        <v>7.6749999999999999E-2</v>
      </c>
      <c r="I75" s="24"/>
      <c r="J75" s="5"/>
    </row>
    <row r="76" spans="1:10" ht="12.95" customHeight="1">
      <c r="A76" s="18" t="s">
        <v>3102</v>
      </c>
      <c r="B76" s="19" t="s">
        <v>3103</v>
      </c>
      <c r="C76" s="15" t="s">
        <v>3104</v>
      </c>
      <c r="D76" s="15" t="s">
        <v>1313</v>
      </c>
      <c r="E76" s="20">
        <v>4000</v>
      </c>
      <c r="F76" s="21">
        <v>19733.099999999999</v>
      </c>
      <c r="G76" s="22">
        <v>5.4000000000000003E-3</v>
      </c>
      <c r="H76" s="23">
        <v>7.1551000000000003E-2</v>
      </c>
      <c r="I76" s="24"/>
      <c r="J76" s="5"/>
    </row>
    <row r="77" spans="1:10" ht="12.95" customHeight="1">
      <c r="A77" s="18" t="s">
        <v>3105</v>
      </c>
      <c r="B77" s="19" t="s">
        <v>3106</v>
      </c>
      <c r="C77" s="15" t="s">
        <v>3107</v>
      </c>
      <c r="D77" s="15" t="s">
        <v>1309</v>
      </c>
      <c r="E77" s="20">
        <v>4000</v>
      </c>
      <c r="F77" s="21">
        <v>19732.02</v>
      </c>
      <c r="G77" s="22">
        <v>5.4000000000000003E-3</v>
      </c>
      <c r="H77" s="23">
        <v>7.2900999999999994E-2</v>
      </c>
      <c r="I77" s="24"/>
      <c r="J77" s="5"/>
    </row>
    <row r="78" spans="1:10" ht="12.95" customHeight="1">
      <c r="A78" s="18" t="s">
        <v>3108</v>
      </c>
      <c r="B78" s="19" t="s">
        <v>3109</v>
      </c>
      <c r="C78" s="15" t="s">
        <v>3110</v>
      </c>
      <c r="D78" s="15" t="s">
        <v>1317</v>
      </c>
      <c r="E78" s="20">
        <v>4000</v>
      </c>
      <c r="F78" s="21">
        <v>19719.740000000002</v>
      </c>
      <c r="G78" s="22">
        <v>5.4000000000000003E-3</v>
      </c>
      <c r="H78" s="23">
        <v>7.8600000000000003E-2</v>
      </c>
      <c r="I78" s="24"/>
      <c r="J78" s="5"/>
    </row>
    <row r="79" spans="1:10" ht="12.95" customHeight="1">
      <c r="A79" s="18" t="s">
        <v>3111</v>
      </c>
      <c r="B79" s="19" t="s">
        <v>3112</v>
      </c>
      <c r="C79" s="15" t="s">
        <v>3113</v>
      </c>
      <c r="D79" s="15" t="s">
        <v>1309</v>
      </c>
      <c r="E79" s="20">
        <v>4000</v>
      </c>
      <c r="F79" s="21">
        <v>19653.64</v>
      </c>
      <c r="G79" s="22">
        <v>5.4000000000000003E-3</v>
      </c>
      <c r="H79" s="23">
        <v>7.7499999999999999E-2</v>
      </c>
      <c r="I79" s="24"/>
      <c r="J79" s="5"/>
    </row>
    <row r="80" spans="1:10" ht="12.95" customHeight="1">
      <c r="A80" s="18" t="s">
        <v>3114</v>
      </c>
      <c r="B80" s="19" t="s">
        <v>3115</v>
      </c>
      <c r="C80" s="15" t="s">
        <v>3116</v>
      </c>
      <c r="D80" s="15" t="s">
        <v>1309</v>
      </c>
      <c r="E80" s="20">
        <v>3000</v>
      </c>
      <c r="F80" s="21">
        <v>14967.075000000001</v>
      </c>
      <c r="G80" s="22">
        <v>4.1000000000000003E-3</v>
      </c>
      <c r="H80" s="23">
        <v>7.2994000000000003E-2</v>
      </c>
      <c r="I80" s="24"/>
      <c r="J80" s="5"/>
    </row>
    <row r="81" spans="1:10" ht="12.95" customHeight="1">
      <c r="A81" s="18" t="s">
        <v>3117</v>
      </c>
      <c r="B81" s="19" t="s">
        <v>3118</v>
      </c>
      <c r="C81" s="15" t="s">
        <v>3119</v>
      </c>
      <c r="D81" s="15" t="s">
        <v>1309</v>
      </c>
      <c r="E81" s="20">
        <v>3000</v>
      </c>
      <c r="F81" s="21">
        <v>14946.75</v>
      </c>
      <c r="G81" s="22">
        <v>4.1000000000000003E-3</v>
      </c>
      <c r="H81" s="23">
        <v>7.2252999999999998E-2</v>
      </c>
      <c r="I81" s="24"/>
      <c r="J81" s="5"/>
    </row>
    <row r="82" spans="1:10" ht="12.95" customHeight="1">
      <c r="A82" s="18" t="s">
        <v>3120</v>
      </c>
      <c r="B82" s="19" t="s">
        <v>3121</v>
      </c>
      <c r="C82" s="15" t="s">
        <v>3122</v>
      </c>
      <c r="D82" s="15" t="s">
        <v>1309</v>
      </c>
      <c r="E82" s="20">
        <v>3000</v>
      </c>
      <c r="F82" s="21">
        <v>14940.855</v>
      </c>
      <c r="G82" s="22">
        <v>4.1000000000000003E-3</v>
      </c>
      <c r="H82" s="23">
        <v>7.2253999999999999E-2</v>
      </c>
      <c r="I82" s="24"/>
      <c r="J82" s="5"/>
    </row>
    <row r="83" spans="1:10" ht="12.95" customHeight="1">
      <c r="A83" s="18" t="s">
        <v>3123</v>
      </c>
      <c r="B83" s="19" t="s">
        <v>3124</v>
      </c>
      <c r="C83" s="15" t="s">
        <v>3125</v>
      </c>
      <c r="D83" s="15" t="s">
        <v>1309</v>
      </c>
      <c r="E83" s="20">
        <v>3000</v>
      </c>
      <c r="F83" s="21">
        <v>14938.2</v>
      </c>
      <c r="G83" s="22">
        <v>4.1000000000000003E-3</v>
      </c>
      <c r="H83" s="23">
        <v>7.5498999999999997E-2</v>
      </c>
      <c r="I83" s="24"/>
      <c r="J83" s="5"/>
    </row>
    <row r="84" spans="1:10" ht="12.95" customHeight="1">
      <c r="A84" s="18" t="s">
        <v>3126</v>
      </c>
      <c r="B84" s="19" t="s">
        <v>3127</v>
      </c>
      <c r="C84" s="15" t="s">
        <v>3128</v>
      </c>
      <c r="D84" s="15" t="s">
        <v>1317</v>
      </c>
      <c r="E84" s="20">
        <v>3000</v>
      </c>
      <c r="F84" s="21">
        <v>14726.235000000001</v>
      </c>
      <c r="G84" s="22">
        <v>4.0000000000000001E-3</v>
      </c>
      <c r="H84" s="23">
        <v>7.8899999999999998E-2</v>
      </c>
      <c r="I84" s="24"/>
      <c r="J84" s="5"/>
    </row>
    <row r="85" spans="1:10" ht="12.95" customHeight="1">
      <c r="A85" s="18" t="s">
        <v>3129</v>
      </c>
      <c r="B85" s="19" t="s">
        <v>3130</v>
      </c>
      <c r="C85" s="15" t="s">
        <v>3131</v>
      </c>
      <c r="D85" s="15" t="s">
        <v>1309</v>
      </c>
      <c r="E85" s="20">
        <v>2800</v>
      </c>
      <c r="F85" s="21">
        <v>13994.567999999999</v>
      </c>
      <c r="G85" s="22">
        <v>3.8E-3</v>
      </c>
      <c r="H85" s="23">
        <v>7.0836999999999997E-2</v>
      </c>
      <c r="I85" s="24"/>
      <c r="J85" s="5"/>
    </row>
    <row r="86" spans="1:10" ht="12.95" customHeight="1">
      <c r="A86" s="18" t="s">
        <v>3132</v>
      </c>
      <c r="B86" s="19" t="s">
        <v>3133</v>
      </c>
      <c r="C86" s="15" t="s">
        <v>3134</v>
      </c>
      <c r="D86" s="15" t="s">
        <v>1313</v>
      </c>
      <c r="E86" s="20">
        <v>2500</v>
      </c>
      <c r="F86" s="21">
        <v>12487.8</v>
      </c>
      <c r="G86" s="22">
        <v>3.3999999999999998E-3</v>
      </c>
      <c r="H86" s="23">
        <v>7.1354000000000001E-2</v>
      </c>
      <c r="I86" s="24"/>
      <c r="J86" s="5"/>
    </row>
    <row r="87" spans="1:10" ht="12.95" customHeight="1">
      <c r="A87" s="18" t="s">
        <v>3135</v>
      </c>
      <c r="B87" s="19" t="s">
        <v>3136</v>
      </c>
      <c r="C87" s="15" t="s">
        <v>3137</v>
      </c>
      <c r="D87" s="15" t="s">
        <v>1309</v>
      </c>
      <c r="E87" s="20">
        <v>2000</v>
      </c>
      <c r="F87" s="21">
        <v>9996.17</v>
      </c>
      <c r="G87" s="22">
        <v>2.7000000000000001E-3</v>
      </c>
      <c r="H87" s="23">
        <v>6.9905999999999996E-2</v>
      </c>
      <c r="I87" s="24"/>
      <c r="J87" s="5"/>
    </row>
    <row r="88" spans="1:10" ht="12.95" customHeight="1">
      <c r="A88" s="18" t="s">
        <v>3138</v>
      </c>
      <c r="B88" s="19" t="s">
        <v>3139</v>
      </c>
      <c r="C88" s="15" t="s">
        <v>3140</v>
      </c>
      <c r="D88" s="15" t="s">
        <v>1313</v>
      </c>
      <c r="E88" s="20">
        <v>2000</v>
      </c>
      <c r="F88" s="21">
        <v>9994.14</v>
      </c>
      <c r="G88" s="22">
        <v>2.7000000000000001E-3</v>
      </c>
      <c r="H88" s="23">
        <v>7.1337999999999999E-2</v>
      </c>
      <c r="I88" s="24"/>
      <c r="J88" s="5"/>
    </row>
    <row r="89" spans="1:10" ht="12.95" customHeight="1">
      <c r="A89" s="18" t="s">
        <v>3141</v>
      </c>
      <c r="B89" s="19" t="s">
        <v>3142</v>
      </c>
      <c r="C89" s="15" t="s">
        <v>3143</v>
      </c>
      <c r="D89" s="15" t="s">
        <v>1309</v>
      </c>
      <c r="E89" s="20">
        <v>2000</v>
      </c>
      <c r="F89" s="21">
        <v>9960.4599999999991</v>
      </c>
      <c r="G89" s="22">
        <v>2.7000000000000001E-3</v>
      </c>
      <c r="H89" s="23">
        <v>7.2446999999999998E-2</v>
      </c>
      <c r="I89" s="24"/>
      <c r="J89" s="5"/>
    </row>
    <row r="90" spans="1:10" ht="12.95" customHeight="1">
      <c r="A90" s="18" t="s">
        <v>3144</v>
      </c>
      <c r="B90" s="19" t="s">
        <v>3145</v>
      </c>
      <c r="C90" s="15" t="s">
        <v>3146</v>
      </c>
      <c r="D90" s="15" t="s">
        <v>1309</v>
      </c>
      <c r="E90" s="20">
        <v>2000</v>
      </c>
      <c r="F90" s="21">
        <v>9950.74</v>
      </c>
      <c r="G90" s="22">
        <v>2.7000000000000001E-3</v>
      </c>
      <c r="H90" s="23">
        <v>7.5295000000000001E-2</v>
      </c>
      <c r="I90" s="24"/>
      <c r="J90" s="5"/>
    </row>
    <row r="91" spans="1:10" ht="12.95" customHeight="1">
      <c r="A91" s="18" t="s">
        <v>3147</v>
      </c>
      <c r="B91" s="19" t="s">
        <v>3148</v>
      </c>
      <c r="C91" s="15" t="s">
        <v>3149</v>
      </c>
      <c r="D91" s="15" t="s">
        <v>1309</v>
      </c>
      <c r="E91" s="20">
        <v>2000</v>
      </c>
      <c r="F91" s="21">
        <v>9949.1299999999992</v>
      </c>
      <c r="G91" s="22">
        <v>2.7000000000000001E-3</v>
      </c>
      <c r="H91" s="23">
        <v>7.4649999999999994E-2</v>
      </c>
      <c r="I91" s="24"/>
      <c r="J91" s="5"/>
    </row>
    <row r="92" spans="1:10" ht="12.95" customHeight="1">
      <c r="A92" s="18" t="s">
        <v>3150</v>
      </c>
      <c r="B92" s="19" t="s">
        <v>3151</v>
      </c>
      <c r="C92" s="15" t="s">
        <v>3152</v>
      </c>
      <c r="D92" s="15" t="s">
        <v>1309</v>
      </c>
      <c r="E92" s="20">
        <v>2000</v>
      </c>
      <c r="F92" s="21">
        <v>9945.85</v>
      </c>
      <c r="G92" s="22">
        <v>2.7000000000000001E-3</v>
      </c>
      <c r="H92" s="23">
        <v>8.2799999999999999E-2</v>
      </c>
      <c r="I92" s="24"/>
      <c r="J92" s="5"/>
    </row>
    <row r="93" spans="1:10" ht="12.95" customHeight="1">
      <c r="A93" s="18" t="s">
        <v>3153</v>
      </c>
      <c r="B93" s="19" t="s">
        <v>3154</v>
      </c>
      <c r="C93" s="15" t="s">
        <v>3155</v>
      </c>
      <c r="D93" s="15" t="s">
        <v>1309</v>
      </c>
      <c r="E93" s="20">
        <v>2000</v>
      </c>
      <c r="F93" s="21">
        <v>9945.24</v>
      </c>
      <c r="G93" s="22">
        <v>2.7000000000000001E-3</v>
      </c>
      <c r="H93" s="23">
        <v>8.0396999999999996E-2</v>
      </c>
      <c r="I93" s="24"/>
      <c r="J93" s="5"/>
    </row>
    <row r="94" spans="1:10" ht="12.95" customHeight="1">
      <c r="A94" s="18" t="s">
        <v>3156</v>
      </c>
      <c r="B94" s="19" t="s">
        <v>3157</v>
      </c>
      <c r="C94" s="15" t="s">
        <v>3158</v>
      </c>
      <c r="D94" s="15" t="s">
        <v>1317</v>
      </c>
      <c r="E94" s="20">
        <v>2000</v>
      </c>
      <c r="F94" s="21">
        <v>9940.08</v>
      </c>
      <c r="G94" s="22">
        <v>2.7000000000000001E-3</v>
      </c>
      <c r="H94" s="23">
        <v>8.1498000000000001E-2</v>
      </c>
      <c r="I94" s="24"/>
      <c r="J94" s="5"/>
    </row>
    <row r="95" spans="1:10" ht="12.95" customHeight="1">
      <c r="A95" s="18" t="s">
        <v>3159</v>
      </c>
      <c r="B95" s="19" t="s">
        <v>3160</v>
      </c>
      <c r="C95" s="15" t="s">
        <v>3161</v>
      </c>
      <c r="D95" s="15" t="s">
        <v>1309</v>
      </c>
      <c r="E95" s="20">
        <v>2000</v>
      </c>
      <c r="F95" s="21">
        <v>9904.27</v>
      </c>
      <c r="G95" s="22">
        <v>2.7000000000000001E-3</v>
      </c>
      <c r="H95" s="23">
        <v>7.3500999999999997E-2</v>
      </c>
      <c r="I95" s="24"/>
      <c r="J95" s="5"/>
    </row>
    <row r="96" spans="1:10" ht="12.95" customHeight="1">
      <c r="A96" s="18" t="s">
        <v>3162</v>
      </c>
      <c r="B96" s="19" t="s">
        <v>3163</v>
      </c>
      <c r="C96" s="15" t="s">
        <v>3164</v>
      </c>
      <c r="D96" s="15" t="s">
        <v>1317</v>
      </c>
      <c r="E96" s="20">
        <v>2000</v>
      </c>
      <c r="F96" s="21">
        <v>9899.1299999999992</v>
      </c>
      <c r="G96" s="22">
        <v>2.7000000000000001E-3</v>
      </c>
      <c r="H96" s="23">
        <v>8.2650000000000001E-2</v>
      </c>
      <c r="I96" s="24"/>
      <c r="J96" s="5"/>
    </row>
    <row r="97" spans="1:10" ht="12.95" customHeight="1">
      <c r="A97" s="18" t="s">
        <v>3165</v>
      </c>
      <c r="B97" s="19" t="s">
        <v>3166</v>
      </c>
      <c r="C97" s="15" t="s">
        <v>3167</v>
      </c>
      <c r="D97" s="15" t="s">
        <v>1317</v>
      </c>
      <c r="E97" s="20">
        <v>2000</v>
      </c>
      <c r="F97" s="21">
        <v>9886.42</v>
      </c>
      <c r="G97" s="22">
        <v>2.7000000000000001E-3</v>
      </c>
      <c r="H97" s="23">
        <v>7.2300000000000003E-2</v>
      </c>
      <c r="I97" s="24"/>
      <c r="J97" s="5"/>
    </row>
    <row r="98" spans="1:10" ht="12.95" customHeight="1">
      <c r="A98" s="18" t="s">
        <v>3168</v>
      </c>
      <c r="B98" s="19" t="s">
        <v>3169</v>
      </c>
      <c r="C98" s="15" t="s">
        <v>3170</v>
      </c>
      <c r="D98" s="15" t="s">
        <v>1309</v>
      </c>
      <c r="E98" s="20">
        <v>2000</v>
      </c>
      <c r="F98" s="21">
        <v>9857.4599999999991</v>
      </c>
      <c r="G98" s="22">
        <v>2.7000000000000001E-3</v>
      </c>
      <c r="H98" s="23">
        <v>8.1201999999999996E-2</v>
      </c>
      <c r="I98" s="24"/>
      <c r="J98" s="5"/>
    </row>
    <row r="99" spans="1:10" ht="12.95" customHeight="1">
      <c r="A99" s="18" t="s">
        <v>3171</v>
      </c>
      <c r="B99" s="19" t="s">
        <v>3172</v>
      </c>
      <c r="C99" s="15" t="s">
        <v>3173</v>
      </c>
      <c r="D99" s="15" t="s">
        <v>1309</v>
      </c>
      <c r="E99" s="20">
        <v>2000</v>
      </c>
      <c r="F99" s="21">
        <v>9833.84</v>
      </c>
      <c r="G99" s="22">
        <v>2.7000000000000001E-3</v>
      </c>
      <c r="H99" s="23">
        <v>8.1151000000000001E-2</v>
      </c>
      <c r="I99" s="24"/>
      <c r="J99" s="5"/>
    </row>
    <row r="100" spans="1:10" ht="12.95" customHeight="1">
      <c r="A100" s="18" t="s">
        <v>3174</v>
      </c>
      <c r="B100" s="19" t="s">
        <v>3175</v>
      </c>
      <c r="C100" s="15" t="s">
        <v>3176</v>
      </c>
      <c r="D100" s="15" t="s">
        <v>1309</v>
      </c>
      <c r="E100" s="20">
        <v>2000</v>
      </c>
      <c r="F100" s="21">
        <v>9822.65</v>
      </c>
      <c r="G100" s="22">
        <v>2.7000000000000001E-3</v>
      </c>
      <c r="H100" s="23">
        <v>7.4049000000000004E-2</v>
      </c>
      <c r="I100" s="24"/>
      <c r="J100" s="5"/>
    </row>
    <row r="101" spans="1:10" ht="12.95" customHeight="1">
      <c r="A101" s="18" t="s">
        <v>3177</v>
      </c>
      <c r="B101" s="19" t="s">
        <v>3178</v>
      </c>
      <c r="C101" s="15" t="s">
        <v>3179</v>
      </c>
      <c r="D101" s="15" t="s">
        <v>1309</v>
      </c>
      <c r="E101" s="20">
        <v>2000</v>
      </c>
      <c r="F101" s="21">
        <v>9812.39</v>
      </c>
      <c r="G101" s="22">
        <v>2.7000000000000001E-3</v>
      </c>
      <c r="H101" s="23">
        <v>8.115E-2</v>
      </c>
      <c r="I101" s="24"/>
      <c r="J101" s="5"/>
    </row>
    <row r="102" spans="1:10" ht="12.95" customHeight="1">
      <c r="A102" s="18" t="s">
        <v>3180</v>
      </c>
      <c r="B102" s="19" t="s">
        <v>3181</v>
      </c>
      <c r="C102" s="15" t="s">
        <v>3182</v>
      </c>
      <c r="D102" s="15" t="s">
        <v>1309</v>
      </c>
      <c r="E102" s="20">
        <v>2000</v>
      </c>
      <c r="F102" s="21">
        <v>9810.02</v>
      </c>
      <c r="G102" s="22">
        <v>2.7000000000000001E-3</v>
      </c>
      <c r="H102" s="23">
        <v>8.1250000000000003E-2</v>
      </c>
      <c r="I102" s="24"/>
      <c r="J102" s="5"/>
    </row>
    <row r="103" spans="1:10" ht="12.95" customHeight="1">
      <c r="A103" s="18" t="s">
        <v>3183</v>
      </c>
      <c r="B103" s="19" t="s">
        <v>3184</v>
      </c>
      <c r="C103" s="15" t="s">
        <v>3185</v>
      </c>
      <c r="D103" s="15" t="s">
        <v>1309</v>
      </c>
      <c r="E103" s="20">
        <v>1500</v>
      </c>
      <c r="F103" s="21">
        <v>7382.2875000000004</v>
      </c>
      <c r="G103" s="22">
        <v>2E-3</v>
      </c>
      <c r="H103" s="23">
        <v>7.8648999999999997E-2</v>
      </c>
      <c r="I103" s="24"/>
      <c r="J103" s="5"/>
    </row>
    <row r="104" spans="1:10" ht="12.95" customHeight="1">
      <c r="A104" s="18" t="s">
        <v>3186</v>
      </c>
      <c r="B104" s="19" t="s">
        <v>3187</v>
      </c>
      <c r="C104" s="15" t="s">
        <v>3188</v>
      </c>
      <c r="D104" s="15" t="s">
        <v>1309</v>
      </c>
      <c r="E104" s="20">
        <v>1400</v>
      </c>
      <c r="F104" s="21">
        <v>6981.8980000000001</v>
      </c>
      <c r="G104" s="22">
        <v>1.9E-3</v>
      </c>
      <c r="H104" s="23">
        <v>7.2803499999999993E-2</v>
      </c>
      <c r="I104" s="24"/>
      <c r="J104" s="5"/>
    </row>
    <row r="105" spans="1:10" ht="12.95" customHeight="1">
      <c r="A105" s="18" t="s">
        <v>3189</v>
      </c>
      <c r="B105" s="19" t="s">
        <v>3190</v>
      </c>
      <c r="C105" s="15" t="s">
        <v>3191</v>
      </c>
      <c r="D105" s="15" t="s">
        <v>1313</v>
      </c>
      <c r="E105" s="20">
        <v>1000</v>
      </c>
      <c r="F105" s="21">
        <v>4998.07</v>
      </c>
      <c r="G105" s="22">
        <v>1.4E-3</v>
      </c>
      <c r="H105" s="23">
        <v>7.0564000000000002E-2</v>
      </c>
      <c r="I105" s="24"/>
      <c r="J105" s="5"/>
    </row>
    <row r="106" spans="1:10" ht="12.95" customHeight="1">
      <c r="A106" s="18" t="s">
        <v>3192</v>
      </c>
      <c r="B106" s="19" t="s">
        <v>3193</v>
      </c>
      <c r="C106" s="15" t="s">
        <v>3194</v>
      </c>
      <c r="D106" s="15" t="s">
        <v>1313</v>
      </c>
      <c r="E106" s="20">
        <v>1000</v>
      </c>
      <c r="F106" s="21">
        <v>4995.12</v>
      </c>
      <c r="G106" s="22">
        <v>1.4E-3</v>
      </c>
      <c r="H106" s="23">
        <v>7.1354000000000001E-2</v>
      </c>
      <c r="I106" s="24"/>
      <c r="J106" s="5"/>
    </row>
    <row r="107" spans="1:10" ht="12.95" customHeight="1">
      <c r="A107" s="18" t="s">
        <v>3195</v>
      </c>
      <c r="B107" s="19" t="s">
        <v>3196</v>
      </c>
      <c r="C107" s="15" t="s">
        <v>3197</v>
      </c>
      <c r="D107" s="15" t="s">
        <v>1313</v>
      </c>
      <c r="E107" s="20">
        <v>1000</v>
      </c>
      <c r="F107" s="21">
        <v>4991.22</v>
      </c>
      <c r="G107" s="22">
        <v>1.4E-3</v>
      </c>
      <c r="H107" s="23">
        <v>7.1341000000000002E-2</v>
      </c>
      <c r="I107" s="24"/>
      <c r="J107" s="5"/>
    </row>
    <row r="108" spans="1:10" ht="12.95" customHeight="1">
      <c r="A108" s="18" t="s">
        <v>3198</v>
      </c>
      <c r="B108" s="19" t="s">
        <v>3199</v>
      </c>
      <c r="C108" s="15" t="s">
        <v>3200</v>
      </c>
      <c r="D108" s="15" t="s">
        <v>1309</v>
      </c>
      <c r="E108" s="20">
        <v>1000</v>
      </c>
      <c r="F108" s="21">
        <v>4977.28</v>
      </c>
      <c r="G108" s="22">
        <v>1.4E-3</v>
      </c>
      <c r="H108" s="23">
        <v>7.2447999999999999E-2</v>
      </c>
      <c r="I108" s="24"/>
      <c r="J108" s="5"/>
    </row>
    <row r="109" spans="1:10" ht="12.95" customHeight="1">
      <c r="A109" s="18" t="s">
        <v>3201</v>
      </c>
      <c r="B109" s="19" t="s">
        <v>3202</v>
      </c>
      <c r="C109" s="15" t="s">
        <v>3203</v>
      </c>
      <c r="D109" s="15" t="s">
        <v>1317</v>
      </c>
      <c r="E109" s="20">
        <v>1000</v>
      </c>
      <c r="F109" s="21">
        <v>4913.38</v>
      </c>
      <c r="G109" s="22">
        <v>1.2999999999999999E-3</v>
      </c>
      <c r="H109" s="23">
        <v>7.2300000000000003E-2</v>
      </c>
      <c r="I109" s="24"/>
      <c r="J109" s="5"/>
    </row>
    <row r="110" spans="1:10" ht="12.95" customHeight="1">
      <c r="A110" s="18" t="s">
        <v>3204</v>
      </c>
      <c r="B110" s="19" t="s">
        <v>3205</v>
      </c>
      <c r="C110" s="15" t="s">
        <v>3206</v>
      </c>
      <c r="D110" s="15" t="s">
        <v>1309</v>
      </c>
      <c r="E110" s="20">
        <v>500</v>
      </c>
      <c r="F110" s="21">
        <v>2499.0225</v>
      </c>
      <c r="G110" s="22">
        <v>6.9999999999999999E-4</v>
      </c>
      <c r="H110" s="23">
        <v>7.1459999999999996E-2</v>
      </c>
      <c r="I110" s="24"/>
      <c r="J110" s="5"/>
    </row>
    <row r="111" spans="1:10" ht="12.95" customHeight="1">
      <c r="A111" s="5"/>
      <c r="B111" s="14" t="s">
        <v>170</v>
      </c>
      <c r="C111" s="15"/>
      <c r="D111" s="15"/>
      <c r="E111" s="15"/>
      <c r="F111" s="25">
        <v>1501517.3984999999</v>
      </c>
      <c r="G111" s="26">
        <v>0.41120000000000001</v>
      </c>
      <c r="H111" s="27"/>
      <c r="I111" s="28"/>
      <c r="J111" s="5"/>
    </row>
    <row r="112" spans="1:10" ht="12.95" customHeight="1">
      <c r="A112" s="5"/>
      <c r="B112" s="14" t="s">
        <v>516</v>
      </c>
      <c r="C112" s="15"/>
      <c r="D112" s="15"/>
      <c r="E112" s="15"/>
      <c r="F112" s="5"/>
      <c r="G112" s="16"/>
      <c r="H112" s="16"/>
      <c r="I112" s="17"/>
      <c r="J112" s="5"/>
    </row>
    <row r="113" spans="1:10" ht="12.95" customHeight="1">
      <c r="A113" s="18" t="s">
        <v>3207</v>
      </c>
      <c r="B113" s="19" t="s">
        <v>3208</v>
      </c>
      <c r="C113" s="15" t="s">
        <v>3209</v>
      </c>
      <c r="D113" s="15" t="s">
        <v>166</v>
      </c>
      <c r="E113" s="20">
        <v>107500000</v>
      </c>
      <c r="F113" s="21">
        <v>106991.31</v>
      </c>
      <c r="G113" s="22">
        <v>2.93E-2</v>
      </c>
      <c r="H113" s="23">
        <v>6.6753000000000007E-2</v>
      </c>
      <c r="I113" s="24"/>
      <c r="J113" s="5"/>
    </row>
    <row r="114" spans="1:10" ht="12.95" customHeight="1">
      <c r="A114" s="18" t="s">
        <v>3210</v>
      </c>
      <c r="B114" s="19" t="s">
        <v>3211</v>
      </c>
      <c r="C114" s="15" t="s">
        <v>3212</v>
      </c>
      <c r="D114" s="15" t="s">
        <v>166</v>
      </c>
      <c r="E114" s="20">
        <v>106500000</v>
      </c>
      <c r="F114" s="21">
        <v>105148.302</v>
      </c>
      <c r="G114" s="22">
        <v>2.8799999999999999E-2</v>
      </c>
      <c r="H114" s="23">
        <v>6.9000000000000006E-2</v>
      </c>
      <c r="I114" s="24"/>
      <c r="J114" s="5"/>
    </row>
    <row r="115" spans="1:10" ht="12.95" customHeight="1">
      <c r="A115" s="18" t="s">
        <v>3213</v>
      </c>
      <c r="B115" s="19" t="s">
        <v>3214</v>
      </c>
      <c r="C115" s="15" t="s">
        <v>3215</v>
      </c>
      <c r="D115" s="15" t="s">
        <v>166</v>
      </c>
      <c r="E115" s="20">
        <v>104000000</v>
      </c>
      <c r="F115" s="21">
        <v>102958.856</v>
      </c>
      <c r="G115" s="22">
        <v>2.8199999999999999E-2</v>
      </c>
      <c r="H115" s="23">
        <v>6.8350999999999995E-2</v>
      </c>
      <c r="I115" s="24"/>
      <c r="J115" s="5"/>
    </row>
    <row r="116" spans="1:10" ht="12.95" customHeight="1">
      <c r="A116" s="18" t="s">
        <v>3216</v>
      </c>
      <c r="B116" s="19" t="s">
        <v>3217</v>
      </c>
      <c r="C116" s="15" t="s">
        <v>3218</v>
      </c>
      <c r="D116" s="15" t="s">
        <v>166</v>
      </c>
      <c r="E116" s="20">
        <v>89500000</v>
      </c>
      <c r="F116" s="21">
        <v>88463.142500000002</v>
      </c>
      <c r="G116" s="22">
        <v>2.4199999999999999E-2</v>
      </c>
      <c r="H116" s="23">
        <v>6.9000000000000006E-2</v>
      </c>
      <c r="I116" s="24"/>
      <c r="J116" s="5"/>
    </row>
    <row r="117" spans="1:10" ht="12.95" customHeight="1">
      <c r="A117" s="18" t="s">
        <v>3219</v>
      </c>
      <c r="B117" s="19" t="s">
        <v>3220</v>
      </c>
      <c r="C117" s="15" t="s">
        <v>3221</v>
      </c>
      <c r="D117" s="15" t="s">
        <v>166</v>
      </c>
      <c r="E117" s="20">
        <v>80000000</v>
      </c>
      <c r="F117" s="21">
        <v>78681.919999999998</v>
      </c>
      <c r="G117" s="22">
        <v>2.1499999999999998E-2</v>
      </c>
      <c r="H117" s="23">
        <v>6.8699999999999997E-2</v>
      </c>
      <c r="I117" s="24"/>
      <c r="J117" s="5"/>
    </row>
    <row r="118" spans="1:10" ht="12.95" customHeight="1">
      <c r="A118" s="18" t="s">
        <v>3222</v>
      </c>
      <c r="B118" s="19" t="s">
        <v>3223</v>
      </c>
      <c r="C118" s="15" t="s">
        <v>3224</v>
      </c>
      <c r="D118" s="15" t="s">
        <v>166</v>
      </c>
      <c r="E118" s="20">
        <v>77500000</v>
      </c>
      <c r="F118" s="21">
        <v>76428.95</v>
      </c>
      <c r="G118" s="22">
        <v>2.0899999999999998E-2</v>
      </c>
      <c r="H118" s="23">
        <v>6.8199999999999997E-2</v>
      </c>
      <c r="I118" s="24"/>
      <c r="J118" s="5"/>
    </row>
    <row r="119" spans="1:10" ht="12.95" customHeight="1">
      <c r="A119" s="18" t="s">
        <v>2269</v>
      </c>
      <c r="B119" s="19" t="s">
        <v>2270</v>
      </c>
      <c r="C119" s="15" t="s">
        <v>2271</v>
      </c>
      <c r="D119" s="15" t="s">
        <v>166</v>
      </c>
      <c r="E119" s="20">
        <v>60500000</v>
      </c>
      <c r="F119" s="21">
        <v>59732.133999999998</v>
      </c>
      <c r="G119" s="22">
        <v>1.6400000000000001E-2</v>
      </c>
      <c r="H119" s="23">
        <v>6.9000000000000006E-2</v>
      </c>
      <c r="I119" s="24"/>
      <c r="J119" s="5"/>
    </row>
    <row r="120" spans="1:10" ht="12.95" customHeight="1">
      <c r="A120" s="18" t="s">
        <v>3225</v>
      </c>
      <c r="B120" s="19" t="s">
        <v>3226</v>
      </c>
      <c r="C120" s="15" t="s">
        <v>3227</v>
      </c>
      <c r="D120" s="15" t="s">
        <v>166</v>
      </c>
      <c r="E120" s="20">
        <v>49500000</v>
      </c>
      <c r="F120" s="21">
        <v>48935.7</v>
      </c>
      <c r="G120" s="22">
        <v>1.34E-2</v>
      </c>
      <c r="H120" s="23">
        <v>6.9000000000000006E-2</v>
      </c>
      <c r="I120" s="24"/>
      <c r="J120" s="5"/>
    </row>
    <row r="121" spans="1:10" ht="12.95" customHeight="1">
      <c r="A121" s="18" t="s">
        <v>3228</v>
      </c>
      <c r="B121" s="19" t="s">
        <v>3229</v>
      </c>
      <c r="C121" s="15" t="s">
        <v>3230</v>
      </c>
      <c r="D121" s="15" t="s">
        <v>166</v>
      </c>
      <c r="E121" s="20">
        <v>34000000</v>
      </c>
      <c r="F121" s="21">
        <v>33882.19</v>
      </c>
      <c r="G121" s="22">
        <v>9.2999999999999992E-3</v>
      </c>
      <c r="H121" s="23">
        <v>6.6795999999999994E-2</v>
      </c>
      <c r="I121" s="24"/>
      <c r="J121" s="5"/>
    </row>
    <row r="122" spans="1:10" ht="12.95" customHeight="1">
      <c r="A122" s="18" t="s">
        <v>3231</v>
      </c>
      <c r="B122" s="19" t="s">
        <v>3232</v>
      </c>
      <c r="C122" s="15" t="s">
        <v>3233</v>
      </c>
      <c r="D122" s="15" t="s">
        <v>166</v>
      </c>
      <c r="E122" s="20">
        <v>28238400</v>
      </c>
      <c r="F122" s="21">
        <v>28022.432700000001</v>
      </c>
      <c r="G122" s="22">
        <v>7.7000000000000002E-3</v>
      </c>
      <c r="H122" s="23">
        <v>6.8614999999999995E-2</v>
      </c>
      <c r="I122" s="24"/>
      <c r="J122" s="5"/>
    </row>
    <row r="123" spans="1:10" ht="12.95" customHeight="1">
      <c r="A123" s="18" t="s">
        <v>3234</v>
      </c>
      <c r="B123" s="19" t="s">
        <v>3235</v>
      </c>
      <c r="C123" s="15" t="s">
        <v>3236</v>
      </c>
      <c r="D123" s="15" t="s">
        <v>166</v>
      </c>
      <c r="E123" s="20">
        <v>18000000</v>
      </c>
      <c r="F123" s="21">
        <v>17983.169999999998</v>
      </c>
      <c r="G123" s="22">
        <v>4.8999999999999998E-3</v>
      </c>
      <c r="H123" s="23">
        <v>6.83E-2</v>
      </c>
      <c r="I123" s="24"/>
      <c r="J123" s="5"/>
    </row>
    <row r="124" spans="1:10" ht="12.95" customHeight="1">
      <c r="A124" s="18" t="s">
        <v>3237</v>
      </c>
      <c r="B124" s="19" t="s">
        <v>3238</v>
      </c>
      <c r="C124" s="15" t="s">
        <v>3239</v>
      </c>
      <c r="D124" s="15" t="s">
        <v>166</v>
      </c>
      <c r="E124" s="20">
        <v>16500000</v>
      </c>
      <c r="F124" s="21">
        <v>16266.9375</v>
      </c>
      <c r="G124" s="22">
        <v>4.4999999999999997E-3</v>
      </c>
      <c r="H124" s="23">
        <v>6.8811999999999998E-2</v>
      </c>
      <c r="I124" s="24"/>
      <c r="J124" s="5"/>
    </row>
    <row r="125" spans="1:10" ht="12.95" customHeight="1">
      <c r="A125" s="18" t="s">
        <v>3240</v>
      </c>
      <c r="B125" s="19" t="s">
        <v>3241</v>
      </c>
      <c r="C125" s="15" t="s">
        <v>3242</v>
      </c>
      <c r="D125" s="15" t="s">
        <v>166</v>
      </c>
      <c r="E125" s="20">
        <v>2500000</v>
      </c>
      <c r="F125" s="21">
        <v>2497.6624999999999</v>
      </c>
      <c r="G125" s="22">
        <v>6.9999999999999999E-4</v>
      </c>
      <c r="H125" s="23">
        <v>6.83E-2</v>
      </c>
      <c r="I125" s="24"/>
      <c r="J125" s="5"/>
    </row>
    <row r="126" spans="1:10" ht="12.95" customHeight="1">
      <c r="A126" s="18" t="s">
        <v>3243</v>
      </c>
      <c r="B126" s="19" t="s">
        <v>3244</v>
      </c>
      <c r="C126" s="15" t="s">
        <v>3245</v>
      </c>
      <c r="D126" s="15" t="s">
        <v>166</v>
      </c>
      <c r="E126" s="20">
        <v>1500000</v>
      </c>
      <c r="F126" s="21">
        <v>1494.8025</v>
      </c>
      <c r="G126" s="22">
        <v>4.0000000000000002E-4</v>
      </c>
      <c r="H126" s="23">
        <v>6.6795999999999994E-2</v>
      </c>
      <c r="I126" s="24"/>
      <c r="J126" s="5"/>
    </row>
    <row r="127" spans="1:10" ht="12.95" customHeight="1">
      <c r="A127" s="18" t="s">
        <v>3246</v>
      </c>
      <c r="B127" s="19" t="s">
        <v>3247</v>
      </c>
      <c r="C127" s="15" t="s">
        <v>3248</v>
      </c>
      <c r="D127" s="15" t="s">
        <v>166</v>
      </c>
      <c r="E127" s="20">
        <v>1000000</v>
      </c>
      <c r="F127" s="21">
        <v>997.80200000000002</v>
      </c>
      <c r="G127" s="22">
        <v>2.9999999999999997E-4</v>
      </c>
      <c r="H127" s="23">
        <v>6.7000000000000004E-2</v>
      </c>
      <c r="I127" s="24"/>
      <c r="J127" s="5"/>
    </row>
    <row r="128" spans="1:10" ht="12.95" customHeight="1">
      <c r="A128" s="18" t="s">
        <v>3249</v>
      </c>
      <c r="B128" s="19" t="s">
        <v>3250</v>
      </c>
      <c r="C128" s="15" t="s">
        <v>3251</v>
      </c>
      <c r="D128" s="15" t="s">
        <v>166</v>
      </c>
      <c r="E128" s="20">
        <v>1000000</v>
      </c>
      <c r="F128" s="21">
        <v>986.18</v>
      </c>
      <c r="G128" s="22">
        <v>2.9999999999999997E-4</v>
      </c>
      <c r="H128" s="23">
        <v>6.8199999999999997E-2</v>
      </c>
      <c r="I128" s="24"/>
      <c r="J128" s="5"/>
    </row>
    <row r="129" spans="1:10" ht="12.95" customHeight="1">
      <c r="A129" s="5"/>
      <c r="B129" s="14" t="s">
        <v>170</v>
      </c>
      <c r="C129" s="15"/>
      <c r="D129" s="15"/>
      <c r="E129" s="15"/>
      <c r="F129" s="25">
        <v>769471.49170000001</v>
      </c>
      <c r="G129" s="26">
        <v>0.2107</v>
      </c>
      <c r="H129" s="27"/>
      <c r="I129" s="28"/>
      <c r="J129" s="5"/>
    </row>
    <row r="130" spans="1:10" ht="12.95" customHeight="1">
      <c r="A130" s="5"/>
      <c r="B130" s="29" t="s">
        <v>173</v>
      </c>
      <c r="C130" s="30"/>
      <c r="D130" s="2"/>
      <c r="E130" s="30"/>
      <c r="F130" s="25">
        <v>3594261.4112</v>
      </c>
      <c r="G130" s="26">
        <v>0.98419999999999996</v>
      </c>
      <c r="H130" s="27"/>
      <c r="I130" s="28"/>
      <c r="J130" s="5"/>
    </row>
    <row r="131" spans="1:10" ht="12.95" customHeight="1">
      <c r="A131" s="5"/>
      <c r="B131" s="14" t="s">
        <v>227</v>
      </c>
      <c r="C131" s="15"/>
      <c r="D131" s="15"/>
      <c r="E131" s="15"/>
      <c r="F131" s="15"/>
      <c r="G131" s="15"/>
      <c r="H131" s="16"/>
      <c r="I131" s="17"/>
      <c r="J131" s="5"/>
    </row>
    <row r="132" spans="1:10" ht="12.95" customHeight="1">
      <c r="A132" s="5"/>
      <c r="B132" s="14" t="s">
        <v>4513</v>
      </c>
      <c r="C132" s="15"/>
      <c r="D132" s="15"/>
      <c r="E132" s="15"/>
      <c r="F132" s="5"/>
      <c r="G132" s="16"/>
      <c r="H132" s="16"/>
      <c r="I132" s="17"/>
      <c r="J132" s="5"/>
    </row>
    <row r="133" spans="1:10" ht="12.95" customHeight="1">
      <c r="A133" s="18" t="s">
        <v>811</v>
      </c>
      <c r="B133" s="19" t="s">
        <v>4508</v>
      </c>
      <c r="C133" s="15" t="s">
        <v>812</v>
      </c>
      <c r="D133" s="15"/>
      <c r="E133" s="20">
        <v>74181.691000000006</v>
      </c>
      <c r="F133" s="21">
        <v>7604.1594999999998</v>
      </c>
      <c r="G133" s="22">
        <v>2.0999999999999999E-3</v>
      </c>
      <c r="H133" s="23"/>
      <c r="I133" s="24"/>
      <c r="J133" s="5"/>
    </row>
    <row r="134" spans="1:10" ht="12.95" customHeight="1">
      <c r="A134" s="5"/>
      <c r="B134" s="14" t="s">
        <v>170</v>
      </c>
      <c r="C134" s="15"/>
      <c r="D134" s="15"/>
      <c r="E134" s="15"/>
      <c r="F134" s="25">
        <v>7604.1594999999998</v>
      </c>
      <c r="G134" s="26">
        <v>2.0999999999999999E-3</v>
      </c>
      <c r="H134" s="27"/>
      <c r="I134" s="28"/>
      <c r="J134" s="5"/>
    </row>
    <row r="135" spans="1:10" ht="12.95" customHeight="1">
      <c r="A135" s="5"/>
      <c r="B135" s="29" t="s">
        <v>173</v>
      </c>
      <c r="C135" s="30"/>
      <c r="D135" s="2"/>
      <c r="E135" s="30"/>
      <c r="F135" s="25">
        <v>7604.1594999999998</v>
      </c>
      <c r="G135" s="26">
        <v>2.0999999999999999E-3</v>
      </c>
      <c r="H135" s="27"/>
      <c r="I135" s="28"/>
      <c r="J135" s="5"/>
    </row>
    <row r="136" spans="1:10" ht="12.95" customHeight="1">
      <c r="A136" s="5"/>
      <c r="B136" s="14" t="s">
        <v>174</v>
      </c>
      <c r="C136" s="15"/>
      <c r="D136" s="15"/>
      <c r="E136" s="15"/>
      <c r="F136" s="15"/>
      <c r="G136" s="15"/>
      <c r="H136" s="16"/>
      <c r="I136" s="17"/>
      <c r="J136" s="5"/>
    </row>
    <row r="137" spans="1:10" ht="12.95" customHeight="1">
      <c r="A137" s="18" t="s">
        <v>175</v>
      </c>
      <c r="B137" s="19" t="s">
        <v>176</v>
      </c>
      <c r="C137" s="15"/>
      <c r="D137" s="15"/>
      <c r="E137" s="20"/>
      <c r="F137" s="21">
        <v>6068.3127999999997</v>
      </c>
      <c r="G137" s="22">
        <v>1.6999999999999999E-3</v>
      </c>
      <c r="H137" s="23">
        <v>6.6679779628315297E-2</v>
      </c>
      <c r="I137" s="24"/>
      <c r="J137" s="5"/>
    </row>
    <row r="138" spans="1:10" ht="12.95" customHeight="1">
      <c r="A138" s="5"/>
      <c r="B138" s="14" t="s">
        <v>170</v>
      </c>
      <c r="C138" s="15"/>
      <c r="D138" s="15"/>
      <c r="E138" s="15"/>
      <c r="F138" s="25">
        <v>6068.3127999999997</v>
      </c>
      <c r="G138" s="26">
        <v>1.6999999999999999E-3</v>
      </c>
      <c r="H138" s="27"/>
      <c r="I138" s="28"/>
      <c r="J138" s="5"/>
    </row>
    <row r="139" spans="1:10" ht="12.95" customHeight="1">
      <c r="A139" s="5"/>
      <c r="B139" s="29" t="s">
        <v>173</v>
      </c>
      <c r="C139" s="30"/>
      <c r="D139" s="2"/>
      <c r="E139" s="30"/>
      <c r="F139" s="25">
        <v>6068.3127999999997</v>
      </c>
      <c r="G139" s="26">
        <v>1.6999999999999999E-3</v>
      </c>
      <c r="H139" s="27"/>
      <c r="I139" s="28"/>
      <c r="J139" s="5"/>
    </row>
    <row r="140" spans="1:10" ht="12.95" customHeight="1">
      <c r="A140" s="5"/>
      <c r="B140" s="29" t="s">
        <v>177</v>
      </c>
      <c r="C140" s="15"/>
      <c r="D140" s="2"/>
      <c r="E140" s="15"/>
      <c r="F140" s="31">
        <v>3874.0160000000001</v>
      </c>
      <c r="G140" s="26">
        <v>1E-3</v>
      </c>
      <c r="H140" s="27"/>
      <c r="I140" s="28"/>
      <c r="J140" s="5"/>
    </row>
    <row r="141" spans="1:10" ht="12.95" customHeight="1">
      <c r="A141" s="5"/>
      <c r="B141" s="32" t="s">
        <v>178</v>
      </c>
      <c r="C141" s="33"/>
      <c r="D141" s="33"/>
      <c r="E141" s="33"/>
      <c r="F141" s="34">
        <v>3651803.37</v>
      </c>
      <c r="G141" s="35">
        <v>1</v>
      </c>
      <c r="H141" s="36"/>
      <c r="I141" s="37"/>
      <c r="J141" s="5"/>
    </row>
    <row r="142" spans="1:10" ht="12.95" customHeight="1">
      <c r="A142" s="5"/>
      <c r="B142" s="7"/>
      <c r="C142" s="5"/>
      <c r="D142" s="5"/>
      <c r="E142" s="5"/>
      <c r="F142" s="5"/>
      <c r="G142" s="5"/>
      <c r="H142" s="5"/>
      <c r="I142" s="5"/>
      <c r="J142" s="5"/>
    </row>
    <row r="143" spans="1:10" ht="12.95" customHeight="1">
      <c r="A143" s="5"/>
      <c r="B143" s="4" t="s">
        <v>179</v>
      </c>
      <c r="C143" s="5"/>
      <c r="D143" s="5"/>
      <c r="E143" s="5"/>
      <c r="F143" s="5"/>
      <c r="G143" s="5"/>
      <c r="H143" s="5"/>
      <c r="I143" s="5"/>
      <c r="J143" s="5"/>
    </row>
    <row r="144" spans="1:10" ht="12.95" customHeight="1">
      <c r="A144" s="5"/>
      <c r="B144" s="4" t="s">
        <v>226</v>
      </c>
      <c r="C144" s="5"/>
      <c r="D144" s="5"/>
      <c r="E144" s="5"/>
      <c r="F144" s="5"/>
      <c r="G144" s="5"/>
      <c r="H144" s="5"/>
      <c r="I144" s="5"/>
      <c r="J144" s="5"/>
    </row>
    <row r="145" spans="1:10" ht="12.95" customHeight="1">
      <c r="A145" s="5"/>
      <c r="B145" s="4" t="s">
        <v>180</v>
      </c>
      <c r="C145" s="5"/>
      <c r="D145" s="5"/>
      <c r="E145" s="5"/>
      <c r="F145" s="5"/>
      <c r="G145" s="5"/>
      <c r="H145" s="5"/>
      <c r="I145" s="5"/>
      <c r="J145" s="5"/>
    </row>
    <row r="146" spans="1:10" ht="26.1" customHeight="1">
      <c r="A146" s="5"/>
      <c r="B146" s="105" t="s">
        <v>181</v>
      </c>
      <c r="C146" s="105"/>
      <c r="D146" s="105"/>
      <c r="E146" s="105"/>
      <c r="F146" s="105"/>
      <c r="G146" s="105"/>
      <c r="H146" s="105"/>
      <c r="I146" s="105"/>
      <c r="J146" s="5"/>
    </row>
    <row r="147" spans="1:10" ht="12.95" customHeight="1">
      <c r="A147" s="5"/>
      <c r="B147" s="105"/>
      <c r="C147" s="105"/>
      <c r="D147" s="105"/>
      <c r="E147" s="105"/>
      <c r="F147" s="105"/>
      <c r="G147" s="105"/>
      <c r="H147" s="105"/>
      <c r="I147" s="105"/>
      <c r="J147" s="5"/>
    </row>
    <row r="148" spans="1:10" ht="12.95" customHeight="1">
      <c r="A148" s="44"/>
      <c r="B148" s="107"/>
      <c r="C148" s="107"/>
      <c r="D148" s="107"/>
      <c r="E148" s="107"/>
      <c r="F148" s="107"/>
      <c r="G148" s="107"/>
      <c r="H148" s="107"/>
      <c r="I148" s="107"/>
      <c r="J148" s="44"/>
    </row>
    <row r="149" spans="1:10" ht="12.95" customHeight="1">
      <c r="A149" s="44"/>
      <c r="B149" s="43"/>
      <c r="C149" s="43"/>
      <c r="D149" s="43"/>
      <c r="E149" s="43"/>
      <c r="F149" s="43"/>
      <c r="G149" s="43"/>
      <c r="H149" s="43"/>
      <c r="I149" s="43"/>
      <c r="J149" s="44"/>
    </row>
    <row r="150" spans="1:10" ht="12.95" customHeight="1">
      <c r="A150" s="5"/>
      <c r="B150" s="105"/>
      <c r="C150" s="105"/>
      <c r="D150" s="105"/>
      <c r="E150" s="105"/>
      <c r="F150" s="105"/>
      <c r="G150" s="105"/>
      <c r="H150" s="105"/>
      <c r="I150" s="105"/>
      <c r="J150" s="5"/>
    </row>
    <row r="151" spans="1:10" ht="12.95" customHeight="1">
      <c r="A151" s="5"/>
      <c r="B151" s="5"/>
      <c r="C151" s="106" t="s">
        <v>3252</v>
      </c>
      <c r="D151" s="106"/>
      <c r="E151" s="106"/>
      <c r="F151" s="106"/>
      <c r="G151" s="5"/>
      <c r="H151" s="5"/>
      <c r="I151" s="5"/>
      <c r="J151" s="5"/>
    </row>
    <row r="152" spans="1:10" ht="12.95" customHeight="1">
      <c r="A152" s="5"/>
      <c r="B152" s="38" t="s">
        <v>183</v>
      </c>
      <c r="C152" s="106" t="s">
        <v>184</v>
      </c>
      <c r="D152" s="106"/>
      <c r="E152" s="106"/>
      <c r="F152" s="106"/>
      <c r="G152" s="5"/>
      <c r="H152" s="5"/>
      <c r="I152" s="5"/>
      <c r="J152" s="5"/>
    </row>
    <row r="153" spans="1:10" ht="120.95" customHeight="1">
      <c r="A153" s="5"/>
      <c r="B153" s="39"/>
      <c r="C153" s="104"/>
      <c r="D153" s="104"/>
      <c r="E153" s="5"/>
      <c r="F153" s="5"/>
      <c r="G153" s="5"/>
      <c r="H153" s="5"/>
      <c r="I153" s="5"/>
      <c r="J153" s="5"/>
    </row>
  </sheetData>
  <mergeCells count="7">
    <mergeCell ref="C153:D153"/>
    <mergeCell ref="B146:I146"/>
    <mergeCell ref="B147:I147"/>
    <mergeCell ref="B150:I150"/>
    <mergeCell ref="C151:F151"/>
    <mergeCell ref="C152:F152"/>
    <mergeCell ref="B148:I148"/>
  </mergeCells>
  <hyperlinks>
    <hyperlink ref="A1" location="AxisLiquidFund" display="AXISLFA" xr:uid="{00000000-0004-0000-2700-000000000000}"/>
    <hyperlink ref="B1" location="AxisLiquidFund" display="Axis Liquid Fund" xr:uid="{00000000-0004-0000-2700-000001000000}"/>
  </hyperlinks>
  <pageMargins left="0" right="0" top="0" bottom="0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outlinePr summaryBelow="0"/>
  </sheetPr>
  <dimension ref="A1:J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82</v>
      </c>
      <c r="B1" s="4" t="s">
        <v>83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522</v>
      </c>
      <c r="B7" s="19" t="s">
        <v>523</v>
      </c>
      <c r="C7" s="15" t="s">
        <v>524</v>
      </c>
      <c r="D7" s="15" t="s">
        <v>166</v>
      </c>
      <c r="E7" s="20">
        <v>8200000</v>
      </c>
      <c r="F7" s="21">
        <v>8273.6687999999995</v>
      </c>
      <c r="G7" s="22">
        <v>0.23380000000000001</v>
      </c>
      <c r="H7" s="23">
        <v>7.1675000000000003E-2</v>
      </c>
      <c r="I7" s="24"/>
      <c r="J7" s="5"/>
    </row>
    <row r="8" spans="1:10" ht="12.95" customHeight="1">
      <c r="A8" s="18" t="s">
        <v>1033</v>
      </c>
      <c r="B8" s="19" t="s">
        <v>1034</v>
      </c>
      <c r="C8" s="15" t="s">
        <v>1035</v>
      </c>
      <c r="D8" s="15" t="s">
        <v>166</v>
      </c>
      <c r="E8" s="20">
        <v>8000000</v>
      </c>
      <c r="F8" s="21">
        <v>8159.4160000000002</v>
      </c>
      <c r="G8" s="22">
        <v>0.2306</v>
      </c>
      <c r="H8" s="23">
        <v>7.2633000000000003E-2</v>
      </c>
      <c r="I8" s="24"/>
      <c r="J8" s="5"/>
    </row>
    <row r="9" spans="1:10" ht="12.95" customHeight="1">
      <c r="A9" s="18" t="s">
        <v>712</v>
      </c>
      <c r="B9" s="19" t="s">
        <v>713</v>
      </c>
      <c r="C9" s="15" t="s">
        <v>714</v>
      </c>
      <c r="D9" s="15" t="s">
        <v>166</v>
      </c>
      <c r="E9" s="20">
        <v>5700000</v>
      </c>
      <c r="F9" s="21">
        <v>5752.1778000000004</v>
      </c>
      <c r="G9" s="22">
        <v>0.16259999999999999</v>
      </c>
      <c r="H9" s="23">
        <v>7.1954000000000004E-2</v>
      </c>
      <c r="I9" s="24"/>
      <c r="J9" s="5"/>
    </row>
    <row r="10" spans="1:10" ht="12.95" customHeight="1">
      <c r="A10" s="18" t="s">
        <v>1103</v>
      </c>
      <c r="B10" s="19" t="s">
        <v>1104</v>
      </c>
      <c r="C10" s="15" t="s">
        <v>1105</v>
      </c>
      <c r="D10" s="15" t="s">
        <v>166</v>
      </c>
      <c r="E10" s="20">
        <v>4500000</v>
      </c>
      <c r="F10" s="21">
        <v>4560.7094999999999</v>
      </c>
      <c r="G10" s="22">
        <v>0.12889999999999999</v>
      </c>
      <c r="H10" s="23">
        <v>7.1793999999999997E-2</v>
      </c>
      <c r="I10" s="24"/>
      <c r="J10" s="5"/>
    </row>
    <row r="11" spans="1:10" ht="12.95" customHeight="1">
      <c r="A11" s="18" t="s">
        <v>610</v>
      </c>
      <c r="B11" s="19" t="s">
        <v>611</v>
      </c>
      <c r="C11" s="15" t="s">
        <v>612</v>
      </c>
      <c r="D11" s="15" t="s">
        <v>166</v>
      </c>
      <c r="E11" s="20">
        <v>2500000</v>
      </c>
      <c r="F11" s="21">
        <v>2530.37</v>
      </c>
      <c r="G11" s="22">
        <v>7.1499999999999994E-2</v>
      </c>
      <c r="H11" s="23">
        <v>7.1929999999999994E-2</v>
      </c>
      <c r="I11" s="24"/>
      <c r="J11" s="5"/>
    </row>
    <row r="12" spans="1:10" ht="12.95" customHeight="1">
      <c r="A12" s="18" t="s">
        <v>1030</v>
      </c>
      <c r="B12" s="19" t="s">
        <v>1031</v>
      </c>
      <c r="C12" s="15" t="s">
        <v>1032</v>
      </c>
      <c r="D12" s="15" t="s">
        <v>166</v>
      </c>
      <c r="E12" s="20">
        <v>1500000</v>
      </c>
      <c r="F12" s="21">
        <v>1517.7270000000001</v>
      </c>
      <c r="G12" s="22">
        <v>4.2900000000000001E-2</v>
      </c>
      <c r="H12" s="23">
        <v>7.2873999999999994E-2</v>
      </c>
      <c r="I12" s="24"/>
      <c r="J12" s="5"/>
    </row>
    <row r="13" spans="1:10" ht="12.95" customHeight="1">
      <c r="A13" s="18" t="s">
        <v>3253</v>
      </c>
      <c r="B13" s="19" t="s">
        <v>3254</v>
      </c>
      <c r="C13" s="15" t="s">
        <v>3255</v>
      </c>
      <c r="D13" s="15" t="s">
        <v>166</v>
      </c>
      <c r="E13" s="20">
        <v>1500000</v>
      </c>
      <c r="F13" s="21">
        <v>1510.2494999999999</v>
      </c>
      <c r="G13" s="22">
        <v>4.2700000000000002E-2</v>
      </c>
      <c r="H13" s="23">
        <v>7.5412999999999994E-2</v>
      </c>
      <c r="I13" s="24"/>
      <c r="J13" s="5"/>
    </row>
    <row r="14" spans="1:10" ht="12.95" customHeight="1">
      <c r="A14" s="18" t="s">
        <v>3256</v>
      </c>
      <c r="B14" s="19" t="s">
        <v>3257</v>
      </c>
      <c r="C14" s="15" t="s">
        <v>3258</v>
      </c>
      <c r="D14" s="15" t="s">
        <v>166</v>
      </c>
      <c r="E14" s="20">
        <v>1083700</v>
      </c>
      <c r="F14" s="21">
        <v>1090.7809</v>
      </c>
      <c r="G14" s="22">
        <v>3.0800000000000001E-2</v>
      </c>
      <c r="H14" s="23">
        <v>7.5109999999999996E-2</v>
      </c>
      <c r="I14" s="24"/>
      <c r="J14" s="5"/>
    </row>
    <row r="15" spans="1:10" ht="12.95" customHeight="1">
      <c r="A15" s="18" t="s">
        <v>1487</v>
      </c>
      <c r="B15" s="19" t="s">
        <v>1488</v>
      </c>
      <c r="C15" s="15" t="s">
        <v>1489</v>
      </c>
      <c r="D15" s="15" t="s">
        <v>166</v>
      </c>
      <c r="E15" s="20">
        <v>1000000</v>
      </c>
      <c r="F15" s="21">
        <v>1023.773</v>
      </c>
      <c r="G15" s="22">
        <v>2.8899999999999999E-2</v>
      </c>
      <c r="H15" s="23">
        <v>7.2860999999999995E-2</v>
      </c>
      <c r="I15" s="24"/>
      <c r="J15" s="5"/>
    </row>
    <row r="16" spans="1:10" ht="12.95" customHeight="1">
      <c r="A16" s="18" t="s">
        <v>3259</v>
      </c>
      <c r="B16" s="19" t="s">
        <v>3260</v>
      </c>
      <c r="C16" s="15" t="s">
        <v>3261</v>
      </c>
      <c r="D16" s="15" t="s">
        <v>166</v>
      </c>
      <c r="E16" s="20">
        <v>235700</v>
      </c>
      <c r="F16" s="21">
        <v>235.8141</v>
      </c>
      <c r="G16" s="22">
        <v>6.7000000000000002E-3</v>
      </c>
      <c r="H16" s="23">
        <v>7.5160000000000005E-2</v>
      </c>
      <c r="I16" s="24"/>
      <c r="J16" s="5"/>
    </row>
    <row r="17" spans="1:10" ht="12.95" customHeight="1">
      <c r="A17" s="5"/>
      <c r="B17" s="14" t="s">
        <v>170</v>
      </c>
      <c r="C17" s="15"/>
      <c r="D17" s="15"/>
      <c r="E17" s="15"/>
      <c r="F17" s="25">
        <v>34654.686600000001</v>
      </c>
      <c r="G17" s="26">
        <v>0.97940000000000005</v>
      </c>
      <c r="H17" s="27"/>
      <c r="I17" s="28"/>
      <c r="J17" s="5"/>
    </row>
    <row r="18" spans="1:10" ht="12.95" customHeight="1">
      <c r="A18" s="5"/>
      <c r="B18" s="29" t="s">
        <v>171</v>
      </c>
      <c r="C18" s="2"/>
      <c r="D18" s="2"/>
      <c r="E18" s="2"/>
      <c r="F18" s="27" t="s">
        <v>172</v>
      </c>
      <c r="G18" s="27" t="s">
        <v>172</v>
      </c>
      <c r="H18" s="27"/>
      <c r="I18" s="28"/>
      <c r="J18" s="5"/>
    </row>
    <row r="19" spans="1:10" ht="12.95" customHeight="1">
      <c r="A19" s="5"/>
      <c r="B19" s="29" t="s">
        <v>170</v>
      </c>
      <c r="C19" s="2"/>
      <c r="D19" s="2"/>
      <c r="E19" s="2"/>
      <c r="F19" s="27" t="s">
        <v>172</v>
      </c>
      <c r="G19" s="27" t="s">
        <v>172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34654.686600000001</v>
      </c>
      <c r="G20" s="26">
        <v>0.97940000000000005</v>
      </c>
      <c r="H20" s="27"/>
      <c r="I20" s="28"/>
      <c r="J20" s="5"/>
    </row>
    <row r="21" spans="1:10" ht="12.95" customHeight="1">
      <c r="A21" s="5"/>
      <c r="B21" s="14" t="s">
        <v>174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175</v>
      </c>
      <c r="B22" s="19" t="s">
        <v>176</v>
      </c>
      <c r="C22" s="15"/>
      <c r="D22" s="15"/>
      <c r="E22" s="20"/>
      <c r="F22" s="21">
        <v>3163.3742000000002</v>
      </c>
      <c r="G22" s="22">
        <v>8.9399999999999993E-2</v>
      </c>
      <c r="H22" s="23">
        <v>6.6679775975647629E-2</v>
      </c>
      <c r="I22" s="24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25">
        <v>3163.3742000000002</v>
      </c>
      <c r="G23" s="26">
        <v>8.9399999999999993E-2</v>
      </c>
      <c r="H23" s="27"/>
      <c r="I23" s="28"/>
      <c r="J23" s="5"/>
    </row>
    <row r="24" spans="1:10" ht="12.95" customHeight="1">
      <c r="A24" s="5"/>
      <c r="B24" s="29" t="s">
        <v>173</v>
      </c>
      <c r="C24" s="30"/>
      <c r="D24" s="2"/>
      <c r="E24" s="30"/>
      <c r="F24" s="25">
        <v>3163.3742000000002</v>
      </c>
      <c r="G24" s="26">
        <v>8.9399999999999993E-2</v>
      </c>
      <c r="H24" s="27"/>
      <c r="I24" s="28"/>
      <c r="J24" s="5"/>
    </row>
    <row r="25" spans="1:10" ht="12.95" customHeight="1">
      <c r="A25" s="5"/>
      <c r="B25" s="29" t="s">
        <v>177</v>
      </c>
      <c r="C25" s="15"/>
      <c r="D25" s="2"/>
      <c r="E25" s="15"/>
      <c r="F25" s="31">
        <v>-2432.7307999999998</v>
      </c>
      <c r="G25" s="26">
        <v>-6.88E-2</v>
      </c>
      <c r="H25" s="27"/>
      <c r="I25" s="28"/>
      <c r="J25" s="5"/>
    </row>
    <row r="26" spans="1:10" ht="12.95" customHeight="1">
      <c r="A26" s="5"/>
      <c r="B26" s="32" t="s">
        <v>178</v>
      </c>
      <c r="C26" s="33"/>
      <c r="D26" s="33"/>
      <c r="E26" s="33"/>
      <c r="F26" s="34">
        <v>35385.33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179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180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105" t="s">
        <v>181</v>
      </c>
      <c r="C30" s="105"/>
      <c r="D30" s="105"/>
      <c r="E30" s="105"/>
      <c r="F30" s="105"/>
      <c r="G30" s="105"/>
      <c r="H30" s="105"/>
      <c r="I30" s="105"/>
      <c r="J30" s="5"/>
    </row>
    <row r="31" spans="1:10" ht="12.95" customHeight="1">
      <c r="A31" s="5"/>
      <c r="B31" s="105"/>
      <c r="C31" s="105"/>
      <c r="D31" s="105"/>
      <c r="E31" s="105"/>
      <c r="F31" s="105"/>
      <c r="G31" s="105"/>
      <c r="H31" s="105"/>
      <c r="I31" s="105"/>
      <c r="J31" s="5"/>
    </row>
    <row r="32" spans="1:10" ht="12.95" customHeight="1">
      <c r="A32" s="44"/>
      <c r="B32" s="107"/>
      <c r="C32" s="107"/>
      <c r="D32" s="107"/>
      <c r="E32" s="107"/>
      <c r="F32" s="107"/>
      <c r="G32" s="107"/>
      <c r="H32" s="107"/>
      <c r="I32" s="107"/>
      <c r="J32" s="44"/>
    </row>
    <row r="33" spans="1:10" ht="12.95" customHeight="1">
      <c r="A33" s="44"/>
      <c r="B33" s="43"/>
      <c r="C33" s="43"/>
      <c r="D33" s="43"/>
      <c r="E33" s="43"/>
      <c r="F33" s="43"/>
      <c r="G33" s="43"/>
      <c r="H33" s="43"/>
      <c r="I33" s="43"/>
      <c r="J33" s="44"/>
    </row>
    <row r="34" spans="1:10" ht="12.95" customHeight="1">
      <c r="A34" s="5"/>
      <c r="B34" s="105"/>
      <c r="C34" s="105"/>
      <c r="D34" s="105"/>
      <c r="E34" s="105"/>
      <c r="F34" s="105"/>
      <c r="G34" s="105"/>
      <c r="H34" s="105"/>
      <c r="I34" s="105"/>
      <c r="J34" s="5"/>
    </row>
    <row r="35" spans="1:10" ht="12.95" customHeight="1">
      <c r="A35" s="5"/>
      <c r="B35" s="5"/>
      <c r="C35" s="106" t="s">
        <v>3262</v>
      </c>
      <c r="D35" s="106"/>
      <c r="E35" s="106"/>
      <c r="F35" s="106"/>
      <c r="G35" s="5"/>
      <c r="H35" s="5"/>
      <c r="I35" s="5"/>
      <c r="J35" s="5"/>
    </row>
    <row r="36" spans="1:10" ht="12.95" customHeight="1">
      <c r="A36" s="5"/>
      <c r="B36" s="38" t="s">
        <v>183</v>
      </c>
      <c r="C36" s="106" t="s">
        <v>184</v>
      </c>
      <c r="D36" s="106"/>
      <c r="E36" s="106"/>
      <c r="F36" s="106"/>
      <c r="G36" s="5"/>
      <c r="H36" s="5"/>
      <c r="I36" s="5"/>
      <c r="J36" s="5"/>
    </row>
    <row r="37" spans="1:10" ht="120.95" customHeight="1">
      <c r="A37" s="5"/>
      <c r="B37" s="39"/>
      <c r="C37" s="104"/>
      <c r="D37" s="104"/>
      <c r="E37" s="5"/>
      <c r="F37" s="5"/>
      <c r="G37" s="5"/>
      <c r="H37" s="5"/>
      <c r="I37" s="5"/>
      <c r="J37" s="5"/>
    </row>
  </sheetData>
  <mergeCells count="7">
    <mergeCell ref="C37:D37"/>
    <mergeCell ref="B30:I30"/>
    <mergeCell ref="B31:I31"/>
    <mergeCell ref="B34:I34"/>
    <mergeCell ref="C35:F35"/>
    <mergeCell ref="C36:F36"/>
    <mergeCell ref="B32:I32"/>
  </mergeCells>
  <hyperlinks>
    <hyperlink ref="A1" location="AxisGiltFund" display="AXISM10" xr:uid="{00000000-0004-0000-2800-000000000000}"/>
    <hyperlink ref="B1" location="AxisGiltFund" display="Axis Gilt Fund" xr:uid="{00000000-0004-0000-2800-000001000000}"/>
  </hyperlinks>
  <pageMargins left="0" right="0" top="0" bottom="0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outlinePr summaryBelow="0"/>
  </sheetPr>
  <dimension ref="A1:J11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84</v>
      </c>
      <c r="B1" s="4" t="s">
        <v>85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2595</v>
      </c>
      <c r="B7" s="19" t="s">
        <v>2596</v>
      </c>
      <c r="C7" s="15" t="s">
        <v>2597</v>
      </c>
      <c r="D7" s="15" t="s">
        <v>295</v>
      </c>
      <c r="E7" s="20">
        <v>1939589</v>
      </c>
      <c r="F7" s="21">
        <v>102363.7491</v>
      </c>
      <c r="G7" s="22">
        <v>3.6900000000000002E-2</v>
      </c>
      <c r="H7" s="40"/>
      <c r="I7" s="24"/>
      <c r="J7" s="5"/>
    </row>
    <row r="8" spans="1:10" ht="12.95" customHeight="1">
      <c r="A8" s="18" t="s">
        <v>1693</v>
      </c>
      <c r="B8" s="19" t="s">
        <v>1694</v>
      </c>
      <c r="C8" s="15" t="s">
        <v>1695</v>
      </c>
      <c r="D8" s="15" t="s">
        <v>295</v>
      </c>
      <c r="E8" s="20">
        <v>2702168</v>
      </c>
      <c r="F8" s="21">
        <v>95962.092199999999</v>
      </c>
      <c r="G8" s="22">
        <v>3.4599999999999999E-2</v>
      </c>
      <c r="H8" s="40"/>
      <c r="I8" s="24"/>
      <c r="J8" s="5"/>
    </row>
    <row r="9" spans="1:10" ht="12.95" customHeight="1">
      <c r="A9" s="18" t="s">
        <v>881</v>
      </c>
      <c r="B9" s="19" t="s">
        <v>882</v>
      </c>
      <c r="C9" s="15" t="s">
        <v>883</v>
      </c>
      <c r="D9" s="15" t="s">
        <v>504</v>
      </c>
      <c r="E9" s="20">
        <v>1928788</v>
      </c>
      <c r="F9" s="21">
        <v>87936.338099999994</v>
      </c>
      <c r="G9" s="22">
        <v>3.1699999999999999E-2</v>
      </c>
      <c r="H9" s="40"/>
      <c r="I9" s="24"/>
      <c r="J9" s="5"/>
    </row>
    <row r="10" spans="1:10" ht="12.95" customHeight="1">
      <c r="A10" s="18" t="s">
        <v>956</v>
      </c>
      <c r="B10" s="19" t="s">
        <v>957</v>
      </c>
      <c r="C10" s="15" t="s">
        <v>958</v>
      </c>
      <c r="D10" s="15" t="s">
        <v>283</v>
      </c>
      <c r="E10" s="20">
        <v>6780892</v>
      </c>
      <c r="F10" s="21">
        <v>84157.650599999994</v>
      </c>
      <c r="G10" s="22">
        <v>3.0300000000000001E-2</v>
      </c>
      <c r="H10" s="40"/>
      <c r="I10" s="24"/>
      <c r="J10" s="5"/>
    </row>
    <row r="11" spans="1:10" ht="12.95" customHeight="1">
      <c r="A11" s="18" t="s">
        <v>909</v>
      </c>
      <c r="B11" s="19" t="s">
        <v>910</v>
      </c>
      <c r="C11" s="15" t="s">
        <v>911</v>
      </c>
      <c r="D11" s="15" t="s">
        <v>458</v>
      </c>
      <c r="E11" s="20">
        <v>13408268</v>
      </c>
      <c r="F11" s="21">
        <v>74737.685800000007</v>
      </c>
      <c r="G11" s="22">
        <v>2.69E-2</v>
      </c>
      <c r="H11" s="40"/>
      <c r="I11" s="24"/>
      <c r="J11" s="5"/>
    </row>
    <row r="12" spans="1:10" ht="12.95" customHeight="1">
      <c r="A12" s="18" t="s">
        <v>304</v>
      </c>
      <c r="B12" s="19" t="s">
        <v>305</v>
      </c>
      <c r="C12" s="15" t="s">
        <v>306</v>
      </c>
      <c r="D12" s="15" t="s">
        <v>299</v>
      </c>
      <c r="E12" s="20">
        <v>1749342</v>
      </c>
      <c r="F12" s="21">
        <v>74198.340899999996</v>
      </c>
      <c r="G12" s="22">
        <v>2.6700000000000002E-2</v>
      </c>
      <c r="H12" s="40"/>
      <c r="I12" s="24"/>
      <c r="J12" s="5"/>
    </row>
    <row r="13" spans="1:10" ht="12.95" customHeight="1">
      <c r="A13" s="18" t="s">
        <v>2583</v>
      </c>
      <c r="B13" s="19" t="s">
        <v>2584</v>
      </c>
      <c r="C13" s="15" t="s">
        <v>2585</v>
      </c>
      <c r="D13" s="15" t="s">
        <v>405</v>
      </c>
      <c r="E13" s="20">
        <v>11347314</v>
      </c>
      <c r="F13" s="21">
        <v>73014.291899999997</v>
      </c>
      <c r="G13" s="22">
        <v>2.63E-2</v>
      </c>
      <c r="H13" s="40"/>
      <c r="I13" s="24"/>
      <c r="J13" s="5"/>
    </row>
    <row r="14" spans="1:10" ht="12.95" customHeight="1">
      <c r="A14" s="18" t="s">
        <v>941</v>
      </c>
      <c r="B14" s="19" t="s">
        <v>942</v>
      </c>
      <c r="C14" s="15" t="s">
        <v>943</v>
      </c>
      <c r="D14" s="15" t="s">
        <v>299</v>
      </c>
      <c r="E14" s="20">
        <v>8567489</v>
      </c>
      <c r="F14" s="21">
        <v>72845.075200000007</v>
      </c>
      <c r="G14" s="22">
        <v>2.63E-2</v>
      </c>
      <c r="H14" s="40"/>
      <c r="I14" s="24"/>
      <c r="J14" s="5"/>
    </row>
    <row r="15" spans="1:10" ht="12.95" customHeight="1">
      <c r="A15" s="18" t="s">
        <v>2341</v>
      </c>
      <c r="B15" s="19" t="s">
        <v>2342</v>
      </c>
      <c r="C15" s="15" t="s">
        <v>2343</v>
      </c>
      <c r="D15" s="15" t="s">
        <v>405</v>
      </c>
      <c r="E15" s="20">
        <v>815754</v>
      </c>
      <c r="F15" s="21">
        <v>67854.0098</v>
      </c>
      <c r="G15" s="22">
        <v>2.4500000000000001E-2</v>
      </c>
      <c r="H15" s="40"/>
      <c r="I15" s="24"/>
      <c r="J15" s="5"/>
    </row>
    <row r="16" spans="1:10" ht="12.95" customHeight="1">
      <c r="A16" s="18" t="s">
        <v>296</v>
      </c>
      <c r="B16" s="19" t="s">
        <v>297</v>
      </c>
      <c r="C16" s="15" t="s">
        <v>298</v>
      </c>
      <c r="D16" s="15" t="s">
        <v>299</v>
      </c>
      <c r="E16" s="20">
        <v>9985695</v>
      </c>
      <c r="F16" s="21">
        <v>65016.860099999998</v>
      </c>
      <c r="G16" s="22">
        <v>2.3400000000000001E-2</v>
      </c>
      <c r="H16" s="40"/>
      <c r="I16" s="24"/>
      <c r="J16" s="5"/>
    </row>
    <row r="17" spans="1:10" ht="12.95" customHeight="1">
      <c r="A17" s="18" t="s">
        <v>266</v>
      </c>
      <c r="B17" s="19" t="s">
        <v>267</v>
      </c>
      <c r="C17" s="15" t="s">
        <v>268</v>
      </c>
      <c r="D17" s="15" t="s">
        <v>265</v>
      </c>
      <c r="E17" s="20">
        <v>5758575</v>
      </c>
      <c r="F17" s="21">
        <v>64556.504999999997</v>
      </c>
      <c r="G17" s="22">
        <v>2.3300000000000001E-2</v>
      </c>
      <c r="H17" s="40"/>
      <c r="I17" s="24"/>
      <c r="J17" s="5"/>
    </row>
    <row r="18" spans="1:10" ht="12.95" customHeight="1">
      <c r="A18" s="18" t="s">
        <v>935</v>
      </c>
      <c r="B18" s="19" t="s">
        <v>936</v>
      </c>
      <c r="C18" s="15" t="s">
        <v>937</v>
      </c>
      <c r="D18" s="15" t="s">
        <v>497</v>
      </c>
      <c r="E18" s="20">
        <v>13299371</v>
      </c>
      <c r="F18" s="21">
        <v>63185.311600000001</v>
      </c>
      <c r="G18" s="22">
        <v>2.2800000000000001E-2</v>
      </c>
      <c r="H18" s="40"/>
      <c r="I18" s="24"/>
      <c r="J18" s="5"/>
    </row>
    <row r="19" spans="1:10" ht="12.95" customHeight="1">
      <c r="A19" s="18" t="s">
        <v>2598</v>
      </c>
      <c r="B19" s="19" t="s">
        <v>2599</v>
      </c>
      <c r="C19" s="15" t="s">
        <v>2600</v>
      </c>
      <c r="D19" s="15" t="s">
        <v>295</v>
      </c>
      <c r="E19" s="20">
        <v>2909916</v>
      </c>
      <c r="F19" s="21">
        <v>61016.573600000003</v>
      </c>
      <c r="G19" s="22">
        <v>2.1999999999999999E-2</v>
      </c>
      <c r="H19" s="40"/>
      <c r="I19" s="24"/>
      <c r="J19" s="5"/>
    </row>
    <row r="20" spans="1:10" ht="12.95" customHeight="1">
      <c r="A20" s="18" t="s">
        <v>2589</v>
      </c>
      <c r="B20" s="19" t="s">
        <v>2590</v>
      </c>
      <c r="C20" s="15" t="s">
        <v>2591</v>
      </c>
      <c r="D20" s="15" t="s">
        <v>324</v>
      </c>
      <c r="E20" s="20">
        <v>1768247</v>
      </c>
      <c r="F20" s="21">
        <v>54809.468099999998</v>
      </c>
      <c r="G20" s="22">
        <v>1.9800000000000002E-2</v>
      </c>
      <c r="H20" s="40"/>
      <c r="I20" s="24"/>
      <c r="J20" s="5"/>
    </row>
    <row r="21" spans="1:10" ht="12.95" customHeight="1">
      <c r="A21" s="18" t="s">
        <v>931</v>
      </c>
      <c r="B21" s="19" t="s">
        <v>932</v>
      </c>
      <c r="C21" s="15" t="s">
        <v>933</v>
      </c>
      <c r="D21" s="15" t="s">
        <v>934</v>
      </c>
      <c r="E21" s="20">
        <v>1494513</v>
      </c>
      <c r="F21" s="21">
        <v>52901.276700000002</v>
      </c>
      <c r="G21" s="22">
        <v>1.9099999999999999E-2</v>
      </c>
      <c r="H21" s="40"/>
      <c r="I21" s="24"/>
      <c r="J21" s="5"/>
    </row>
    <row r="22" spans="1:10" ht="12.95" customHeight="1">
      <c r="A22" s="18" t="s">
        <v>2006</v>
      </c>
      <c r="B22" s="19" t="s">
        <v>2007</v>
      </c>
      <c r="C22" s="15" t="s">
        <v>2008</v>
      </c>
      <c r="D22" s="15" t="s">
        <v>279</v>
      </c>
      <c r="E22" s="20">
        <v>1538075</v>
      </c>
      <c r="F22" s="21">
        <v>52456.047899999998</v>
      </c>
      <c r="G22" s="22">
        <v>1.89E-2</v>
      </c>
      <c r="H22" s="40"/>
      <c r="I22" s="24"/>
      <c r="J22" s="5"/>
    </row>
    <row r="23" spans="1:10" ht="12.95" customHeight="1">
      <c r="A23" s="18" t="s">
        <v>3263</v>
      </c>
      <c r="B23" s="19" t="s">
        <v>3264</v>
      </c>
      <c r="C23" s="15" t="s">
        <v>3265</v>
      </c>
      <c r="D23" s="15" t="s">
        <v>934</v>
      </c>
      <c r="E23" s="20">
        <v>3893484</v>
      </c>
      <c r="F23" s="21">
        <v>50899.516300000003</v>
      </c>
      <c r="G23" s="22">
        <v>1.83E-2</v>
      </c>
      <c r="H23" s="40"/>
      <c r="I23" s="24"/>
      <c r="J23" s="5"/>
    </row>
    <row r="24" spans="1:10" ht="12.95" customHeight="1">
      <c r="A24" s="18" t="s">
        <v>1711</v>
      </c>
      <c r="B24" s="19" t="s">
        <v>1712</v>
      </c>
      <c r="C24" s="15" t="s">
        <v>1713</v>
      </c>
      <c r="D24" s="15" t="s">
        <v>320</v>
      </c>
      <c r="E24" s="20">
        <v>2311819</v>
      </c>
      <c r="F24" s="21">
        <v>50380.315600000002</v>
      </c>
      <c r="G24" s="22">
        <v>1.8200000000000001E-2</v>
      </c>
      <c r="H24" s="40"/>
      <c r="I24" s="24"/>
      <c r="J24" s="5"/>
    </row>
    <row r="25" spans="1:10" ht="12.95" customHeight="1">
      <c r="A25" s="18" t="s">
        <v>2601</v>
      </c>
      <c r="B25" s="19" t="s">
        <v>2602</v>
      </c>
      <c r="C25" s="15" t="s">
        <v>2603</v>
      </c>
      <c r="D25" s="15" t="s">
        <v>283</v>
      </c>
      <c r="E25" s="20">
        <v>1012991</v>
      </c>
      <c r="F25" s="21">
        <v>43432.495600000002</v>
      </c>
      <c r="G25" s="22">
        <v>1.5699999999999999E-2</v>
      </c>
      <c r="H25" s="40"/>
      <c r="I25" s="24"/>
      <c r="J25" s="5"/>
    </row>
    <row r="26" spans="1:10" ht="12.95" customHeight="1">
      <c r="A26" s="18" t="s">
        <v>2876</v>
      </c>
      <c r="B26" s="19" t="s">
        <v>2877</v>
      </c>
      <c r="C26" s="15" t="s">
        <v>2878</v>
      </c>
      <c r="D26" s="15" t="s">
        <v>352</v>
      </c>
      <c r="E26" s="20">
        <v>1106405</v>
      </c>
      <c r="F26" s="21">
        <v>42842.767599999999</v>
      </c>
      <c r="G26" s="22">
        <v>1.54E-2</v>
      </c>
      <c r="H26" s="40"/>
      <c r="I26" s="24"/>
      <c r="J26" s="5"/>
    </row>
    <row r="27" spans="1:10" ht="12.95" customHeight="1">
      <c r="A27" s="18" t="s">
        <v>288</v>
      </c>
      <c r="B27" s="19" t="s">
        <v>289</v>
      </c>
      <c r="C27" s="15" t="s">
        <v>290</v>
      </c>
      <c r="D27" s="15" t="s">
        <v>291</v>
      </c>
      <c r="E27" s="20">
        <v>14370926</v>
      </c>
      <c r="F27" s="21">
        <v>42530.755499999999</v>
      </c>
      <c r="G27" s="22">
        <v>1.5299999999999999E-2</v>
      </c>
      <c r="H27" s="40"/>
      <c r="I27" s="24"/>
      <c r="J27" s="5"/>
    </row>
    <row r="28" spans="1:10" ht="12.95" customHeight="1">
      <c r="A28" s="18" t="s">
        <v>1970</v>
      </c>
      <c r="B28" s="19" t="s">
        <v>1971</v>
      </c>
      <c r="C28" s="15" t="s">
        <v>1972</v>
      </c>
      <c r="D28" s="15" t="s">
        <v>448</v>
      </c>
      <c r="E28" s="20">
        <v>164230</v>
      </c>
      <c r="F28" s="21">
        <v>42515.451800000003</v>
      </c>
      <c r="G28" s="22">
        <v>1.5299999999999999E-2</v>
      </c>
      <c r="H28" s="40"/>
      <c r="I28" s="24"/>
      <c r="J28" s="5"/>
    </row>
    <row r="29" spans="1:10" ht="12.95" customHeight="1">
      <c r="A29" s="18" t="s">
        <v>2586</v>
      </c>
      <c r="B29" s="19" t="s">
        <v>2587</v>
      </c>
      <c r="C29" s="15" t="s">
        <v>2588</v>
      </c>
      <c r="D29" s="15" t="s">
        <v>338</v>
      </c>
      <c r="E29" s="20">
        <v>461771</v>
      </c>
      <c r="F29" s="21">
        <v>40218.176099999997</v>
      </c>
      <c r="G29" s="22">
        <v>1.4500000000000001E-2</v>
      </c>
      <c r="H29" s="40"/>
      <c r="I29" s="24"/>
      <c r="J29" s="5"/>
    </row>
    <row r="30" spans="1:10" ht="12.95" customHeight="1">
      <c r="A30" s="18" t="s">
        <v>2607</v>
      </c>
      <c r="B30" s="19" t="s">
        <v>2608</v>
      </c>
      <c r="C30" s="15" t="s">
        <v>2609</v>
      </c>
      <c r="D30" s="15" t="s">
        <v>2610</v>
      </c>
      <c r="E30" s="20">
        <v>3030302</v>
      </c>
      <c r="F30" s="21">
        <v>39224.229099999997</v>
      </c>
      <c r="G30" s="22">
        <v>1.41E-2</v>
      </c>
      <c r="H30" s="40"/>
      <c r="I30" s="24"/>
      <c r="J30" s="5"/>
    </row>
    <row r="31" spans="1:10" ht="12.95" customHeight="1">
      <c r="A31" s="18" t="s">
        <v>2316</v>
      </c>
      <c r="B31" s="19" t="s">
        <v>2317</v>
      </c>
      <c r="C31" s="15" t="s">
        <v>2318</v>
      </c>
      <c r="D31" s="15" t="s">
        <v>448</v>
      </c>
      <c r="E31" s="20">
        <v>803284</v>
      </c>
      <c r="F31" s="21">
        <v>38641.575199999999</v>
      </c>
      <c r="G31" s="22">
        <v>1.3899999999999999E-2</v>
      </c>
      <c r="H31" s="40"/>
      <c r="I31" s="24"/>
      <c r="J31" s="5"/>
    </row>
    <row r="32" spans="1:10" ht="12.95" customHeight="1">
      <c r="A32" s="18" t="s">
        <v>900</v>
      </c>
      <c r="B32" s="19" t="s">
        <v>901</v>
      </c>
      <c r="C32" s="15" t="s">
        <v>902</v>
      </c>
      <c r="D32" s="15" t="s">
        <v>504</v>
      </c>
      <c r="E32" s="20">
        <v>823901</v>
      </c>
      <c r="F32" s="21">
        <v>35445.456899999997</v>
      </c>
      <c r="G32" s="22">
        <v>1.2800000000000001E-2</v>
      </c>
      <c r="H32" s="40"/>
      <c r="I32" s="24"/>
      <c r="J32" s="5"/>
    </row>
    <row r="33" spans="1:10" ht="12.95" customHeight="1">
      <c r="A33" s="18" t="s">
        <v>827</v>
      </c>
      <c r="B33" s="19" t="s">
        <v>828</v>
      </c>
      <c r="C33" s="15" t="s">
        <v>829</v>
      </c>
      <c r="D33" s="15" t="s">
        <v>265</v>
      </c>
      <c r="E33" s="20">
        <v>21430917</v>
      </c>
      <c r="F33" s="21">
        <v>34728.800999999999</v>
      </c>
      <c r="G33" s="22">
        <v>1.2500000000000001E-2</v>
      </c>
      <c r="H33" s="40"/>
      <c r="I33" s="24"/>
      <c r="J33" s="5"/>
    </row>
    <row r="34" spans="1:10" ht="12.95" customHeight="1">
      <c r="A34" s="18" t="s">
        <v>2344</v>
      </c>
      <c r="B34" s="19" t="s">
        <v>2345</v>
      </c>
      <c r="C34" s="15" t="s">
        <v>2346</v>
      </c>
      <c r="D34" s="15" t="s">
        <v>303</v>
      </c>
      <c r="E34" s="20">
        <v>3356625</v>
      </c>
      <c r="F34" s="21">
        <v>34351.700299999997</v>
      </c>
      <c r="G34" s="22">
        <v>1.24E-2</v>
      </c>
      <c r="H34" s="40"/>
      <c r="I34" s="24"/>
      <c r="J34" s="5"/>
    </row>
    <row r="35" spans="1:10" ht="12.95" customHeight="1">
      <c r="A35" s="18" t="s">
        <v>1763</v>
      </c>
      <c r="B35" s="19" t="s">
        <v>1764</v>
      </c>
      <c r="C35" s="15" t="s">
        <v>1765</v>
      </c>
      <c r="D35" s="15" t="s">
        <v>299</v>
      </c>
      <c r="E35" s="20">
        <v>1104940</v>
      </c>
      <c r="F35" s="21">
        <v>33701.222500000003</v>
      </c>
      <c r="G35" s="22">
        <v>1.21E-2</v>
      </c>
      <c r="H35" s="40"/>
      <c r="I35" s="24"/>
      <c r="J35" s="5"/>
    </row>
    <row r="36" spans="1:10" ht="12.95" customHeight="1">
      <c r="A36" s="18" t="s">
        <v>483</v>
      </c>
      <c r="B36" s="19" t="s">
        <v>484</v>
      </c>
      <c r="C36" s="15" t="s">
        <v>485</v>
      </c>
      <c r="D36" s="15" t="s">
        <v>486</v>
      </c>
      <c r="E36" s="20">
        <v>2435295</v>
      </c>
      <c r="F36" s="21">
        <v>33112.706100000003</v>
      </c>
      <c r="G36" s="22">
        <v>1.1900000000000001E-2</v>
      </c>
      <c r="H36" s="40"/>
      <c r="I36" s="24"/>
      <c r="J36" s="5"/>
    </row>
    <row r="37" spans="1:10" ht="12.95" customHeight="1">
      <c r="A37" s="18" t="s">
        <v>2611</v>
      </c>
      <c r="B37" s="19" t="s">
        <v>2612</v>
      </c>
      <c r="C37" s="15" t="s">
        <v>2613</v>
      </c>
      <c r="D37" s="15" t="s">
        <v>295</v>
      </c>
      <c r="E37" s="20">
        <v>1284277</v>
      </c>
      <c r="F37" s="21">
        <v>32913.451000000001</v>
      </c>
      <c r="G37" s="22">
        <v>1.1900000000000001E-2</v>
      </c>
      <c r="H37" s="40"/>
      <c r="I37" s="24"/>
      <c r="J37" s="5"/>
    </row>
    <row r="38" spans="1:10" ht="12.95" customHeight="1">
      <c r="A38" s="18" t="s">
        <v>335</v>
      </c>
      <c r="B38" s="19" t="s">
        <v>336</v>
      </c>
      <c r="C38" s="15" t="s">
        <v>337</v>
      </c>
      <c r="D38" s="15" t="s">
        <v>338</v>
      </c>
      <c r="E38" s="20">
        <v>350469</v>
      </c>
      <c r="F38" s="21">
        <v>32840.6976</v>
      </c>
      <c r="G38" s="22">
        <v>1.18E-2</v>
      </c>
      <c r="H38" s="40"/>
      <c r="I38" s="24"/>
      <c r="J38" s="5"/>
    </row>
    <row r="39" spans="1:10" ht="12.95" customHeight="1">
      <c r="A39" s="18" t="s">
        <v>402</v>
      </c>
      <c r="B39" s="19" t="s">
        <v>403</v>
      </c>
      <c r="C39" s="15" t="s">
        <v>404</v>
      </c>
      <c r="D39" s="15" t="s">
        <v>405</v>
      </c>
      <c r="E39" s="20">
        <v>408674</v>
      </c>
      <c r="F39" s="21">
        <v>32316.509600000001</v>
      </c>
      <c r="G39" s="22">
        <v>1.1599999999999999E-2</v>
      </c>
      <c r="H39" s="40"/>
      <c r="I39" s="24"/>
      <c r="J39" s="5"/>
    </row>
    <row r="40" spans="1:10" ht="12.95" customHeight="1">
      <c r="A40" s="18" t="s">
        <v>1705</v>
      </c>
      <c r="B40" s="19" t="s">
        <v>1706</v>
      </c>
      <c r="C40" s="15" t="s">
        <v>1707</v>
      </c>
      <c r="D40" s="15" t="s">
        <v>279</v>
      </c>
      <c r="E40" s="20">
        <v>597442</v>
      </c>
      <c r="F40" s="21">
        <v>29698.841799999998</v>
      </c>
      <c r="G40" s="22">
        <v>1.0699999999999999E-2</v>
      </c>
      <c r="H40" s="40"/>
      <c r="I40" s="24"/>
      <c r="J40" s="5"/>
    </row>
    <row r="41" spans="1:10" ht="12.95" customHeight="1">
      <c r="A41" s="18" t="s">
        <v>2688</v>
      </c>
      <c r="B41" s="19" t="s">
        <v>2689</v>
      </c>
      <c r="C41" s="15" t="s">
        <v>2690</v>
      </c>
      <c r="D41" s="15" t="s">
        <v>448</v>
      </c>
      <c r="E41" s="20">
        <v>1776591</v>
      </c>
      <c r="F41" s="21">
        <v>28115.440900000001</v>
      </c>
      <c r="G41" s="22">
        <v>1.01E-2</v>
      </c>
      <c r="H41" s="40"/>
      <c r="I41" s="24"/>
      <c r="J41" s="5"/>
    </row>
    <row r="42" spans="1:10" ht="12.95" customHeight="1">
      <c r="A42" s="18" t="s">
        <v>494</v>
      </c>
      <c r="B42" s="19" t="s">
        <v>495</v>
      </c>
      <c r="C42" s="15" t="s">
        <v>496</v>
      </c>
      <c r="D42" s="15" t="s">
        <v>497</v>
      </c>
      <c r="E42" s="20">
        <v>3708775</v>
      </c>
      <c r="F42" s="21">
        <v>27882.570500000002</v>
      </c>
      <c r="G42" s="22">
        <v>0.01</v>
      </c>
      <c r="H42" s="40"/>
      <c r="I42" s="24"/>
      <c r="J42" s="5"/>
    </row>
    <row r="43" spans="1:10" ht="12.95" customHeight="1">
      <c r="A43" s="18" t="s">
        <v>3266</v>
      </c>
      <c r="B43" s="19" t="s">
        <v>3267</v>
      </c>
      <c r="C43" s="15" t="s">
        <v>3268</v>
      </c>
      <c r="D43" s="15" t="s">
        <v>3269</v>
      </c>
      <c r="E43" s="20">
        <v>77057</v>
      </c>
      <c r="F43" s="21">
        <v>25725.479500000001</v>
      </c>
      <c r="G43" s="22">
        <v>9.2999999999999992E-3</v>
      </c>
      <c r="H43" s="40"/>
      <c r="I43" s="24"/>
      <c r="J43" s="5"/>
    </row>
    <row r="44" spans="1:10" ht="12.95" customHeight="1">
      <c r="A44" s="18" t="s">
        <v>1994</v>
      </c>
      <c r="B44" s="19" t="s">
        <v>1995</v>
      </c>
      <c r="C44" s="15" t="s">
        <v>1996</v>
      </c>
      <c r="D44" s="15" t="s">
        <v>303</v>
      </c>
      <c r="E44" s="20">
        <v>1437217</v>
      </c>
      <c r="F44" s="21">
        <v>25558.029900000001</v>
      </c>
      <c r="G44" s="22">
        <v>9.1999999999999998E-3</v>
      </c>
      <c r="H44" s="40"/>
      <c r="I44" s="24"/>
      <c r="J44" s="5"/>
    </row>
    <row r="45" spans="1:10" ht="12.95" customHeight="1">
      <c r="A45" s="18" t="s">
        <v>1952</v>
      </c>
      <c r="B45" s="19" t="s">
        <v>1953</v>
      </c>
      <c r="C45" s="15" t="s">
        <v>1954</v>
      </c>
      <c r="D45" s="15" t="s">
        <v>486</v>
      </c>
      <c r="E45" s="20">
        <v>267003</v>
      </c>
      <c r="F45" s="21">
        <v>25088.536400000001</v>
      </c>
      <c r="G45" s="22">
        <v>8.9999999999999993E-3</v>
      </c>
      <c r="H45" s="40"/>
      <c r="I45" s="24"/>
      <c r="J45" s="5"/>
    </row>
    <row r="46" spans="1:10" ht="12.95" customHeight="1">
      <c r="A46" s="18" t="s">
        <v>840</v>
      </c>
      <c r="B46" s="19" t="s">
        <v>841</v>
      </c>
      <c r="C46" s="15" t="s">
        <v>842</v>
      </c>
      <c r="D46" s="15" t="s">
        <v>283</v>
      </c>
      <c r="E46" s="20">
        <v>373261</v>
      </c>
      <c r="F46" s="21">
        <v>24999.901999999998</v>
      </c>
      <c r="G46" s="22">
        <v>8.9999999999999993E-3</v>
      </c>
      <c r="H46" s="40"/>
      <c r="I46" s="24"/>
      <c r="J46" s="5"/>
    </row>
    <row r="47" spans="1:10" ht="12.95" customHeight="1">
      <c r="A47" s="18" t="s">
        <v>343</v>
      </c>
      <c r="B47" s="19" t="s">
        <v>344</v>
      </c>
      <c r="C47" s="15" t="s">
        <v>345</v>
      </c>
      <c r="D47" s="15" t="s">
        <v>283</v>
      </c>
      <c r="E47" s="20">
        <v>4647837</v>
      </c>
      <c r="F47" s="21">
        <v>24993.7435</v>
      </c>
      <c r="G47" s="22">
        <v>8.9999999999999993E-3</v>
      </c>
      <c r="H47" s="40"/>
      <c r="I47" s="24"/>
      <c r="J47" s="5"/>
    </row>
    <row r="48" spans="1:10" ht="12.95" customHeight="1">
      <c r="A48" s="18" t="s">
        <v>430</v>
      </c>
      <c r="B48" s="19" t="s">
        <v>431</v>
      </c>
      <c r="C48" s="15" t="s">
        <v>432</v>
      </c>
      <c r="D48" s="15" t="s">
        <v>265</v>
      </c>
      <c r="E48" s="20">
        <v>4257977</v>
      </c>
      <c r="F48" s="21">
        <v>24164.019499999999</v>
      </c>
      <c r="G48" s="22">
        <v>8.6999999999999994E-3</v>
      </c>
      <c r="H48" s="40"/>
      <c r="I48" s="24"/>
      <c r="J48" s="5"/>
    </row>
    <row r="49" spans="1:10" ht="12.95" customHeight="1">
      <c r="A49" s="18" t="s">
        <v>962</v>
      </c>
      <c r="B49" s="19" t="s">
        <v>963</v>
      </c>
      <c r="C49" s="15" t="s">
        <v>964</v>
      </c>
      <c r="D49" s="15" t="s">
        <v>291</v>
      </c>
      <c r="E49" s="20">
        <v>466221</v>
      </c>
      <c r="F49" s="21">
        <v>23189.1332</v>
      </c>
      <c r="G49" s="22">
        <v>8.3999999999999995E-3</v>
      </c>
      <c r="H49" s="40"/>
      <c r="I49" s="24"/>
      <c r="J49" s="5"/>
    </row>
    <row r="50" spans="1:10" ht="12.95" customHeight="1">
      <c r="A50" s="18" t="s">
        <v>2905</v>
      </c>
      <c r="B50" s="19" t="s">
        <v>2906</v>
      </c>
      <c r="C50" s="15" t="s">
        <v>2907</v>
      </c>
      <c r="D50" s="15" t="s">
        <v>295</v>
      </c>
      <c r="E50" s="20">
        <v>387071</v>
      </c>
      <c r="F50" s="21">
        <v>23176.650300000001</v>
      </c>
      <c r="G50" s="22">
        <v>8.3999999999999995E-3</v>
      </c>
      <c r="H50" s="40"/>
      <c r="I50" s="24"/>
      <c r="J50" s="5"/>
    </row>
    <row r="51" spans="1:10" ht="12.95" customHeight="1">
      <c r="A51" s="18" t="s">
        <v>1690</v>
      </c>
      <c r="B51" s="19" t="s">
        <v>1691</v>
      </c>
      <c r="C51" s="15" t="s">
        <v>1692</v>
      </c>
      <c r="D51" s="15" t="s">
        <v>291</v>
      </c>
      <c r="E51" s="20">
        <v>1412964</v>
      </c>
      <c r="F51" s="21">
        <v>22004.794900000001</v>
      </c>
      <c r="G51" s="22">
        <v>7.9000000000000008E-3</v>
      </c>
      <c r="H51" s="40"/>
      <c r="I51" s="24"/>
      <c r="J51" s="5"/>
    </row>
    <row r="52" spans="1:10" ht="12.95" customHeight="1">
      <c r="A52" s="18" t="s">
        <v>2592</v>
      </c>
      <c r="B52" s="19" t="s">
        <v>2593</v>
      </c>
      <c r="C52" s="15" t="s">
        <v>2594</v>
      </c>
      <c r="D52" s="15" t="s">
        <v>299</v>
      </c>
      <c r="E52" s="20">
        <v>126307</v>
      </c>
      <c r="F52" s="21">
        <v>21991.1855</v>
      </c>
      <c r="G52" s="22">
        <v>7.9000000000000008E-3</v>
      </c>
      <c r="H52" s="40"/>
      <c r="I52" s="24"/>
      <c r="J52" s="5"/>
    </row>
    <row r="53" spans="1:10" ht="12.95" customHeight="1">
      <c r="A53" s="18" t="s">
        <v>979</v>
      </c>
      <c r="B53" s="19" t="s">
        <v>980</v>
      </c>
      <c r="C53" s="15" t="s">
        <v>981</v>
      </c>
      <c r="D53" s="15" t="s">
        <v>299</v>
      </c>
      <c r="E53" s="20">
        <v>32329883</v>
      </c>
      <c r="F53" s="21">
        <v>21871.165799999999</v>
      </c>
      <c r="G53" s="22">
        <v>7.9000000000000008E-3</v>
      </c>
      <c r="H53" s="40"/>
      <c r="I53" s="24"/>
      <c r="J53" s="5"/>
    </row>
    <row r="54" spans="1:10" ht="12.95" customHeight="1">
      <c r="A54" s="18" t="s">
        <v>433</v>
      </c>
      <c r="B54" s="19" t="s">
        <v>434</v>
      </c>
      <c r="C54" s="15" t="s">
        <v>435</v>
      </c>
      <c r="D54" s="15" t="s">
        <v>299</v>
      </c>
      <c r="E54" s="20">
        <v>959850</v>
      </c>
      <c r="F54" s="21">
        <v>21297.1518</v>
      </c>
      <c r="G54" s="22">
        <v>7.7000000000000002E-3</v>
      </c>
      <c r="H54" s="40"/>
      <c r="I54" s="24"/>
      <c r="J54" s="5"/>
    </row>
    <row r="55" spans="1:10" ht="12.95" customHeight="1">
      <c r="A55" s="18" t="s">
        <v>273</v>
      </c>
      <c r="B55" s="19" t="s">
        <v>274</v>
      </c>
      <c r="C55" s="15" t="s">
        <v>275</v>
      </c>
      <c r="D55" s="15" t="s">
        <v>265</v>
      </c>
      <c r="E55" s="20">
        <v>2462003</v>
      </c>
      <c r="F55" s="21">
        <v>20443.241900000001</v>
      </c>
      <c r="G55" s="22">
        <v>7.4000000000000003E-3</v>
      </c>
      <c r="H55" s="40"/>
      <c r="I55" s="24"/>
      <c r="J55" s="5"/>
    </row>
    <row r="56" spans="1:10" ht="12.95" customHeight="1">
      <c r="A56" s="18" t="s">
        <v>2009</v>
      </c>
      <c r="B56" s="19" t="s">
        <v>2010</v>
      </c>
      <c r="C56" s="15" t="s">
        <v>2011</v>
      </c>
      <c r="D56" s="15" t="s">
        <v>324</v>
      </c>
      <c r="E56" s="20">
        <v>1093571</v>
      </c>
      <c r="F56" s="21">
        <v>19899.164700000001</v>
      </c>
      <c r="G56" s="22">
        <v>7.1999999999999998E-3</v>
      </c>
      <c r="H56" s="40"/>
      <c r="I56" s="24"/>
      <c r="J56" s="5"/>
    </row>
    <row r="57" spans="1:10" ht="12.95" customHeight="1">
      <c r="A57" s="18" t="s">
        <v>284</v>
      </c>
      <c r="B57" s="19" t="s">
        <v>285</v>
      </c>
      <c r="C57" s="15" t="s">
        <v>286</v>
      </c>
      <c r="D57" s="15" t="s">
        <v>287</v>
      </c>
      <c r="E57" s="20">
        <v>1910974</v>
      </c>
      <c r="F57" s="21">
        <v>19647.679199999999</v>
      </c>
      <c r="G57" s="22">
        <v>7.1000000000000004E-3</v>
      </c>
      <c r="H57" s="40"/>
      <c r="I57" s="24"/>
      <c r="J57" s="5"/>
    </row>
    <row r="58" spans="1:10" ht="12.95" customHeight="1">
      <c r="A58" s="18" t="s">
        <v>2544</v>
      </c>
      <c r="B58" s="19" t="s">
        <v>2545</v>
      </c>
      <c r="C58" s="15" t="s">
        <v>2546</v>
      </c>
      <c r="D58" s="15" t="s">
        <v>324</v>
      </c>
      <c r="E58" s="20">
        <v>1183059</v>
      </c>
      <c r="F58" s="21">
        <v>18899.9591</v>
      </c>
      <c r="G58" s="22">
        <v>6.7999999999999996E-3</v>
      </c>
      <c r="H58" s="40"/>
      <c r="I58" s="24"/>
      <c r="J58" s="5"/>
    </row>
    <row r="59" spans="1:10" ht="12.95" customHeight="1">
      <c r="A59" s="18" t="s">
        <v>944</v>
      </c>
      <c r="B59" s="19" t="s">
        <v>945</v>
      </c>
      <c r="C59" s="15" t="s">
        <v>946</v>
      </c>
      <c r="D59" s="15" t="s">
        <v>299</v>
      </c>
      <c r="E59" s="20">
        <v>12464525</v>
      </c>
      <c r="F59" s="21">
        <v>18852.594099999998</v>
      </c>
      <c r="G59" s="22">
        <v>6.7999999999999996E-3</v>
      </c>
      <c r="H59" s="40"/>
      <c r="I59" s="24"/>
      <c r="J59" s="5"/>
    </row>
    <row r="60" spans="1:10" ht="12.95" customHeight="1">
      <c r="A60" s="18" t="s">
        <v>884</v>
      </c>
      <c r="B60" s="19" t="s">
        <v>885</v>
      </c>
      <c r="C60" s="15" t="s">
        <v>886</v>
      </c>
      <c r="D60" s="15" t="s">
        <v>328</v>
      </c>
      <c r="E60" s="20">
        <v>4163533</v>
      </c>
      <c r="F60" s="21">
        <v>18184.2304</v>
      </c>
      <c r="G60" s="22">
        <v>6.6E-3</v>
      </c>
      <c r="H60" s="40"/>
      <c r="I60" s="24"/>
      <c r="J60" s="5"/>
    </row>
    <row r="61" spans="1:10" ht="12.95" customHeight="1">
      <c r="A61" s="18" t="s">
        <v>2855</v>
      </c>
      <c r="B61" s="19" t="s">
        <v>2856</v>
      </c>
      <c r="C61" s="15" t="s">
        <v>2857</v>
      </c>
      <c r="D61" s="15" t="s">
        <v>295</v>
      </c>
      <c r="E61" s="20">
        <v>1084273</v>
      </c>
      <c r="F61" s="21">
        <v>17276.806</v>
      </c>
      <c r="G61" s="22">
        <v>6.1999999999999998E-3</v>
      </c>
      <c r="H61" s="40"/>
      <c r="I61" s="24"/>
      <c r="J61" s="5"/>
    </row>
    <row r="62" spans="1:10" ht="12.95" customHeight="1">
      <c r="A62" s="18" t="s">
        <v>2392</v>
      </c>
      <c r="B62" s="19" t="s">
        <v>2393</v>
      </c>
      <c r="C62" s="15" t="s">
        <v>2394</v>
      </c>
      <c r="D62" s="15" t="s">
        <v>328</v>
      </c>
      <c r="E62" s="20">
        <v>1124352</v>
      </c>
      <c r="F62" s="21">
        <v>16885.5183</v>
      </c>
      <c r="G62" s="22">
        <v>6.1000000000000004E-3</v>
      </c>
      <c r="H62" s="40"/>
      <c r="I62" s="24"/>
      <c r="J62" s="5"/>
    </row>
    <row r="63" spans="1:10" ht="12.95" customHeight="1">
      <c r="A63" s="18" t="s">
        <v>1967</v>
      </c>
      <c r="B63" s="19" t="s">
        <v>1968</v>
      </c>
      <c r="C63" s="15" t="s">
        <v>1969</v>
      </c>
      <c r="D63" s="15" t="s">
        <v>299</v>
      </c>
      <c r="E63" s="20">
        <v>1054112</v>
      </c>
      <c r="F63" s="21">
        <v>16386.698100000001</v>
      </c>
      <c r="G63" s="22">
        <v>5.8999999999999999E-3</v>
      </c>
      <c r="H63" s="40"/>
      <c r="I63" s="24"/>
      <c r="J63" s="5"/>
    </row>
    <row r="64" spans="1:10" ht="12.95" customHeight="1">
      <c r="A64" s="18" t="s">
        <v>362</v>
      </c>
      <c r="B64" s="19" t="s">
        <v>363</v>
      </c>
      <c r="C64" s="15" t="s">
        <v>364</v>
      </c>
      <c r="D64" s="15" t="s">
        <v>365</v>
      </c>
      <c r="E64" s="20">
        <v>2051400</v>
      </c>
      <c r="F64" s="21">
        <v>15790.6515</v>
      </c>
      <c r="G64" s="22">
        <v>5.7000000000000002E-3</v>
      </c>
      <c r="H64" s="40"/>
      <c r="I64" s="24"/>
      <c r="J64" s="5"/>
    </row>
    <row r="65" spans="1:10" ht="12.95" customHeight="1">
      <c r="A65" s="18" t="s">
        <v>2015</v>
      </c>
      <c r="B65" s="19" t="s">
        <v>2016</v>
      </c>
      <c r="C65" s="15" t="s">
        <v>2017</v>
      </c>
      <c r="D65" s="15" t="s">
        <v>272</v>
      </c>
      <c r="E65" s="20">
        <v>2779319</v>
      </c>
      <c r="F65" s="21">
        <v>14934.670599999999</v>
      </c>
      <c r="G65" s="22">
        <v>5.4000000000000003E-3</v>
      </c>
      <c r="H65" s="40"/>
      <c r="I65" s="24"/>
      <c r="J65" s="5"/>
    </row>
    <row r="66" spans="1:10" ht="12.95" customHeight="1">
      <c r="A66" s="18" t="s">
        <v>3270</v>
      </c>
      <c r="B66" s="19" t="s">
        <v>3271</v>
      </c>
      <c r="C66" s="15" t="s">
        <v>3272</v>
      </c>
      <c r="D66" s="15" t="s">
        <v>328</v>
      </c>
      <c r="E66" s="20">
        <v>13894777</v>
      </c>
      <c r="F66" s="21">
        <v>14902.148300000001</v>
      </c>
      <c r="G66" s="22">
        <v>5.4000000000000003E-3</v>
      </c>
      <c r="H66" s="40"/>
      <c r="I66" s="24"/>
      <c r="J66" s="5"/>
    </row>
    <row r="67" spans="1:10" ht="12.95" customHeight="1">
      <c r="A67" s="18" t="s">
        <v>1736</v>
      </c>
      <c r="B67" s="19" t="s">
        <v>1737</v>
      </c>
      <c r="C67" s="15" t="s">
        <v>1738</v>
      </c>
      <c r="D67" s="15" t="s">
        <v>458</v>
      </c>
      <c r="E67" s="20">
        <v>2932878</v>
      </c>
      <c r="F67" s="21">
        <v>14488.417299999999</v>
      </c>
      <c r="G67" s="22">
        <v>5.1999999999999998E-3</v>
      </c>
      <c r="H67" s="40"/>
      <c r="I67" s="24"/>
      <c r="J67" s="5"/>
    </row>
    <row r="68" spans="1:10" ht="12.95" customHeight="1">
      <c r="A68" s="18" t="s">
        <v>878</v>
      </c>
      <c r="B68" s="19" t="s">
        <v>879</v>
      </c>
      <c r="C68" s="15" t="s">
        <v>880</v>
      </c>
      <c r="D68" s="15" t="s">
        <v>504</v>
      </c>
      <c r="E68" s="20">
        <v>8045416</v>
      </c>
      <c r="F68" s="21">
        <v>14413.362800000001</v>
      </c>
      <c r="G68" s="22">
        <v>5.1999999999999998E-3</v>
      </c>
      <c r="H68" s="40"/>
      <c r="I68" s="24"/>
      <c r="J68" s="5"/>
    </row>
    <row r="69" spans="1:10" ht="12.95" customHeight="1">
      <c r="A69" s="18" t="s">
        <v>2310</v>
      </c>
      <c r="B69" s="19" t="s">
        <v>2311</v>
      </c>
      <c r="C69" s="15" t="s">
        <v>2312</v>
      </c>
      <c r="D69" s="15" t="s">
        <v>338</v>
      </c>
      <c r="E69" s="20">
        <v>307724</v>
      </c>
      <c r="F69" s="21">
        <v>13650.3289</v>
      </c>
      <c r="G69" s="22">
        <v>4.8999999999999998E-3</v>
      </c>
      <c r="H69" s="40"/>
      <c r="I69" s="24"/>
      <c r="J69" s="5"/>
    </row>
    <row r="70" spans="1:10" ht="12.95" customHeight="1">
      <c r="A70" s="18" t="s">
        <v>3273</v>
      </c>
      <c r="B70" s="19" t="s">
        <v>3274</v>
      </c>
      <c r="C70" s="15" t="s">
        <v>3275</v>
      </c>
      <c r="D70" s="15" t="s">
        <v>486</v>
      </c>
      <c r="E70" s="20">
        <v>994068</v>
      </c>
      <c r="F70" s="21">
        <v>13573.5015</v>
      </c>
      <c r="G70" s="22">
        <v>4.8999999999999998E-3</v>
      </c>
      <c r="H70" s="40"/>
      <c r="I70" s="24"/>
      <c r="J70" s="5"/>
    </row>
    <row r="71" spans="1:10" ht="12.95" customHeight="1">
      <c r="A71" s="18" t="s">
        <v>396</v>
      </c>
      <c r="B71" s="19" t="s">
        <v>397</v>
      </c>
      <c r="C71" s="15" t="s">
        <v>398</v>
      </c>
      <c r="D71" s="15" t="s">
        <v>328</v>
      </c>
      <c r="E71" s="20">
        <v>4331714</v>
      </c>
      <c r="F71" s="21">
        <v>13428.313399999999</v>
      </c>
      <c r="G71" s="22">
        <v>4.7999999999999996E-3</v>
      </c>
      <c r="H71" s="40"/>
      <c r="I71" s="24"/>
      <c r="J71" s="5"/>
    </row>
    <row r="72" spans="1:10" ht="12.95" customHeight="1">
      <c r="A72" s="18" t="s">
        <v>3276</v>
      </c>
      <c r="B72" s="19" t="s">
        <v>3277</v>
      </c>
      <c r="C72" s="15" t="s">
        <v>3278</v>
      </c>
      <c r="D72" s="15" t="s">
        <v>295</v>
      </c>
      <c r="E72" s="20">
        <v>318950</v>
      </c>
      <c r="F72" s="21">
        <v>12609.6883</v>
      </c>
      <c r="G72" s="22">
        <v>4.4999999999999997E-3</v>
      </c>
      <c r="H72" s="40"/>
      <c r="I72" s="24"/>
      <c r="J72" s="5"/>
    </row>
    <row r="73" spans="1:10" ht="12.95" customHeight="1">
      <c r="A73" s="18" t="s">
        <v>2691</v>
      </c>
      <c r="B73" s="19" t="s">
        <v>2692</v>
      </c>
      <c r="C73" s="15" t="s">
        <v>2693</v>
      </c>
      <c r="D73" s="15" t="s">
        <v>448</v>
      </c>
      <c r="E73" s="20">
        <v>1092380</v>
      </c>
      <c r="F73" s="21">
        <v>12585.8562</v>
      </c>
      <c r="G73" s="22">
        <v>4.4999999999999997E-3</v>
      </c>
      <c r="H73" s="40"/>
      <c r="I73" s="24"/>
      <c r="J73" s="5"/>
    </row>
    <row r="74" spans="1:10" ht="12.95" customHeight="1">
      <c r="A74" s="18" t="s">
        <v>1696</v>
      </c>
      <c r="B74" s="19" t="s">
        <v>1697</v>
      </c>
      <c r="C74" s="15" t="s">
        <v>1698</v>
      </c>
      <c r="D74" s="15" t="s">
        <v>448</v>
      </c>
      <c r="E74" s="20">
        <v>571043</v>
      </c>
      <c r="F74" s="21">
        <v>12218.892599999999</v>
      </c>
      <c r="G74" s="22">
        <v>4.4000000000000003E-3</v>
      </c>
      <c r="H74" s="40"/>
      <c r="I74" s="24"/>
      <c r="J74" s="5"/>
    </row>
    <row r="75" spans="1:10" ht="12.95" customHeight="1">
      <c r="A75" s="18" t="s">
        <v>2359</v>
      </c>
      <c r="B75" s="19" t="s">
        <v>2360</v>
      </c>
      <c r="C75" s="15" t="s">
        <v>2361</v>
      </c>
      <c r="D75" s="15" t="s">
        <v>419</v>
      </c>
      <c r="E75" s="20">
        <v>764722</v>
      </c>
      <c r="F75" s="21">
        <v>12088.343000000001</v>
      </c>
      <c r="G75" s="22">
        <v>4.4000000000000003E-3</v>
      </c>
      <c r="H75" s="40"/>
      <c r="I75" s="24"/>
      <c r="J75" s="5"/>
    </row>
    <row r="76" spans="1:10" ht="12.95" customHeight="1">
      <c r="A76" s="18" t="s">
        <v>1946</v>
      </c>
      <c r="B76" s="19" t="s">
        <v>1947</v>
      </c>
      <c r="C76" s="15" t="s">
        <v>1948</v>
      </c>
      <c r="D76" s="15" t="s">
        <v>1735</v>
      </c>
      <c r="E76" s="20">
        <v>3970165</v>
      </c>
      <c r="F76" s="21">
        <v>11805.285599999999</v>
      </c>
      <c r="G76" s="22">
        <v>4.3E-3</v>
      </c>
      <c r="H76" s="40"/>
      <c r="I76" s="24"/>
      <c r="J76" s="5"/>
    </row>
    <row r="77" spans="1:10" ht="12.95" customHeight="1">
      <c r="A77" s="18" t="s">
        <v>3279</v>
      </c>
      <c r="B77" s="19" t="s">
        <v>3280</v>
      </c>
      <c r="C77" s="15" t="s">
        <v>3281</v>
      </c>
      <c r="D77" s="15" t="s">
        <v>342</v>
      </c>
      <c r="E77" s="20">
        <v>22665</v>
      </c>
      <c r="F77" s="21">
        <v>11655.3856</v>
      </c>
      <c r="G77" s="22">
        <v>4.1999999999999997E-3</v>
      </c>
      <c r="H77" s="40"/>
      <c r="I77" s="24"/>
      <c r="J77" s="5"/>
    </row>
    <row r="78" spans="1:10" ht="12.95" customHeight="1">
      <c r="A78" s="18" t="s">
        <v>3282</v>
      </c>
      <c r="B78" s="19" t="s">
        <v>3283</v>
      </c>
      <c r="C78" s="15" t="s">
        <v>3284</v>
      </c>
      <c r="D78" s="15" t="s">
        <v>283</v>
      </c>
      <c r="E78" s="20">
        <v>4320683</v>
      </c>
      <c r="F78" s="21">
        <v>11562.1477</v>
      </c>
      <c r="G78" s="22">
        <v>4.1999999999999997E-3</v>
      </c>
      <c r="H78" s="40"/>
      <c r="I78" s="24"/>
      <c r="J78" s="5"/>
    </row>
    <row r="79" spans="1:10" ht="12.95" customHeight="1">
      <c r="A79" s="18" t="s">
        <v>1717</v>
      </c>
      <c r="B79" s="19" t="s">
        <v>1718</v>
      </c>
      <c r="C79" s="15" t="s">
        <v>1719</v>
      </c>
      <c r="D79" s="15" t="s">
        <v>279</v>
      </c>
      <c r="E79" s="20">
        <v>495684</v>
      </c>
      <c r="F79" s="21">
        <v>11321.9182</v>
      </c>
      <c r="G79" s="22">
        <v>4.1000000000000003E-3</v>
      </c>
      <c r="H79" s="40"/>
      <c r="I79" s="24"/>
      <c r="J79" s="5"/>
    </row>
    <row r="80" spans="1:10" ht="12.95" customHeight="1">
      <c r="A80" s="18" t="s">
        <v>1940</v>
      </c>
      <c r="B80" s="19" t="s">
        <v>1941</v>
      </c>
      <c r="C80" s="15" t="s">
        <v>1942</v>
      </c>
      <c r="D80" s="15" t="s">
        <v>283</v>
      </c>
      <c r="E80" s="20">
        <v>6349154</v>
      </c>
      <c r="F80" s="21">
        <v>9711.0310000000009</v>
      </c>
      <c r="G80" s="22">
        <v>3.5000000000000001E-3</v>
      </c>
      <c r="H80" s="40"/>
      <c r="I80" s="24"/>
      <c r="J80" s="5"/>
    </row>
    <row r="81" spans="1:10" ht="12.95" customHeight="1">
      <c r="A81" s="18" t="s">
        <v>423</v>
      </c>
      <c r="B81" s="19" t="s">
        <v>424</v>
      </c>
      <c r="C81" s="15" t="s">
        <v>425</v>
      </c>
      <c r="D81" s="15" t="s">
        <v>426</v>
      </c>
      <c r="E81" s="20">
        <v>907692</v>
      </c>
      <c r="F81" s="21">
        <v>9351.0429999999997</v>
      </c>
      <c r="G81" s="22">
        <v>3.3999999999999998E-3</v>
      </c>
      <c r="H81" s="40"/>
      <c r="I81" s="24"/>
      <c r="J81" s="5"/>
    </row>
    <row r="82" spans="1:10" ht="12.95" customHeight="1">
      <c r="A82" s="18" t="s">
        <v>982</v>
      </c>
      <c r="B82" s="19" t="s">
        <v>983</v>
      </c>
      <c r="C82" s="15" t="s">
        <v>984</v>
      </c>
      <c r="D82" s="15" t="s">
        <v>405</v>
      </c>
      <c r="E82" s="20">
        <v>18827520</v>
      </c>
      <c r="F82" s="21">
        <v>8971.3132999999998</v>
      </c>
      <c r="G82" s="22">
        <v>3.2000000000000002E-3</v>
      </c>
      <c r="H82" s="40"/>
      <c r="I82" s="24"/>
      <c r="J82" s="5"/>
    </row>
    <row r="83" spans="1:10" ht="12.95" customHeight="1">
      <c r="A83" s="18" t="s">
        <v>280</v>
      </c>
      <c r="B83" s="19" t="s">
        <v>281</v>
      </c>
      <c r="C83" s="15" t="s">
        <v>282</v>
      </c>
      <c r="D83" s="15" t="s">
        <v>283</v>
      </c>
      <c r="E83" s="20">
        <v>512503</v>
      </c>
      <c r="F83" s="21">
        <v>6784.7709999999997</v>
      </c>
      <c r="G83" s="22">
        <v>2.3999999999999998E-3</v>
      </c>
      <c r="H83" s="40"/>
      <c r="I83" s="24"/>
      <c r="J83" s="5"/>
    </row>
    <row r="84" spans="1:10" ht="12.95" customHeight="1">
      <c r="A84" s="18" t="s">
        <v>976</v>
      </c>
      <c r="B84" s="19" t="s">
        <v>977</v>
      </c>
      <c r="C84" s="15" t="s">
        <v>978</v>
      </c>
      <c r="D84" s="15" t="s">
        <v>448</v>
      </c>
      <c r="E84" s="20">
        <v>367827</v>
      </c>
      <c r="F84" s="21">
        <v>6517.5266000000001</v>
      </c>
      <c r="G84" s="22">
        <v>2.3E-3</v>
      </c>
      <c r="H84" s="40"/>
      <c r="I84" s="24"/>
      <c r="J84" s="5"/>
    </row>
    <row r="85" spans="1:10" ht="12.95" customHeight="1">
      <c r="A85" s="18" t="s">
        <v>995</v>
      </c>
      <c r="B85" s="19" t="s">
        <v>996</v>
      </c>
      <c r="C85" s="15" t="s">
        <v>997</v>
      </c>
      <c r="D85" s="15" t="s">
        <v>934</v>
      </c>
      <c r="E85" s="20">
        <v>1174826</v>
      </c>
      <c r="F85" s="21">
        <v>5447.0807000000004</v>
      </c>
      <c r="G85" s="22">
        <v>2E-3</v>
      </c>
      <c r="H85" s="40"/>
      <c r="I85" s="24"/>
      <c r="J85" s="5"/>
    </row>
    <row r="86" spans="1:10" ht="12.95" customHeight="1">
      <c r="A86" s="18" t="s">
        <v>473</v>
      </c>
      <c r="B86" s="19" t="s">
        <v>474</v>
      </c>
      <c r="C86" s="15" t="s">
        <v>475</v>
      </c>
      <c r="D86" s="15" t="s">
        <v>295</v>
      </c>
      <c r="E86" s="20">
        <v>117900</v>
      </c>
      <c r="F86" s="21">
        <v>4833.6642000000002</v>
      </c>
      <c r="G86" s="22">
        <v>1.6999999999999999E-3</v>
      </c>
      <c r="H86" s="40"/>
      <c r="I86" s="24"/>
      <c r="J86" s="5"/>
    </row>
    <row r="87" spans="1:10" ht="12.95" customHeight="1">
      <c r="A87" s="18" t="s">
        <v>501</v>
      </c>
      <c r="B87" s="19" t="s">
        <v>502</v>
      </c>
      <c r="C87" s="15" t="s">
        <v>503</v>
      </c>
      <c r="D87" s="15" t="s">
        <v>504</v>
      </c>
      <c r="E87" s="20">
        <v>413923</v>
      </c>
      <c r="F87" s="21">
        <v>4318.2516999999998</v>
      </c>
      <c r="G87" s="22">
        <v>1.6000000000000001E-3</v>
      </c>
      <c r="H87" s="40"/>
      <c r="I87" s="24"/>
      <c r="J87" s="5"/>
    </row>
    <row r="88" spans="1:10" ht="12.95" customHeight="1">
      <c r="A88" s="18" t="s">
        <v>1760</v>
      </c>
      <c r="B88" s="19" t="s">
        <v>1761</v>
      </c>
      <c r="C88" s="15" t="s">
        <v>1762</v>
      </c>
      <c r="D88" s="15" t="s">
        <v>448</v>
      </c>
      <c r="E88" s="20">
        <v>149299</v>
      </c>
      <c r="F88" s="21">
        <v>4025.1756999999998</v>
      </c>
      <c r="G88" s="22">
        <v>1.5E-3</v>
      </c>
      <c r="H88" s="40"/>
      <c r="I88" s="24"/>
      <c r="J88" s="5"/>
    </row>
    <row r="89" spans="1:10" ht="12.95" customHeight="1">
      <c r="A89" s="18" t="s">
        <v>3285</v>
      </c>
      <c r="B89" s="19" t="s">
        <v>3286</v>
      </c>
      <c r="C89" s="15" t="s">
        <v>3287</v>
      </c>
      <c r="D89" s="15" t="s">
        <v>365</v>
      </c>
      <c r="E89" s="20">
        <v>9426</v>
      </c>
      <c r="F89" s="21">
        <v>3389.09</v>
      </c>
      <c r="G89" s="22">
        <v>1.1999999999999999E-3</v>
      </c>
      <c r="H89" s="40"/>
      <c r="I89" s="24"/>
      <c r="J89" s="5"/>
    </row>
    <row r="90" spans="1:10" ht="12.95" customHeight="1">
      <c r="A90" s="18" t="s">
        <v>1925</v>
      </c>
      <c r="B90" s="19" t="s">
        <v>1926</v>
      </c>
      <c r="C90" s="15" t="s">
        <v>1927</v>
      </c>
      <c r="D90" s="15" t="s">
        <v>448</v>
      </c>
      <c r="E90" s="20">
        <v>295222</v>
      </c>
      <c r="F90" s="21">
        <v>2952.6628000000001</v>
      </c>
      <c r="G90" s="22">
        <v>1.1000000000000001E-3</v>
      </c>
      <c r="H90" s="40"/>
      <c r="I90" s="24"/>
      <c r="J90" s="5"/>
    </row>
    <row r="91" spans="1:10" ht="12.95" customHeight="1">
      <c r="A91" s="18" t="s">
        <v>329</v>
      </c>
      <c r="B91" s="19" t="s">
        <v>330</v>
      </c>
      <c r="C91" s="15" t="s">
        <v>331</v>
      </c>
      <c r="D91" s="15" t="s">
        <v>287</v>
      </c>
      <c r="E91" s="20">
        <v>355079</v>
      </c>
      <c r="F91" s="21">
        <v>2817.5518999999999</v>
      </c>
      <c r="G91" s="22">
        <v>1E-3</v>
      </c>
      <c r="H91" s="40"/>
      <c r="I91" s="24"/>
      <c r="J91" s="5"/>
    </row>
    <row r="92" spans="1:10" ht="12.95" customHeight="1">
      <c r="A92" s="18" t="s">
        <v>2858</v>
      </c>
      <c r="B92" s="19" t="s">
        <v>2859</v>
      </c>
      <c r="C92" s="15" t="s">
        <v>2860</v>
      </c>
      <c r="D92" s="15" t="s">
        <v>448</v>
      </c>
      <c r="E92" s="20">
        <v>115806</v>
      </c>
      <c r="F92" s="21">
        <v>2701.9277000000002</v>
      </c>
      <c r="G92" s="22">
        <v>1E-3</v>
      </c>
      <c r="H92" s="40"/>
      <c r="I92" s="24"/>
      <c r="J92" s="5"/>
    </row>
    <row r="93" spans="1:10" ht="12.95" customHeight="1">
      <c r="A93" s="18" t="s">
        <v>467</v>
      </c>
      <c r="B93" s="19" t="s">
        <v>468</v>
      </c>
      <c r="C93" s="15" t="s">
        <v>469</v>
      </c>
      <c r="D93" s="15" t="s">
        <v>283</v>
      </c>
      <c r="E93" s="20">
        <v>711298</v>
      </c>
      <c r="F93" s="21">
        <v>2443.3085999999998</v>
      </c>
      <c r="G93" s="22">
        <v>8.9999999999999998E-4</v>
      </c>
      <c r="H93" s="40"/>
      <c r="I93" s="24"/>
      <c r="J93" s="5"/>
    </row>
    <row r="94" spans="1:10" ht="12.95" customHeight="1">
      <c r="A94" s="18" t="s">
        <v>1720</v>
      </c>
      <c r="B94" s="19" t="s">
        <v>1721</v>
      </c>
      <c r="C94" s="15" t="s">
        <v>1722</v>
      </c>
      <c r="D94" s="15" t="s">
        <v>419</v>
      </c>
      <c r="E94" s="20">
        <v>741345</v>
      </c>
      <c r="F94" s="21">
        <v>2212.1734999999999</v>
      </c>
      <c r="G94" s="22">
        <v>8.0000000000000004E-4</v>
      </c>
      <c r="H94" s="40"/>
      <c r="I94" s="24"/>
      <c r="J94" s="5"/>
    </row>
    <row r="95" spans="1:10" ht="12.95" customHeight="1">
      <c r="A95" s="18" t="s">
        <v>3288</v>
      </c>
      <c r="B95" s="19" t="s">
        <v>3289</v>
      </c>
      <c r="C95" s="15" t="s">
        <v>3290</v>
      </c>
      <c r="D95" s="15" t="s">
        <v>338</v>
      </c>
      <c r="E95" s="20">
        <v>190074</v>
      </c>
      <c r="F95" s="21">
        <v>1958.0473</v>
      </c>
      <c r="G95" s="22">
        <v>6.9999999999999999E-4</v>
      </c>
      <c r="H95" s="40"/>
      <c r="I95" s="24"/>
      <c r="J95" s="5"/>
    </row>
    <row r="96" spans="1:10" ht="12.95" customHeight="1">
      <c r="A96" s="18" t="s">
        <v>2852</v>
      </c>
      <c r="B96" s="19" t="s">
        <v>2853</v>
      </c>
      <c r="C96" s="15" t="s">
        <v>2854</v>
      </c>
      <c r="D96" s="15" t="s">
        <v>405</v>
      </c>
      <c r="E96" s="20">
        <v>17306</v>
      </c>
      <c r="F96" s="21">
        <v>1863.3630000000001</v>
      </c>
      <c r="G96" s="22">
        <v>6.9999999999999999E-4</v>
      </c>
      <c r="H96" s="40"/>
      <c r="I96" s="24"/>
      <c r="J96" s="5"/>
    </row>
    <row r="97" spans="1:10" ht="12.95" customHeight="1">
      <c r="A97" s="18" t="s">
        <v>3291</v>
      </c>
      <c r="B97" s="19" t="s">
        <v>3292</v>
      </c>
      <c r="C97" s="15" t="s">
        <v>3293</v>
      </c>
      <c r="D97" s="15" t="s">
        <v>299</v>
      </c>
      <c r="E97" s="20">
        <v>27764</v>
      </c>
      <c r="F97" s="21">
        <v>330.76639999999998</v>
      </c>
      <c r="G97" s="22">
        <v>1E-4</v>
      </c>
      <c r="H97" s="40"/>
      <c r="I97" s="24"/>
      <c r="J97" s="5"/>
    </row>
    <row r="98" spans="1:10" ht="12.95" customHeight="1">
      <c r="A98" s="5"/>
      <c r="B98" s="14" t="s">
        <v>170</v>
      </c>
      <c r="C98" s="15"/>
      <c r="D98" s="15"/>
      <c r="E98" s="15"/>
      <c r="F98" s="25">
        <v>2634997.3015999999</v>
      </c>
      <c r="G98" s="26">
        <v>0.9496</v>
      </c>
      <c r="H98" s="27"/>
      <c r="I98" s="28"/>
      <c r="J98" s="5"/>
    </row>
    <row r="99" spans="1:10" ht="12.95" customHeight="1">
      <c r="A99" s="5"/>
      <c r="B99" s="29" t="s">
        <v>506</v>
      </c>
      <c r="C99" s="2"/>
      <c r="D99" s="2"/>
      <c r="E99" s="2"/>
      <c r="F99" s="27" t="s">
        <v>172</v>
      </c>
      <c r="G99" s="27" t="s">
        <v>172</v>
      </c>
      <c r="H99" s="27"/>
      <c r="I99" s="28"/>
      <c r="J99" s="5"/>
    </row>
    <row r="100" spans="1:10" ht="12.95" customHeight="1">
      <c r="A100" s="5"/>
      <c r="B100" s="29" t="s">
        <v>170</v>
      </c>
      <c r="C100" s="2"/>
      <c r="D100" s="2"/>
      <c r="E100" s="2"/>
      <c r="F100" s="27" t="s">
        <v>172</v>
      </c>
      <c r="G100" s="27" t="s">
        <v>172</v>
      </c>
      <c r="H100" s="27"/>
      <c r="I100" s="28"/>
      <c r="J100" s="5"/>
    </row>
    <row r="101" spans="1:10" ht="12.95" customHeight="1">
      <c r="A101" s="5"/>
      <c r="B101" s="29" t="s">
        <v>173</v>
      </c>
      <c r="C101" s="30"/>
      <c r="D101" s="2"/>
      <c r="E101" s="30"/>
      <c r="F101" s="25">
        <v>2634997.3015999999</v>
      </c>
      <c r="G101" s="26">
        <v>0.9496</v>
      </c>
      <c r="H101" s="27"/>
      <c r="I101" s="28"/>
      <c r="J101" s="5"/>
    </row>
    <row r="102" spans="1:10" ht="12.95" customHeight="1">
      <c r="A102" s="5"/>
      <c r="B102" s="14" t="s">
        <v>174</v>
      </c>
      <c r="C102" s="15"/>
      <c r="D102" s="15"/>
      <c r="E102" s="15"/>
      <c r="F102" s="15"/>
      <c r="G102" s="15"/>
      <c r="H102" s="16"/>
      <c r="I102" s="17"/>
      <c r="J102" s="5"/>
    </row>
    <row r="103" spans="1:10" ht="12.95" customHeight="1">
      <c r="A103" s="18" t="s">
        <v>175</v>
      </c>
      <c r="B103" s="19" t="s">
        <v>176</v>
      </c>
      <c r="C103" s="15"/>
      <c r="D103" s="15"/>
      <c r="E103" s="20"/>
      <c r="F103" s="21">
        <v>110094.7948</v>
      </c>
      <c r="G103" s="22">
        <v>3.9699999999999999E-2</v>
      </c>
      <c r="H103" s="23">
        <v>6.6679777801981463E-2</v>
      </c>
      <c r="I103" s="24"/>
      <c r="J103" s="5"/>
    </row>
    <row r="104" spans="1:10" ht="12.95" customHeight="1">
      <c r="A104" s="5"/>
      <c r="B104" s="14" t="s">
        <v>170</v>
      </c>
      <c r="C104" s="15"/>
      <c r="D104" s="15"/>
      <c r="E104" s="15"/>
      <c r="F104" s="25">
        <v>110094.7948</v>
      </c>
      <c r="G104" s="26">
        <v>3.9699999999999999E-2</v>
      </c>
      <c r="H104" s="27"/>
      <c r="I104" s="28"/>
      <c r="J104" s="5"/>
    </row>
    <row r="105" spans="1:10" ht="12.95" customHeight="1">
      <c r="A105" s="5"/>
      <c r="B105" s="29" t="s">
        <v>173</v>
      </c>
      <c r="C105" s="30"/>
      <c r="D105" s="2"/>
      <c r="E105" s="30"/>
      <c r="F105" s="25">
        <v>110094.7948</v>
      </c>
      <c r="G105" s="26">
        <v>3.9699999999999999E-2</v>
      </c>
      <c r="H105" s="27"/>
      <c r="I105" s="28"/>
      <c r="J105" s="5"/>
    </row>
    <row r="106" spans="1:10" ht="12.95" customHeight="1">
      <c r="A106" s="5"/>
      <c r="B106" s="29" t="s">
        <v>177</v>
      </c>
      <c r="C106" s="15"/>
      <c r="D106" s="2"/>
      <c r="E106" s="15"/>
      <c r="F106" s="31">
        <v>29669.453600000001</v>
      </c>
      <c r="G106" s="26">
        <v>1.0699999999999999E-2</v>
      </c>
      <c r="H106" s="27"/>
      <c r="I106" s="28"/>
      <c r="J106" s="5"/>
    </row>
    <row r="107" spans="1:10" ht="12.95" customHeight="1">
      <c r="A107" s="5"/>
      <c r="B107" s="32" t="s">
        <v>178</v>
      </c>
      <c r="C107" s="33"/>
      <c r="D107" s="33"/>
      <c r="E107" s="33"/>
      <c r="F107" s="34">
        <v>2774761.55</v>
      </c>
      <c r="G107" s="35">
        <v>1</v>
      </c>
      <c r="H107" s="36"/>
      <c r="I107" s="37"/>
      <c r="J107" s="5"/>
    </row>
    <row r="108" spans="1:10" ht="12.95" customHeight="1">
      <c r="A108" s="5"/>
      <c r="B108" s="7"/>
      <c r="C108" s="5"/>
      <c r="D108" s="5"/>
      <c r="E108" s="5"/>
      <c r="F108" s="5"/>
      <c r="G108" s="5"/>
      <c r="H108" s="5"/>
      <c r="I108" s="5"/>
      <c r="J108" s="5"/>
    </row>
    <row r="109" spans="1:10" ht="12.95" customHeight="1">
      <c r="A109" s="5"/>
      <c r="B109" s="4" t="s">
        <v>179</v>
      </c>
      <c r="C109" s="5"/>
      <c r="D109" s="5"/>
      <c r="E109" s="5"/>
      <c r="F109" s="5"/>
      <c r="G109" s="5"/>
      <c r="H109" s="5"/>
      <c r="I109" s="5"/>
      <c r="J109" s="5"/>
    </row>
    <row r="110" spans="1:10" ht="12.95" customHeight="1">
      <c r="A110" s="5"/>
      <c r="B110" s="4" t="s">
        <v>180</v>
      </c>
      <c r="C110" s="5"/>
      <c r="D110" s="5"/>
      <c r="E110" s="5"/>
      <c r="F110" s="5"/>
      <c r="G110" s="5"/>
      <c r="H110" s="5"/>
      <c r="I110" s="5"/>
      <c r="J110" s="5"/>
    </row>
    <row r="111" spans="1:10" ht="26.1" customHeight="1">
      <c r="A111" s="5"/>
      <c r="B111" s="105" t="s">
        <v>181</v>
      </c>
      <c r="C111" s="105"/>
      <c r="D111" s="105"/>
      <c r="E111" s="105"/>
      <c r="F111" s="105"/>
      <c r="G111" s="105"/>
      <c r="H111" s="105"/>
      <c r="I111" s="105"/>
      <c r="J111" s="5"/>
    </row>
    <row r="112" spans="1:10" ht="12.95" customHeight="1">
      <c r="A112" s="5"/>
      <c r="B112" s="105"/>
      <c r="C112" s="105"/>
      <c r="D112" s="105"/>
      <c r="E112" s="105"/>
      <c r="F112" s="105"/>
      <c r="G112" s="105"/>
      <c r="H112" s="105"/>
      <c r="I112" s="105"/>
      <c r="J112" s="5"/>
    </row>
    <row r="113" spans="1:10" ht="12.95" customHeight="1">
      <c r="A113" s="44"/>
      <c r="B113" s="107"/>
      <c r="C113" s="107"/>
      <c r="D113" s="107"/>
      <c r="E113" s="107"/>
      <c r="F113" s="107"/>
      <c r="G113" s="107"/>
      <c r="H113" s="107"/>
      <c r="I113" s="107"/>
      <c r="J113" s="44"/>
    </row>
    <row r="114" spans="1:10" ht="12.95" customHeight="1">
      <c r="A114" s="44"/>
      <c r="B114" s="43"/>
      <c r="C114" s="43"/>
      <c r="D114" s="43"/>
      <c r="E114" s="43"/>
      <c r="F114" s="43"/>
      <c r="G114" s="43"/>
      <c r="H114" s="43"/>
      <c r="I114" s="43"/>
      <c r="J114" s="44"/>
    </row>
    <row r="115" spans="1:10" ht="12.95" customHeight="1">
      <c r="A115" s="5"/>
      <c r="B115" s="105"/>
      <c r="C115" s="105"/>
      <c r="D115" s="105"/>
      <c r="E115" s="105"/>
      <c r="F115" s="105"/>
      <c r="G115" s="105"/>
      <c r="H115" s="105"/>
      <c r="I115" s="105"/>
      <c r="J115" s="5"/>
    </row>
    <row r="116" spans="1:10" ht="12.95" customHeight="1">
      <c r="A116" s="5"/>
      <c r="B116" s="5"/>
      <c r="C116" s="106" t="s">
        <v>4627</v>
      </c>
      <c r="D116" s="106"/>
      <c r="E116" s="106"/>
      <c r="F116" s="106"/>
      <c r="G116" s="5"/>
      <c r="H116" s="5"/>
      <c r="I116" s="5"/>
      <c r="J116" s="5"/>
    </row>
    <row r="117" spans="1:10" ht="12.95" customHeight="1">
      <c r="A117" s="5"/>
      <c r="B117" s="38" t="s">
        <v>183</v>
      </c>
      <c r="C117" s="106" t="s">
        <v>184</v>
      </c>
      <c r="D117" s="106"/>
      <c r="E117" s="106"/>
      <c r="F117" s="106"/>
      <c r="G117" s="5"/>
      <c r="H117" s="5"/>
      <c r="I117" s="5"/>
      <c r="J117" s="5"/>
    </row>
    <row r="118" spans="1:10" ht="120.95" customHeight="1">
      <c r="A118" s="5"/>
      <c r="B118" s="39"/>
      <c r="C118" s="104"/>
      <c r="D118" s="104"/>
      <c r="E118" s="5"/>
      <c r="F118" s="5"/>
      <c r="G118" s="5"/>
      <c r="H118" s="5"/>
      <c r="I118" s="5"/>
      <c r="J118" s="5"/>
    </row>
  </sheetData>
  <mergeCells count="7">
    <mergeCell ref="C118:D118"/>
    <mergeCell ref="B111:I111"/>
    <mergeCell ref="B112:I112"/>
    <mergeCell ref="B115:I115"/>
    <mergeCell ref="C116:F116"/>
    <mergeCell ref="C117:F117"/>
    <mergeCell ref="B113:I113"/>
  </mergeCells>
  <hyperlinks>
    <hyperlink ref="A1" location="AxisMidcapFund" display="AXISMCF" xr:uid="{00000000-0004-0000-2900-000000000000}"/>
    <hyperlink ref="B1" location="AxisMidcapFund" display="Axis Midcap Fund" xr:uid="{00000000-0004-0000-2900-000001000000}"/>
  </hyperlinks>
  <pageMargins left="0" right="0" top="0" bottom="0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outlinePr summaryBelow="0"/>
  </sheetPr>
  <dimension ref="A1:J131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86</v>
      </c>
      <c r="B1" s="4" t="s">
        <v>87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2610340</v>
      </c>
      <c r="F7" s="21">
        <v>29263.2166</v>
      </c>
      <c r="G7" s="22">
        <v>5.3499999999999999E-2</v>
      </c>
      <c r="H7" s="40"/>
      <c r="I7" s="24"/>
      <c r="J7" s="5"/>
    </row>
    <row r="8" spans="1:10" ht="12.95" customHeight="1">
      <c r="A8" s="18" t="s">
        <v>3294</v>
      </c>
      <c r="B8" s="19" t="s">
        <v>3295</v>
      </c>
      <c r="C8" s="15" t="s">
        <v>3296</v>
      </c>
      <c r="D8" s="15" t="s">
        <v>486</v>
      </c>
      <c r="E8" s="20">
        <v>1048307</v>
      </c>
      <c r="F8" s="21">
        <v>16526.0357</v>
      </c>
      <c r="G8" s="22">
        <v>3.0200000000000001E-2</v>
      </c>
      <c r="H8" s="40"/>
      <c r="I8" s="24"/>
      <c r="J8" s="5"/>
    </row>
    <row r="9" spans="1:10" ht="12.95" customHeight="1">
      <c r="A9" s="18" t="s">
        <v>321</v>
      </c>
      <c r="B9" s="19" t="s">
        <v>322</v>
      </c>
      <c r="C9" s="15" t="s">
        <v>323</v>
      </c>
      <c r="D9" s="15" t="s">
        <v>324</v>
      </c>
      <c r="E9" s="20">
        <v>1256101</v>
      </c>
      <c r="F9" s="21">
        <v>16123.312400000001</v>
      </c>
      <c r="G9" s="22">
        <v>2.9499999999999998E-2</v>
      </c>
      <c r="H9" s="40"/>
      <c r="I9" s="24"/>
      <c r="J9" s="5"/>
    </row>
    <row r="10" spans="1:10" ht="12.95" customHeight="1">
      <c r="A10" s="18" t="s">
        <v>470</v>
      </c>
      <c r="B10" s="19" t="s">
        <v>471</v>
      </c>
      <c r="C10" s="15" t="s">
        <v>472</v>
      </c>
      <c r="D10" s="15" t="s">
        <v>320</v>
      </c>
      <c r="E10" s="20">
        <v>607920</v>
      </c>
      <c r="F10" s="21">
        <v>15235.995000000001</v>
      </c>
      <c r="G10" s="22">
        <v>2.7799999999999998E-2</v>
      </c>
      <c r="H10" s="40"/>
      <c r="I10" s="24"/>
      <c r="J10" s="5"/>
    </row>
    <row r="11" spans="1:10" ht="12.95" customHeight="1">
      <c r="A11" s="18" t="s">
        <v>262</v>
      </c>
      <c r="B11" s="19" t="s">
        <v>263</v>
      </c>
      <c r="C11" s="15" t="s">
        <v>264</v>
      </c>
      <c r="D11" s="15" t="s">
        <v>265</v>
      </c>
      <c r="E11" s="20">
        <v>951852</v>
      </c>
      <c r="F11" s="21">
        <v>14578.0893</v>
      </c>
      <c r="G11" s="22">
        <v>2.6599999999999999E-2</v>
      </c>
      <c r="H11" s="40"/>
      <c r="I11" s="24"/>
      <c r="J11" s="5"/>
    </row>
    <row r="12" spans="1:10" ht="12.95" customHeight="1">
      <c r="A12" s="18" t="s">
        <v>956</v>
      </c>
      <c r="B12" s="19" t="s">
        <v>957</v>
      </c>
      <c r="C12" s="15" t="s">
        <v>958</v>
      </c>
      <c r="D12" s="15" t="s">
        <v>283</v>
      </c>
      <c r="E12" s="20">
        <v>1101514</v>
      </c>
      <c r="F12" s="21">
        <v>13670.890299999999</v>
      </c>
      <c r="G12" s="22">
        <v>2.5000000000000001E-2</v>
      </c>
      <c r="H12" s="40"/>
      <c r="I12" s="24"/>
      <c r="J12" s="5"/>
    </row>
    <row r="13" spans="1:10" ht="12.95" customHeight="1">
      <c r="A13" s="18" t="s">
        <v>2006</v>
      </c>
      <c r="B13" s="19" t="s">
        <v>2007</v>
      </c>
      <c r="C13" s="15" t="s">
        <v>2008</v>
      </c>
      <c r="D13" s="15" t="s">
        <v>279</v>
      </c>
      <c r="E13" s="20">
        <v>382902</v>
      </c>
      <c r="F13" s="21">
        <v>13058.8727</v>
      </c>
      <c r="G13" s="22">
        <v>2.3900000000000001E-2</v>
      </c>
      <c r="H13" s="40"/>
      <c r="I13" s="24"/>
      <c r="J13" s="5"/>
    </row>
    <row r="14" spans="1:10" ht="12.95" customHeight="1">
      <c r="A14" s="18" t="s">
        <v>269</v>
      </c>
      <c r="B14" s="19" t="s">
        <v>270</v>
      </c>
      <c r="C14" s="15" t="s">
        <v>271</v>
      </c>
      <c r="D14" s="15" t="s">
        <v>272</v>
      </c>
      <c r="E14" s="20">
        <v>451217</v>
      </c>
      <c r="F14" s="21">
        <v>12908.4159</v>
      </c>
      <c r="G14" s="22">
        <v>2.3599999999999999E-2</v>
      </c>
      <c r="H14" s="40"/>
      <c r="I14" s="24"/>
      <c r="J14" s="5"/>
    </row>
    <row r="15" spans="1:10" ht="12.95" customHeight="1">
      <c r="A15" s="18" t="s">
        <v>383</v>
      </c>
      <c r="B15" s="19" t="s">
        <v>384</v>
      </c>
      <c r="C15" s="15" t="s">
        <v>385</v>
      </c>
      <c r="D15" s="15" t="s">
        <v>299</v>
      </c>
      <c r="E15" s="20">
        <v>2830251</v>
      </c>
      <c r="F15" s="21">
        <v>12038.472599999999</v>
      </c>
      <c r="G15" s="22">
        <v>2.1999999999999999E-2</v>
      </c>
      <c r="H15" s="40"/>
      <c r="I15" s="24"/>
      <c r="J15" s="5"/>
    </row>
    <row r="16" spans="1:10" ht="12.95" customHeight="1">
      <c r="A16" s="18" t="s">
        <v>935</v>
      </c>
      <c r="B16" s="19" t="s">
        <v>936</v>
      </c>
      <c r="C16" s="15" t="s">
        <v>937</v>
      </c>
      <c r="D16" s="15" t="s">
        <v>497</v>
      </c>
      <c r="E16" s="20">
        <v>2456245</v>
      </c>
      <c r="F16" s="21">
        <v>11669.62</v>
      </c>
      <c r="G16" s="22">
        <v>2.1299999999999999E-2</v>
      </c>
      <c r="H16" s="40"/>
      <c r="I16" s="24"/>
      <c r="J16" s="5"/>
    </row>
    <row r="17" spans="1:10" ht="12.95" customHeight="1">
      <c r="A17" s="18" t="s">
        <v>1693</v>
      </c>
      <c r="B17" s="19" t="s">
        <v>1694</v>
      </c>
      <c r="C17" s="15" t="s">
        <v>1695</v>
      </c>
      <c r="D17" s="15" t="s">
        <v>295</v>
      </c>
      <c r="E17" s="20">
        <v>306386</v>
      </c>
      <c r="F17" s="21">
        <v>10880.686</v>
      </c>
      <c r="G17" s="22">
        <v>1.9900000000000001E-2</v>
      </c>
      <c r="H17" s="40"/>
      <c r="I17" s="24"/>
      <c r="J17" s="5"/>
    </row>
    <row r="18" spans="1:10" ht="12.95" customHeight="1">
      <c r="A18" s="18" t="s">
        <v>941</v>
      </c>
      <c r="B18" s="19" t="s">
        <v>942</v>
      </c>
      <c r="C18" s="15" t="s">
        <v>943</v>
      </c>
      <c r="D18" s="15" t="s">
        <v>299</v>
      </c>
      <c r="E18" s="20">
        <v>1278258</v>
      </c>
      <c r="F18" s="21">
        <v>10868.3886</v>
      </c>
      <c r="G18" s="22">
        <v>1.9900000000000001E-2</v>
      </c>
      <c r="H18" s="40"/>
      <c r="I18" s="24"/>
      <c r="J18" s="5"/>
    </row>
    <row r="19" spans="1:10" ht="12.95" customHeight="1">
      <c r="A19" s="18" t="s">
        <v>389</v>
      </c>
      <c r="B19" s="19" t="s">
        <v>390</v>
      </c>
      <c r="C19" s="15" t="s">
        <v>391</v>
      </c>
      <c r="D19" s="15" t="s">
        <v>392</v>
      </c>
      <c r="E19" s="20">
        <v>291743</v>
      </c>
      <c r="F19" s="21">
        <v>10704.9259</v>
      </c>
      <c r="G19" s="22">
        <v>1.9599999999999999E-2</v>
      </c>
      <c r="H19" s="40"/>
      <c r="I19" s="24"/>
      <c r="J19" s="5"/>
    </row>
    <row r="20" spans="1:10" ht="12.95" customHeight="1">
      <c r="A20" s="18" t="s">
        <v>881</v>
      </c>
      <c r="B20" s="19" t="s">
        <v>882</v>
      </c>
      <c r="C20" s="15" t="s">
        <v>883</v>
      </c>
      <c r="D20" s="15" t="s">
        <v>504</v>
      </c>
      <c r="E20" s="20">
        <v>234638</v>
      </c>
      <c r="F20" s="21">
        <v>10697.4984</v>
      </c>
      <c r="G20" s="22">
        <v>1.95E-2</v>
      </c>
      <c r="H20" s="40"/>
      <c r="I20" s="24"/>
      <c r="J20" s="5"/>
    </row>
    <row r="21" spans="1:10" ht="12.95" customHeight="1">
      <c r="A21" s="18" t="s">
        <v>273</v>
      </c>
      <c r="B21" s="19" t="s">
        <v>274</v>
      </c>
      <c r="C21" s="15" t="s">
        <v>275</v>
      </c>
      <c r="D21" s="15" t="s">
        <v>265</v>
      </c>
      <c r="E21" s="20">
        <v>1177898</v>
      </c>
      <c r="F21" s="21">
        <v>9780.6759999999995</v>
      </c>
      <c r="G21" s="22">
        <v>1.7899999999999999E-2</v>
      </c>
      <c r="H21" s="40"/>
      <c r="I21" s="24"/>
      <c r="J21" s="5"/>
    </row>
    <row r="22" spans="1:10" ht="12.95" customHeight="1">
      <c r="A22" s="18" t="s">
        <v>288</v>
      </c>
      <c r="B22" s="19" t="s">
        <v>289</v>
      </c>
      <c r="C22" s="15" t="s">
        <v>290</v>
      </c>
      <c r="D22" s="15" t="s">
        <v>291</v>
      </c>
      <c r="E22" s="20">
        <v>3003862</v>
      </c>
      <c r="F22" s="21">
        <v>8889.9295999999995</v>
      </c>
      <c r="G22" s="22">
        <v>1.6199999999999999E-2</v>
      </c>
      <c r="H22" s="40"/>
      <c r="I22" s="24"/>
      <c r="J22" s="5"/>
    </row>
    <row r="23" spans="1:10" ht="12.95" customHeight="1">
      <c r="A23" s="18" t="s">
        <v>300</v>
      </c>
      <c r="B23" s="19" t="s">
        <v>301</v>
      </c>
      <c r="C23" s="15" t="s">
        <v>302</v>
      </c>
      <c r="D23" s="15" t="s">
        <v>303</v>
      </c>
      <c r="E23" s="20">
        <v>627842</v>
      </c>
      <c r="F23" s="21">
        <v>8618.7011000000002</v>
      </c>
      <c r="G23" s="22">
        <v>1.5699999999999999E-2</v>
      </c>
      <c r="H23" s="40"/>
      <c r="I23" s="24"/>
      <c r="J23" s="5"/>
    </row>
    <row r="24" spans="1:10" ht="12.95" customHeight="1">
      <c r="A24" s="18" t="s">
        <v>2589</v>
      </c>
      <c r="B24" s="19" t="s">
        <v>2590</v>
      </c>
      <c r="C24" s="15" t="s">
        <v>2591</v>
      </c>
      <c r="D24" s="15" t="s">
        <v>324</v>
      </c>
      <c r="E24" s="20">
        <v>268425</v>
      </c>
      <c r="F24" s="21">
        <v>8320.2355000000007</v>
      </c>
      <c r="G24" s="22">
        <v>1.52E-2</v>
      </c>
      <c r="H24" s="40"/>
      <c r="I24" s="24"/>
      <c r="J24" s="5"/>
    </row>
    <row r="25" spans="1:10" ht="12.95" customHeight="1">
      <c r="A25" s="18" t="s">
        <v>332</v>
      </c>
      <c r="B25" s="19" t="s">
        <v>333</v>
      </c>
      <c r="C25" s="15" t="s">
        <v>334</v>
      </c>
      <c r="D25" s="15" t="s">
        <v>279</v>
      </c>
      <c r="E25" s="20">
        <v>583250</v>
      </c>
      <c r="F25" s="21">
        <v>8205.7443000000003</v>
      </c>
      <c r="G25" s="22">
        <v>1.4999999999999999E-2</v>
      </c>
      <c r="H25" s="40"/>
      <c r="I25" s="24"/>
      <c r="J25" s="5"/>
    </row>
    <row r="26" spans="1:10" ht="12.95" customHeight="1">
      <c r="A26" s="18" t="s">
        <v>483</v>
      </c>
      <c r="B26" s="19" t="s">
        <v>484</v>
      </c>
      <c r="C26" s="15" t="s">
        <v>485</v>
      </c>
      <c r="D26" s="15" t="s">
        <v>486</v>
      </c>
      <c r="E26" s="20">
        <v>600502</v>
      </c>
      <c r="F26" s="21">
        <v>8165.0257000000001</v>
      </c>
      <c r="G26" s="22">
        <v>1.49E-2</v>
      </c>
      <c r="H26" s="40"/>
      <c r="I26" s="24"/>
      <c r="J26" s="5"/>
    </row>
    <row r="27" spans="1:10" ht="12.95" customHeight="1">
      <c r="A27" s="18" t="s">
        <v>938</v>
      </c>
      <c r="B27" s="19" t="s">
        <v>939</v>
      </c>
      <c r="C27" s="15" t="s">
        <v>940</v>
      </c>
      <c r="D27" s="15" t="s">
        <v>299</v>
      </c>
      <c r="E27" s="20">
        <v>733370</v>
      </c>
      <c r="F27" s="21">
        <v>7691.2178999999996</v>
      </c>
      <c r="G27" s="22">
        <v>1.41E-2</v>
      </c>
      <c r="H27" s="40"/>
      <c r="I27" s="24"/>
      <c r="J27" s="5"/>
    </row>
    <row r="28" spans="1:10" ht="12.95" customHeight="1">
      <c r="A28" s="18" t="s">
        <v>1899</v>
      </c>
      <c r="B28" s="19" t="s">
        <v>1900</v>
      </c>
      <c r="C28" s="15" t="s">
        <v>1901</v>
      </c>
      <c r="D28" s="15" t="s">
        <v>279</v>
      </c>
      <c r="E28" s="20">
        <v>1267920</v>
      </c>
      <c r="F28" s="21">
        <v>7666.4782999999998</v>
      </c>
      <c r="G28" s="22">
        <v>1.4E-2</v>
      </c>
      <c r="H28" s="40"/>
      <c r="I28" s="24"/>
      <c r="J28" s="5"/>
    </row>
    <row r="29" spans="1:10" ht="12.95" customHeight="1">
      <c r="A29" s="18" t="s">
        <v>840</v>
      </c>
      <c r="B29" s="19" t="s">
        <v>841</v>
      </c>
      <c r="C29" s="15" t="s">
        <v>842</v>
      </c>
      <c r="D29" s="15" t="s">
        <v>283</v>
      </c>
      <c r="E29" s="20">
        <v>110000</v>
      </c>
      <c r="F29" s="21">
        <v>7367.47</v>
      </c>
      <c r="G29" s="22">
        <v>1.35E-2</v>
      </c>
      <c r="H29" s="40"/>
      <c r="I29" s="24"/>
      <c r="J29" s="5"/>
    </row>
    <row r="30" spans="1:10" ht="12.95" customHeight="1">
      <c r="A30" s="18" t="s">
        <v>976</v>
      </c>
      <c r="B30" s="19" t="s">
        <v>977</v>
      </c>
      <c r="C30" s="15" t="s">
        <v>978</v>
      </c>
      <c r="D30" s="15" t="s">
        <v>448</v>
      </c>
      <c r="E30" s="20">
        <v>414262</v>
      </c>
      <c r="F30" s="21">
        <v>7340.3083999999999</v>
      </c>
      <c r="G30" s="22">
        <v>1.34E-2</v>
      </c>
      <c r="H30" s="40"/>
      <c r="I30" s="24"/>
      <c r="J30" s="5"/>
    </row>
    <row r="31" spans="1:10" ht="12.95" customHeight="1">
      <c r="A31" s="18" t="s">
        <v>339</v>
      </c>
      <c r="B31" s="19" t="s">
        <v>340</v>
      </c>
      <c r="C31" s="15" t="s">
        <v>341</v>
      </c>
      <c r="D31" s="15" t="s">
        <v>342</v>
      </c>
      <c r="E31" s="20">
        <v>211978</v>
      </c>
      <c r="F31" s="21">
        <v>7183.5105000000003</v>
      </c>
      <c r="G31" s="22">
        <v>1.3100000000000001E-2</v>
      </c>
      <c r="H31" s="40"/>
      <c r="I31" s="24"/>
      <c r="J31" s="5"/>
    </row>
    <row r="32" spans="1:10" ht="12.95" customHeight="1">
      <c r="A32" s="18" t="s">
        <v>335</v>
      </c>
      <c r="B32" s="19" t="s">
        <v>336</v>
      </c>
      <c r="C32" s="15" t="s">
        <v>337</v>
      </c>
      <c r="D32" s="15" t="s">
        <v>338</v>
      </c>
      <c r="E32" s="20">
        <v>72635</v>
      </c>
      <c r="F32" s="21">
        <v>6806.2627000000002</v>
      </c>
      <c r="G32" s="22">
        <v>1.24E-2</v>
      </c>
      <c r="H32" s="40"/>
      <c r="I32" s="24"/>
      <c r="J32" s="5"/>
    </row>
    <row r="33" spans="1:10" ht="12.95" customHeight="1">
      <c r="A33" s="18" t="s">
        <v>276</v>
      </c>
      <c r="B33" s="19" t="s">
        <v>277</v>
      </c>
      <c r="C33" s="15" t="s">
        <v>278</v>
      </c>
      <c r="D33" s="15" t="s">
        <v>279</v>
      </c>
      <c r="E33" s="20">
        <v>172489</v>
      </c>
      <c r="F33" s="21">
        <v>6331.9849000000004</v>
      </c>
      <c r="G33" s="22">
        <v>1.1599999999999999E-2</v>
      </c>
      <c r="H33" s="40"/>
      <c r="I33" s="24"/>
      <c r="J33" s="5"/>
    </row>
    <row r="34" spans="1:10" ht="12.95" customHeight="1">
      <c r="A34" s="18" t="s">
        <v>402</v>
      </c>
      <c r="B34" s="19" t="s">
        <v>403</v>
      </c>
      <c r="C34" s="15" t="s">
        <v>404</v>
      </c>
      <c r="D34" s="15" t="s">
        <v>405</v>
      </c>
      <c r="E34" s="20">
        <v>78341</v>
      </c>
      <c r="F34" s="21">
        <v>6194.9321</v>
      </c>
      <c r="G34" s="22">
        <v>1.1299999999999999E-2</v>
      </c>
      <c r="H34" s="40"/>
      <c r="I34" s="24"/>
      <c r="J34" s="5"/>
    </row>
    <row r="35" spans="1:10" ht="12.95" customHeight="1">
      <c r="A35" s="18" t="s">
        <v>2601</v>
      </c>
      <c r="B35" s="19" t="s">
        <v>2602</v>
      </c>
      <c r="C35" s="15" t="s">
        <v>2603</v>
      </c>
      <c r="D35" s="15" t="s">
        <v>283</v>
      </c>
      <c r="E35" s="20">
        <v>136910</v>
      </c>
      <c r="F35" s="21">
        <v>5870.0847000000003</v>
      </c>
      <c r="G35" s="22">
        <v>1.0699999999999999E-2</v>
      </c>
      <c r="H35" s="40"/>
      <c r="I35" s="24"/>
      <c r="J35" s="5"/>
    </row>
    <row r="36" spans="1:10" ht="12.95" customHeight="1">
      <c r="A36" s="18" t="s">
        <v>3297</v>
      </c>
      <c r="B36" s="19" t="s">
        <v>3298</v>
      </c>
      <c r="C36" s="15" t="s">
        <v>3299</v>
      </c>
      <c r="D36" s="15" t="s">
        <v>497</v>
      </c>
      <c r="E36" s="20">
        <v>487158</v>
      </c>
      <c r="F36" s="21">
        <v>5793.5264999999999</v>
      </c>
      <c r="G36" s="22">
        <v>1.06E-2</v>
      </c>
      <c r="H36" s="40"/>
      <c r="I36" s="24"/>
      <c r="J36" s="5"/>
    </row>
    <row r="37" spans="1:10" ht="12.95" customHeight="1">
      <c r="A37" s="18" t="s">
        <v>2583</v>
      </c>
      <c r="B37" s="19" t="s">
        <v>2584</v>
      </c>
      <c r="C37" s="15" t="s">
        <v>2585</v>
      </c>
      <c r="D37" s="15" t="s">
        <v>405</v>
      </c>
      <c r="E37" s="20">
        <v>894635</v>
      </c>
      <c r="F37" s="21">
        <v>5756.5289000000002</v>
      </c>
      <c r="G37" s="22">
        <v>1.0500000000000001E-2</v>
      </c>
      <c r="H37" s="40"/>
      <c r="I37" s="24"/>
      <c r="J37" s="5"/>
    </row>
    <row r="38" spans="1:10" ht="12.95" customHeight="1">
      <c r="A38" s="18" t="s">
        <v>304</v>
      </c>
      <c r="B38" s="19" t="s">
        <v>305</v>
      </c>
      <c r="C38" s="15" t="s">
        <v>306</v>
      </c>
      <c r="D38" s="15" t="s">
        <v>299</v>
      </c>
      <c r="E38" s="20">
        <v>132747</v>
      </c>
      <c r="F38" s="21">
        <v>5630.4639999999999</v>
      </c>
      <c r="G38" s="22">
        <v>1.03E-2</v>
      </c>
      <c r="H38" s="40"/>
      <c r="I38" s="24"/>
      <c r="J38" s="5"/>
    </row>
    <row r="39" spans="1:10" ht="12.95" customHeight="1">
      <c r="A39" s="18" t="s">
        <v>878</v>
      </c>
      <c r="B39" s="19" t="s">
        <v>879</v>
      </c>
      <c r="C39" s="15" t="s">
        <v>880</v>
      </c>
      <c r="D39" s="15" t="s">
        <v>504</v>
      </c>
      <c r="E39" s="20">
        <v>3109468</v>
      </c>
      <c r="F39" s="21">
        <v>5570.6118999999999</v>
      </c>
      <c r="G39" s="22">
        <v>1.0200000000000001E-2</v>
      </c>
      <c r="H39" s="40"/>
      <c r="I39" s="24"/>
      <c r="J39" s="5"/>
    </row>
    <row r="40" spans="1:10" ht="12.95" customHeight="1">
      <c r="A40" s="18" t="s">
        <v>473</v>
      </c>
      <c r="B40" s="19" t="s">
        <v>474</v>
      </c>
      <c r="C40" s="15" t="s">
        <v>475</v>
      </c>
      <c r="D40" s="15" t="s">
        <v>295</v>
      </c>
      <c r="E40" s="20">
        <v>134403</v>
      </c>
      <c r="F40" s="21">
        <v>5510.2542000000003</v>
      </c>
      <c r="G40" s="22">
        <v>1.01E-2</v>
      </c>
      <c r="H40" s="40"/>
      <c r="I40" s="24"/>
      <c r="J40" s="5"/>
    </row>
    <row r="41" spans="1:10" ht="12.95" customHeight="1">
      <c r="A41" s="18" t="s">
        <v>962</v>
      </c>
      <c r="B41" s="19" t="s">
        <v>963</v>
      </c>
      <c r="C41" s="15" t="s">
        <v>964</v>
      </c>
      <c r="D41" s="15" t="s">
        <v>291</v>
      </c>
      <c r="E41" s="20">
        <v>108338</v>
      </c>
      <c r="F41" s="21">
        <v>5388.5695999999998</v>
      </c>
      <c r="G41" s="22">
        <v>9.7999999999999997E-3</v>
      </c>
      <c r="H41" s="40"/>
      <c r="I41" s="24"/>
      <c r="J41" s="5"/>
    </row>
    <row r="42" spans="1:10" ht="12.95" customHeight="1">
      <c r="A42" s="18" t="s">
        <v>325</v>
      </c>
      <c r="B42" s="19" t="s">
        <v>326</v>
      </c>
      <c r="C42" s="15" t="s">
        <v>327</v>
      </c>
      <c r="D42" s="15" t="s">
        <v>328</v>
      </c>
      <c r="E42" s="20">
        <v>1482241</v>
      </c>
      <c r="F42" s="21">
        <v>5321.2452000000003</v>
      </c>
      <c r="G42" s="22">
        <v>9.7000000000000003E-3</v>
      </c>
      <c r="H42" s="40"/>
      <c r="I42" s="24"/>
      <c r="J42" s="5"/>
    </row>
    <row r="43" spans="1:10" ht="12.95" customHeight="1">
      <c r="A43" s="18" t="s">
        <v>1690</v>
      </c>
      <c r="B43" s="19" t="s">
        <v>1691</v>
      </c>
      <c r="C43" s="15" t="s">
        <v>1692</v>
      </c>
      <c r="D43" s="15" t="s">
        <v>291</v>
      </c>
      <c r="E43" s="20">
        <v>338476</v>
      </c>
      <c r="F43" s="21">
        <v>5271.2560000000003</v>
      </c>
      <c r="G43" s="22">
        <v>9.5999999999999992E-3</v>
      </c>
      <c r="H43" s="40"/>
      <c r="I43" s="24"/>
      <c r="J43" s="5"/>
    </row>
    <row r="44" spans="1:10" ht="12.95" customHeight="1">
      <c r="A44" s="18" t="s">
        <v>3300</v>
      </c>
      <c r="B44" s="19" t="s">
        <v>3301</v>
      </c>
      <c r="C44" s="15" t="s">
        <v>3302</v>
      </c>
      <c r="D44" s="15" t="s">
        <v>338</v>
      </c>
      <c r="E44" s="20">
        <v>214340</v>
      </c>
      <c r="F44" s="21">
        <v>5254.3307999999997</v>
      </c>
      <c r="G44" s="22">
        <v>9.5999999999999992E-3</v>
      </c>
      <c r="H44" s="40"/>
      <c r="I44" s="24"/>
      <c r="J44" s="5"/>
    </row>
    <row r="45" spans="1:10" ht="12.95" customHeight="1">
      <c r="A45" s="18" t="s">
        <v>970</v>
      </c>
      <c r="B45" s="19" t="s">
        <v>971</v>
      </c>
      <c r="C45" s="15" t="s">
        <v>972</v>
      </c>
      <c r="D45" s="15" t="s">
        <v>973</v>
      </c>
      <c r="E45" s="20">
        <v>1035847</v>
      </c>
      <c r="F45" s="21">
        <v>5088.0805</v>
      </c>
      <c r="G45" s="22">
        <v>9.2999999999999992E-3</v>
      </c>
      <c r="H45" s="40"/>
      <c r="I45" s="24"/>
      <c r="J45" s="5"/>
    </row>
    <row r="46" spans="1:10" ht="12.95" customHeight="1">
      <c r="A46" s="18" t="s">
        <v>1915</v>
      </c>
      <c r="B46" s="19" t="s">
        <v>1916</v>
      </c>
      <c r="C46" s="15" t="s">
        <v>1917</v>
      </c>
      <c r="D46" s="15" t="s">
        <v>405</v>
      </c>
      <c r="E46" s="20">
        <v>72590</v>
      </c>
      <c r="F46" s="21">
        <v>5058.0348999999997</v>
      </c>
      <c r="G46" s="22">
        <v>9.1999999999999998E-3</v>
      </c>
      <c r="H46" s="40"/>
      <c r="I46" s="24"/>
      <c r="J46" s="5"/>
    </row>
    <row r="47" spans="1:10" ht="12.95" customHeight="1">
      <c r="A47" s="18" t="s">
        <v>979</v>
      </c>
      <c r="B47" s="19" t="s">
        <v>980</v>
      </c>
      <c r="C47" s="15" t="s">
        <v>981</v>
      </c>
      <c r="D47" s="15" t="s">
        <v>299</v>
      </c>
      <c r="E47" s="20">
        <v>7228096</v>
      </c>
      <c r="F47" s="21">
        <v>4889.8068999999996</v>
      </c>
      <c r="G47" s="22">
        <v>8.8999999999999999E-3</v>
      </c>
      <c r="H47" s="40"/>
      <c r="I47" s="24"/>
      <c r="J47" s="5"/>
    </row>
    <row r="48" spans="1:10" ht="12.95" customHeight="1">
      <c r="A48" s="18" t="s">
        <v>317</v>
      </c>
      <c r="B48" s="19" t="s">
        <v>318</v>
      </c>
      <c r="C48" s="15" t="s">
        <v>319</v>
      </c>
      <c r="D48" s="15" t="s">
        <v>320</v>
      </c>
      <c r="E48" s="20">
        <v>486262</v>
      </c>
      <c r="F48" s="21">
        <v>4488.1983</v>
      </c>
      <c r="G48" s="22">
        <v>8.2000000000000007E-3</v>
      </c>
      <c r="H48" s="40"/>
      <c r="I48" s="24"/>
      <c r="J48" s="5"/>
    </row>
    <row r="49" spans="1:10" ht="12.95" customHeight="1">
      <c r="A49" s="18" t="s">
        <v>875</v>
      </c>
      <c r="B49" s="19" t="s">
        <v>876</v>
      </c>
      <c r="C49" s="15" t="s">
        <v>877</v>
      </c>
      <c r="D49" s="15" t="s">
        <v>320</v>
      </c>
      <c r="E49" s="20">
        <v>49391</v>
      </c>
      <c r="F49" s="21">
        <v>4487.0488999999998</v>
      </c>
      <c r="G49" s="22">
        <v>8.2000000000000007E-3</v>
      </c>
      <c r="H49" s="40"/>
      <c r="I49" s="24"/>
      <c r="J49" s="5"/>
    </row>
    <row r="50" spans="1:10" ht="12.95" customHeight="1">
      <c r="A50" s="18" t="s">
        <v>1711</v>
      </c>
      <c r="B50" s="19" t="s">
        <v>1712</v>
      </c>
      <c r="C50" s="15" t="s">
        <v>1713</v>
      </c>
      <c r="D50" s="15" t="s">
        <v>320</v>
      </c>
      <c r="E50" s="20">
        <v>202953</v>
      </c>
      <c r="F50" s="21">
        <v>4422.8532999999998</v>
      </c>
      <c r="G50" s="22">
        <v>8.0999999999999996E-3</v>
      </c>
      <c r="H50" s="40"/>
      <c r="I50" s="24"/>
      <c r="J50" s="5"/>
    </row>
    <row r="51" spans="1:10" ht="12.95" customHeight="1">
      <c r="A51" s="18" t="s">
        <v>296</v>
      </c>
      <c r="B51" s="19" t="s">
        <v>297</v>
      </c>
      <c r="C51" s="15" t="s">
        <v>298</v>
      </c>
      <c r="D51" s="15" t="s">
        <v>299</v>
      </c>
      <c r="E51" s="20">
        <v>660312</v>
      </c>
      <c r="F51" s="21">
        <v>4299.2914000000001</v>
      </c>
      <c r="G51" s="22">
        <v>7.9000000000000008E-3</v>
      </c>
      <c r="H51" s="40"/>
      <c r="I51" s="24"/>
      <c r="J51" s="5"/>
    </row>
    <row r="52" spans="1:10" ht="12.95" customHeight="1">
      <c r="A52" s="18" t="s">
        <v>2544</v>
      </c>
      <c r="B52" s="19" t="s">
        <v>2545</v>
      </c>
      <c r="C52" s="15" t="s">
        <v>2546</v>
      </c>
      <c r="D52" s="15" t="s">
        <v>324</v>
      </c>
      <c r="E52" s="20">
        <v>265400</v>
      </c>
      <c r="F52" s="21">
        <v>4239.8977000000004</v>
      </c>
      <c r="G52" s="22">
        <v>7.7000000000000002E-3</v>
      </c>
      <c r="H52" s="40"/>
      <c r="I52" s="24"/>
      <c r="J52" s="5"/>
    </row>
    <row r="53" spans="1:10" ht="12.95" customHeight="1">
      <c r="A53" s="18" t="s">
        <v>843</v>
      </c>
      <c r="B53" s="19" t="s">
        <v>844</v>
      </c>
      <c r="C53" s="15" t="s">
        <v>845</v>
      </c>
      <c r="D53" s="15" t="s">
        <v>448</v>
      </c>
      <c r="E53" s="20">
        <v>277961</v>
      </c>
      <c r="F53" s="21">
        <v>4057.6747</v>
      </c>
      <c r="G53" s="22">
        <v>7.4000000000000003E-3</v>
      </c>
      <c r="H53" s="40"/>
      <c r="I53" s="24"/>
      <c r="J53" s="5"/>
    </row>
    <row r="54" spans="1:10" ht="12.95" customHeight="1">
      <c r="A54" s="18" t="s">
        <v>884</v>
      </c>
      <c r="B54" s="19" t="s">
        <v>885</v>
      </c>
      <c r="C54" s="15" t="s">
        <v>886</v>
      </c>
      <c r="D54" s="15" t="s">
        <v>328</v>
      </c>
      <c r="E54" s="20">
        <v>900000</v>
      </c>
      <c r="F54" s="21">
        <v>3930.75</v>
      </c>
      <c r="G54" s="22">
        <v>7.1999999999999998E-3</v>
      </c>
      <c r="H54" s="40"/>
      <c r="I54" s="24"/>
      <c r="J54" s="5"/>
    </row>
    <row r="55" spans="1:10" ht="12.95" customHeight="1">
      <c r="A55" s="18" t="s">
        <v>887</v>
      </c>
      <c r="B55" s="19" t="s">
        <v>888</v>
      </c>
      <c r="C55" s="15" t="s">
        <v>889</v>
      </c>
      <c r="D55" s="15" t="s">
        <v>890</v>
      </c>
      <c r="E55" s="20">
        <v>274502</v>
      </c>
      <c r="F55" s="21">
        <v>3916.5945000000002</v>
      </c>
      <c r="G55" s="22">
        <v>7.1999999999999998E-3</v>
      </c>
      <c r="H55" s="40"/>
      <c r="I55" s="24"/>
      <c r="J55" s="5"/>
    </row>
    <row r="56" spans="1:10" ht="12.95" customHeight="1">
      <c r="A56" s="18" t="s">
        <v>1696</v>
      </c>
      <c r="B56" s="19" t="s">
        <v>1697</v>
      </c>
      <c r="C56" s="15" t="s">
        <v>1698</v>
      </c>
      <c r="D56" s="15" t="s">
        <v>448</v>
      </c>
      <c r="E56" s="20">
        <v>174525</v>
      </c>
      <c r="F56" s="21">
        <v>3734.3987000000002</v>
      </c>
      <c r="G56" s="22">
        <v>6.7999999999999996E-3</v>
      </c>
      <c r="H56" s="40"/>
      <c r="I56" s="24"/>
      <c r="J56" s="5"/>
    </row>
    <row r="57" spans="1:10" ht="12.95" customHeight="1">
      <c r="A57" s="18" t="s">
        <v>3303</v>
      </c>
      <c r="B57" s="19" t="s">
        <v>3304</v>
      </c>
      <c r="C57" s="15" t="s">
        <v>3305</v>
      </c>
      <c r="D57" s="15" t="s">
        <v>497</v>
      </c>
      <c r="E57" s="20">
        <v>198005</v>
      </c>
      <c r="F57" s="21">
        <v>3615.9672999999998</v>
      </c>
      <c r="G57" s="22">
        <v>6.6E-3</v>
      </c>
      <c r="H57" s="40"/>
      <c r="I57" s="24"/>
      <c r="J57" s="5"/>
    </row>
    <row r="58" spans="1:10" ht="12.95" customHeight="1">
      <c r="A58" s="18" t="s">
        <v>2407</v>
      </c>
      <c r="B58" s="19" t="s">
        <v>2408</v>
      </c>
      <c r="C58" s="15" t="s">
        <v>2409</v>
      </c>
      <c r="D58" s="15" t="s">
        <v>497</v>
      </c>
      <c r="E58" s="20">
        <v>271699</v>
      </c>
      <c r="F58" s="21">
        <v>3533.9888999999998</v>
      </c>
      <c r="G58" s="22">
        <v>6.4999999999999997E-3</v>
      </c>
      <c r="H58" s="40"/>
      <c r="I58" s="24"/>
      <c r="J58" s="5"/>
    </row>
    <row r="59" spans="1:10" ht="12.95" customHeight="1">
      <c r="A59" s="18" t="s">
        <v>1952</v>
      </c>
      <c r="B59" s="19" t="s">
        <v>1953</v>
      </c>
      <c r="C59" s="15" t="s">
        <v>1954</v>
      </c>
      <c r="D59" s="15" t="s">
        <v>486</v>
      </c>
      <c r="E59" s="20">
        <v>37152</v>
      </c>
      <c r="F59" s="21">
        <v>3490.9319999999998</v>
      </c>
      <c r="G59" s="22">
        <v>6.4000000000000003E-3</v>
      </c>
      <c r="H59" s="40"/>
      <c r="I59" s="24"/>
      <c r="J59" s="5"/>
    </row>
    <row r="60" spans="1:10" ht="12.95" customHeight="1">
      <c r="A60" s="18" t="s">
        <v>3306</v>
      </c>
      <c r="B60" s="19" t="s">
        <v>3307</v>
      </c>
      <c r="C60" s="15" t="s">
        <v>3308</v>
      </c>
      <c r="D60" s="15" t="s">
        <v>379</v>
      </c>
      <c r="E60" s="20">
        <v>607027</v>
      </c>
      <c r="F60" s="21">
        <v>3477.0506999999998</v>
      </c>
      <c r="G60" s="22">
        <v>6.4000000000000003E-3</v>
      </c>
      <c r="H60" s="40"/>
      <c r="I60" s="24"/>
      <c r="J60" s="5"/>
    </row>
    <row r="61" spans="1:10" ht="12.95" customHeight="1">
      <c r="A61" s="18" t="s">
        <v>2347</v>
      </c>
      <c r="B61" s="19" t="s">
        <v>2348</v>
      </c>
      <c r="C61" s="15" t="s">
        <v>2349</v>
      </c>
      <c r="D61" s="15" t="s">
        <v>486</v>
      </c>
      <c r="E61" s="20">
        <v>883987</v>
      </c>
      <c r="F61" s="21">
        <v>3467.4389999999999</v>
      </c>
      <c r="G61" s="22">
        <v>6.3E-3</v>
      </c>
      <c r="H61" s="40"/>
      <c r="I61" s="24"/>
      <c r="J61" s="5"/>
    </row>
    <row r="62" spans="1:10" ht="12.95" customHeight="1">
      <c r="A62" s="18" t="s">
        <v>349</v>
      </c>
      <c r="B62" s="19" t="s">
        <v>350</v>
      </c>
      <c r="C62" s="15" t="s">
        <v>351</v>
      </c>
      <c r="D62" s="15" t="s">
        <v>352</v>
      </c>
      <c r="E62" s="20">
        <v>34966</v>
      </c>
      <c r="F62" s="21">
        <v>3467.0536999999999</v>
      </c>
      <c r="G62" s="22">
        <v>6.3E-3</v>
      </c>
      <c r="H62" s="40"/>
      <c r="I62" s="24"/>
      <c r="J62" s="5"/>
    </row>
    <row r="63" spans="1:10" ht="12.95" customHeight="1">
      <c r="A63" s="18" t="s">
        <v>1699</v>
      </c>
      <c r="B63" s="19" t="s">
        <v>1700</v>
      </c>
      <c r="C63" s="15" t="s">
        <v>1701</v>
      </c>
      <c r="D63" s="15" t="s">
        <v>448</v>
      </c>
      <c r="E63" s="20">
        <v>238479</v>
      </c>
      <c r="F63" s="21">
        <v>3451.2680999999998</v>
      </c>
      <c r="G63" s="22">
        <v>6.3E-3</v>
      </c>
      <c r="H63" s="40"/>
      <c r="I63" s="24"/>
      <c r="J63" s="5"/>
    </row>
    <row r="64" spans="1:10" ht="12.95" customHeight="1">
      <c r="A64" s="18" t="s">
        <v>2356</v>
      </c>
      <c r="B64" s="19" t="s">
        <v>2357</v>
      </c>
      <c r="C64" s="15" t="s">
        <v>2358</v>
      </c>
      <c r="D64" s="15" t="s">
        <v>299</v>
      </c>
      <c r="E64" s="20">
        <v>79136</v>
      </c>
      <c r="F64" s="21">
        <v>3348.3233</v>
      </c>
      <c r="G64" s="22">
        <v>6.1000000000000004E-3</v>
      </c>
      <c r="H64" s="40"/>
      <c r="I64" s="24"/>
      <c r="J64" s="5"/>
    </row>
    <row r="65" spans="1:10" ht="12.95" customHeight="1">
      <c r="A65" s="18" t="s">
        <v>950</v>
      </c>
      <c r="B65" s="19" t="s">
        <v>951</v>
      </c>
      <c r="C65" s="15" t="s">
        <v>952</v>
      </c>
      <c r="D65" s="15" t="s">
        <v>342</v>
      </c>
      <c r="E65" s="20">
        <v>225000</v>
      </c>
      <c r="F65" s="21">
        <v>3185.3249999999998</v>
      </c>
      <c r="G65" s="22">
        <v>5.7999999999999996E-3</v>
      </c>
      <c r="H65" s="40"/>
      <c r="I65" s="24"/>
      <c r="J65" s="5"/>
    </row>
    <row r="66" spans="1:10" ht="12.95" customHeight="1">
      <c r="A66" s="18" t="s">
        <v>307</v>
      </c>
      <c r="B66" s="19" t="s">
        <v>308</v>
      </c>
      <c r="C66" s="15" t="s">
        <v>309</v>
      </c>
      <c r="D66" s="15" t="s">
        <v>310</v>
      </c>
      <c r="E66" s="20">
        <v>76000</v>
      </c>
      <c r="F66" s="21">
        <v>3183.6779999999999</v>
      </c>
      <c r="G66" s="22">
        <v>5.7999999999999996E-3</v>
      </c>
      <c r="H66" s="40"/>
      <c r="I66" s="24"/>
      <c r="J66" s="5"/>
    </row>
    <row r="67" spans="1:10" ht="12.95" customHeight="1">
      <c r="A67" s="18" t="s">
        <v>1013</v>
      </c>
      <c r="B67" s="19" t="s">
        <v>1014</v>
      </c>
      <c r="C67" s="15" t="s">
        <v>1015</v>
      </c>
      <c r="D67" s="15" t="s">
        <v>1016</v>
      </c>
      <c r="E67" s="20">
        <v>151221</v>
      </c>
      <c r="F67" s="21">
        <v>3144.9431</v>
      </c>
      <c r="G67" s="22">
        <v>5.7000000000000002E-3</v>
      </c>
      <c r="H67" s="40"/>
      <c r="I67" s="24"/>
      <c r="J67" s="5"/>
    </row>
    <row r="68" spans="1:10" ht="12.95" customHeight="1">
      <c r="A68" s="18" t="s">
        <v>2867</v>
      </c>
      <c r="B68" s="19" t="s">
        <v>2868</v>
      </c>
      <c r="C68" s="15" t="s">
        <v>2869</v>
      </c>
      <c r="D68" s="15" t="s">
        <v>299</v>
      </c>
      <c r="E68" s="20">
        <v>132756</v>
      </c>
      <c r="F68" s="21">
        <v>3116.9780999999998</v>
      </c>
      <c r="G68" s="22">
        <v>5.7000000000000002E-3</v>
      </c>
      <c r="H68" s="40"/>
      <c r="I68" s="24"/>
      <c r="J68" s="5"/>
    </row>
    <row r="69" spans="1:10" ht="12.95" customHeight="1">
      <c r="A69" s="18" t="s">
        <v>396</v>
      </c>
      <c r="B69" s="19" t="s">
        <v>397</v>
      </c>
      <c r="C69" s="15" t="s">
        <v>398</v>
      </c>
      <c r="D69" s="15" t="s">
        <v>328</v>
      </c>
      <c r="E69" s="20">
        <v>1000000</v>
      </c>
      <c r="F69" s="21">
        <v>3100</v>
      </c>
      <c r="G69" s="22">
        <v>5.7000000000000002E-3</v>
      </c>
      <c r="H69" s="40"/>
      <c r="I69" s="24"/>
      <c r="J69" s="5"/>
    </row>
    <row r="70" spans="1:10" ht="12.95" customHeight="1">
      <c r="A70" s="18" t="s">
        <v>1946</v>
      </c>
      <c r="B70" s="19" t="s">
        <v>1947</v>
      </c>
      <c r="C70" s="15" t="s">
        <v>1948</v>
      </c>
      <c r="D70" s="15" t="s">
        <v>1735</v>
      </c>
      <c r="E70" s="20">
        <v>994519</v>
      </c>
      <c r="F70" s="21">
        <v>2957.2022000000002</v>
      </c>
      <c r="G70" s="22">
        <v>5.4000000000000003E-3</v>
      </c>
      <c r="H70" s="40"/>
      <c r="I70" s="24"/>
      <c r="J70" s="5"/>
    </row>
    <row r="71" spans="1:10" ht="12.95" customHeight="1">
      <c r="A71" s="18" t="s">
        <v>982</v>
      </c>
      <c r="B71" s="19" t="s">
        <v>983</v>
      </c>
      <c r="C71" s="15" t="s">
        <v>984</v>
      </c>
      <c r="D71" s="15" t="s">
        <v>405</v>
      </c>
      <c r="E71" s="20">
        <v>6101587</v>
      </c>
      <c r="F71" s="21">
        <v>2907.4061999999999</v>
      </c>
      <c r="G71" s="22">
        <v>5.3E-3</v>
      </c>
      <c r="H71" s="40"/>
      <c r="I71" s="24"/>
      <c r="J71" s="5"/>
    </row>
    <row r="72" spans="1:10" ht="12.95" customHeight="1">
      <c r="A72" s="18" t="s">
        <v>284</v>
      </c>
      <c r="B72" s="19" t="s">
        <v>285</v>
      </c>
      <c r="C72" s="15" t="s">
        <v>286</v>
      </c>
      <c r="D72" s="15" t="s">
        <v>287</v>
      </c>
      <c r="E72" s="20">
        <v>273204</v>
      </c>
      <c r="F72" s="21">
        <v>2808.9468999999999</v>
      </c>
      <c r="G72" s="22">
        <v>5.1000000000000004E-3</v>
      </c>
      <c r="H72" s="40"/>
      <c r="I72" s="24"/>
      <c r="J72" s="5"/>
    </row>
    <row r="73" spans="1:10" ht="12.95" customHeight="1">
      <c r="A73" s="18" t="s">
        <v>1877</v>
      </c>
      <c r="B73" s="19" t="s">
        <v>1878</v>
      </c>
      <c r="C73" s="15" t="s">
        <v>1879</v>
      </c>
      <c r="D73" s="15" t="s">
        <v>303</v>
      </c>
      <c r="E73" s="20">
        <v>18415068</v>
      </c>
      <c r="F73" s="21">
        <v>2808.2979</v>
      </c>
      <c r="G73" s="22">
        <v>5.1000000000000004E-3</v>
      </c>
      <c r="H73" s="40"/>
      <c r="I73" s="24"/>
      <c r="J73" s="5"/>
    </row>
    <row r="74" spans="1:10" ht="12.95" customHeight="1">
      <c r="A74" s="18" t="s">
        <v>2395</v>
      </c>
      <c r="B74" s="19" t="s">
        <v>2396</v>
      </c>
      <c r="C74" s="15" t="s">
        <v>2397</v>
      </c>
      <c r="D74" s="15" t="s">
        <v>504</v>
      </c>
      <c r="E74" s="20">
        <v>288387</v>
      </c>
      <c r="F74" s="21">
        <v>2781.3483999999999</v>
      </c>
      <c r="G74" s="22">
        <v>5.1000000000000004E-3</v>
      </c>
      <c r="H74" s="40"/>
      <c r="I74" s="24"/>
      <c r="J74" s="5"/>
    </row>
    <row r="75" spans="1:10" ht="12.95" customHeight="1">
      <c r="A75" s="18" t="s">
        <v>2304</v>
      </c>
      <c r="B75" s="19" t="s">
        <v>2305</v>
      </c>
      <c r="C75" s="15" t="s">
        <v>2306</v>
      </c>
      <c r="D75" s="15" t="s">
        <v>1016</v>
      </c>
      <c r="E75" s="20">
        <v>79557</v>
      </c>
      <c r="F75" s="21">
        <v>2768.6632</v>
      </c>
      <c r="G75" s="22">
        <v>5.1000000000000004E-3</v>
      </c>
      <c r="H75" s="40"/>
      <c r="I75" s="24"/>
      <c r="J75" s="5"/>
    </row>
    <row r="76" spans="1:10" ht="12.95" customHeight="1">
      <c r="A76" s="18" t="s">
        <v>343</v>
      </c>
      <c r="B76" s="19" t="s">
        <v>344</v>
      </c>
      <c r="C76" s="15" t="s">
        <v>345</v>
      </c>
      <c r="D76" s="15" t="s">
        <v>283</v>
      </c>
      <c r="E76" s="20">
        <v>488135</v>
      </c>
      <c r="F76" s="21">
        <v>2624.9459999999999</v>
      </c>
      <c r="G76" s="22">
        <v>4.7999999999999996E-3</v>
      </c>
      <c r="H76" s="40"/>
      <c r="I76" s="24"/>
      <c r="J76" s="5"/>
    </row>
    <row r="77" spans="1:10" ht="12.95" customHeight="1">
      <c r="A77" s="18" t="s">
        <v>1720</v>
      </c>
      <c r="B77" s="19" t="s">
        <v>1721</v>
      </c>
      <c r="C77" s="15" t="s">
        <v>1722</v>
      </c>
      <c r="D77" s="15" t="s">
        <v>419</v>
      </c>
      <c r="E77" s="20">
        <v>876195</v>
      </c>
      <c r="F77" s="21">
        <v>2614.5659000000001</v>
      </c>
      <c r="G77" s="22">
        <v>4.7999999999999996E-3</v>
      </c>
      <c r="H77" s="40"/>
      <c r="I77" s="24"/>
      <c r="J77" s="5"/>
    </row>
    <row r="78" spans="1:10" ht="12.95" customHeight="1">
      <c r="A78" s="18" t="s">
        <v>1017</v>
      </c>
      <c r="B78" s="19" t="s">
        <v>1018</v>
      </c>
      <c r="C78" s="15" t="s">
        <v>1019</v>
      </c>
      <c r="D78" s="15" t="s">
        <v>419</v>
      </c>
      <c r="E78" s="20">
        <v>468389</v>
      </c>
      <c r="F78" s="21">
        <v>2554.8278</v>
      </c>
      <c r="G78" s="22">
        <v>4.7000000000000002E-3</v>
      </c>
      <c r="H78" s="40"/>
      <c r="I78" s="24"/>
      <c r="J78" s="5"/>
    </row>
    <row r="79" spans="1:10" ht="12.95" customHeight="1">
      <c r="A79" s="18" t="s">
        <v>2350</v>
      </c>
      <c r="B79" s="19" t="s">
        <v>2351</v>
      </c>
      <c r="C79" s="15" t="s">
        <v>2352</v>
      </c>
      <c r="D79" s="15" t="s">
        <v>858</v>
      </c>
      <c r="E79" s="20">
        <v>195748</v>
      </c>
      <c r="F79" s="21">
        <v>2476.0165000000002</v>
      </c>
      <c r="G79" s="22">
        <v>4.4999999999999997E-3</v>
      </c>
      <c r="H79" s="40"/>
      <c r="I79" s="24"/>
      <c r="J79" s="5"/>
    </row>
    <row r="80" spans="1:10" ht="12.95" customHeight="1">
      <c r="A80" s="18" t="s">
        <v>924</v>
      </c>
      <c r="B80" s="19" t="s">
        <v>925</v>
      </c>
      <c r="C80" s="15" t="s">
        <v>926</v>
      </c>
      <c r="D80" s="15" t="s">
        <v>890</v>
      </c>
      <c r="E80" s="20">
        <v>212627</v>
      </c>
      <c r="F80" s="21">
        <v>2465.1974</v>
      </c>
      <c r="G80" s="22">
        <v>4.4999999999999997E-3</v>
      </c>
      <c r="H80" s="40"/>
      <c r="I80" s="24"/>
      <c r="J80" s="5"/>
    </row>
    <row r="81" spans="1:10" ht="12.95" customHeight="1">
      <c r="A81" s="18" t="s">
        <v>459</v>
      </c>
      <c r="B81" s="19" t="s">
        <v>460</v>
      </c>
      <c r="C81" s="15" t="s">
        <v>461</v>
      </c>
      <c r="D81" s="15" t="s">
        <v>462</v>
      </c>
      <c r="E81" s="20">
        <v>350000</v>
      </c>
      <c r="F81" s="21">
        <v>2412.7249999999999</v>
      </c>
      <c r="G81" s="22">
        <v>4.4000000000000003E-3</v>
      </c>
      <c r="H81" s="40"/>
      <c r="I81" s="24"/>
      <c r="J81" s="5"/>
    </row>
    <row r="82" spans="1:10" ht="12.95" customHeight="1">
      <c r="A82" s="18" t="s">
        <v>3309</v>
      </c>
      <c r="B82" s="19" t="s">
        <v>3310</v>
      </c>
      <c r="C82" s="15" t="s">
        <v>3311</v>
      </c>
      <c r="D82" s="15" t="s">
        <v>490</v>
      </c>
      <c r="E82" s="20">
        <v>1311771</v>
      </c>
      <c r="F82" s="21">
        <v>2404.4762000000001</v>
      </c>
      <c r="G82" s="22">
        <v>4.4000000000000003E-3</v>
      </c>
      <c r="H82" s="40"/>
      <c r="I82" s="24"/>
      <c r="J82" s="5"/>
    </row>
    <row r="83" spans="1:10" ht="12.95" customHeight="1">
      <c r="A83" s="18" t="s">
        <v>2009</v>
      </c>
      <c r="B83" s="19" t="s">
        <v>2010</v>
      </c>
      <c r="C83" s="15" t="s">
        <v>2011</v>
      </c>
      <c r="D83" s="15" t="s">
        <v>324</v>
      </c>
      <c r="E83" s="20">
        <v>130347</v>
      </c>
      <c r="F83" s="21">
        <v>2371.8591999999999</v>
      </c>
      <c r="G83" s="22">
        <v>4.3E-3</v>
      </c>
      <c r="H83" s="40"/>
      <c r="I83" s="24"/>
      <c r="J83" s="5"/>
    </row>
    <row r="84" spans="1:10" ht="12.95" customHeight="1">
      <c r="A84" s="18" t="s">
        <v>430</v>
      </c>
      <c r="B84" s="19" t="s">
        <v>431</v>
      </c>
      <c r="C84" s="15" t="s">
        <v>432</v>
      </c>
      <c r="D84" s="15" t="s">
        <v>265</v>
      </c>
      <c r="E84" s="20">
        <v>415015</v>
      </c>
      <c r="F84" s="21">
        <v>2355.2100999999998</v>
      </c>
      <c r="G84" s="22">
        <v>4.3E-3</v>
      </c>
      <c r="H84" s="40"/>
      <c r="I84" s="24"/>
      <c r="J84" s="5"/>
    </row>
    <row r="85" spans="1:10" ht="12.95" customHeight="1">
      <c r="A85" s="18" t="s">
        <v>311</v>
      </c>
      <c r="B85" s="19" t="s">
        <v>312</v>
      </c>
      <c r="C85" s="15" t="s">
        <v>313</v>
      </c>
      <c r="D85" s="15" t="s">
        <v>299</v>
      </c>
      <c r="E85" s="20">
        <v>428527</v>
      </c>
      <c r="F85" s="21">
        <v>2282.5491000000002</v>
      </c>
      <c r="G85" s="22">
        <v>4.1999999999999997E-3</v>
      </c>
      <c r="H85" s="40"/>
      <c r="I85" s="24"/>
      <c r="J85" s="5"/>
    </row>
    <row r="86" spans="1:10" ht="12.95" customHeight="1">
      <c r="A86" s="18" t="s">
        <v>1760</v>
      </c>
      <c r="B86" s="19" t="s">
        <v>1761</v>
      </c>
      <c r="C86" s="15" t="s">
        <v>1762</v>
      </c>
      <c r="D86" s="15" t="s">
        <v>448</v>
      </c>
      <c r="E86" s="20">
        <v>83375</v>
      </c>
      <c r="F86" s="21">
        <v>2247.8317000000002</v>
      </c>
      <c r="G86" s="22">
        <v>4.1000000000000003E-3</v>
      </c>
      <c r="H86" s="40"/>
      <c r="I86" s="24"/>
      <c r="J86" s="5"/>
    </row>
    <row r="87" spans="1:10" ht="12.95" customHeight="1">
      <c r="A87" s="18" t="s">
        <v>821</v>
      </c>
      <c r="B87" s="19" t="s">
        <v>822</v>
      </c>
      <c r="C87" s="15" t="s">
        <v>823</v>
      </c>
      <c r="D87" s="15" t="s">
        <v>265</v>
      </c>
      <c r="E87" s="20">
        <v>826544</v>
      </c>
      <c r="F87" s="21">
        <v>2189.5151000000001</v>
      </c>
      <c r="G87" s="22">
        <v>4.0000000000000001E-3</v>
      </c>
      <c r="H87" s="40"/>
      <c r="I87" s="24"/>
      <c r="J87" s="5"/>
    </row>
    <row r="88" spans="1:10" ht="12.95" customHeight="1">
      <c r="A88" s="18" t="s">
        <v>1934</v>
      </c>
      <c r="B88" s="19" t="s">
        <v>1935</v>
      </c>
      <c r="C88" s="15" t="s">
        <v>1936</v>
      </c>
      <c r="D88" s="15" t="s">
        <v>1016</v>
      </c>
      <c r="E88" s="20">
        <v>60000</v>
      </c>
      <c r="F88" s="21">
        <v>2178.81</v>
      </c>
      <c r="G88" s="22">
        <v>4.0000000000000001E-3</v>
      </c>
      <c r="H88" s="40"/>
      <c r="I88" s="24"/>
      <c r="J88" s="5"/>
    </row>
    <row r="89" spans="1:10" ht="12.95" customHeight="1">
      <c r="A89" s="18" t="s">
        <v>359</v>
      </c>
      <c r="B89" s="19" t="s">
        <v>360</v>
      </c>
      <c r="C89" s="15" t="s">
        <v>361</v>
      </c>
      <c r="D89" s="15" t="s">
        <v>324</v>
      </c>
      <c r="E89" s="20">
        <v>261028</v>
      </c>
      <c r="F89" s="21">
        <v>2129.0749000000001</v>
      </c>
      <c r="G89" s="22">
        <v>3.8999999999999998E-3</v>
      </c>
      <c r="H89" s="40"/>
      <c r="I89" s="24"/>
      <c r="J89" s="5"/>
    </row>
    <row r="90" spans="1:10" ht="12.95" customHeight="1">
      <c r="A90" s="18" t="s">
        <v>427</v>
      </c>
      <c r="B90" s="19" t="s">
        <v>428</v>
      </c>
      <c r="C90" s="15" t="s">
        <v>429</v>
      </c>
      <c r="D90" s="15" t="s">
        <v>419</v>
      </c>
      <c r="E90" s="20">
        <v>200000</v>
      </c>
      <c r="F90" s="21">
        <v>2025.4</v>
      </c>
      <c r="G90" s="22">
        <v>3.7000000000000002E-3</v>
      </c>
      <c r="H90" s="40"/>
      <c r="I90" s="24"/>
      <c r="J90" s="5"/>
    </row>
    <row r="91" spans="1:10" ht="12.95" customHeight="1">
      <c r="A91" s="18" t="s">
        <v>931</v>
      </c>
      <c r="B91" s="19" t="s">
        <v>932</v>
      </c>
      <c r="C91" s="15" t="s">
        <v>933</v>
      </c>
      <c r="D91" s="15" t="s">
        <v>934</v>
      </c>
      <c r="E91" s="20">
        <v>54538</v>
      </c>
      <c r="F91" s="21">
        <v>1930.4816000000001</v>
      </c>
      <c r="G91" s="22">
        <v>3.5000000000000001E-3</v>
      </c>
      <c r="H91" s="40"/>
      <c r="I91" s="24"/>
      <c r="J91" s="5"/>
    </row>
    <row r="92" spans="1:10" ht="12.95" customHeight="1">
      <c r="A92" s="18" t="s">
        <v>445</v>
      </c>
      <c r="B92" s="19" t="s">
        <v>446</v>
      </c>
      <c r="C92" s="15" t="s">
        <v>447</v>
      </c>
      <c r="D92" s="15" t="s">
        <v>448</v>
      </c>
      <c r="E92" s="20">
        <v>444617</v>
      </c>
      <c r="F92" s="21">
        <v>1860.7221</v>
      </c>
      <c r="G92" s="22">
        <v>3.3999999999999998E-3</v>
      </c>
      <c r="H92" s="40"/>
      <c r="I92" s="24"/>
      <c r="J92" s="5"/>
    </row>
    <row r="93" spans="1:10" ht="12.95" customHeight="1">
      <c r="A93" s="18" t="s">
        <v>2310</v>
      </c>
      <c r="B93" s="19" t="s">
        <v>2311</v>
      </c>
      <c r="C93" s="15" t="s">
        <v>2312</v>
      </c>
      <c r="D93" s="15" t="s">
        <v>338</v>
      </c>
      <c r="E93" s="20">
        <v>37488</v>
      </c>
      <c r="F93" s="21">
        <v>1662.9302</v>
      </c>
      <c r="G93" s="22">
        <v>3.0000000000000001E-3</v>
      </c>
      <c r="H93" s="40"/>
      <c r="I93" s="24"/>
      <c r="J93" s="5"/>
    </row>
    <row r="94" spans="1:10" ht="12.95" customHeight="1">
      <c r="A94" s="18" t="s">
        <v>476</v>
      </c>
      <c r="B94" s="19" t="s">
        <v>477</v>
      </c>
      <c r="C94" s="15" t="s">
        <v>478</v>
      </c>
      <c r="D94" s="15" t="s">
        <v>479</v>
      </c>
      <c r="E94" s="20">
        <v>300000</v>
      </c>
      <c r="F94" s="21">
        <v>1635.3</v>
      </c>
      <c r="G94" s="22">
        <v>3.0000000000000001E-3</v>
      </c>
      <c r="H94" s="40"/>
      <c r="I94" s="24"/>
      <c r="J94" s="5"/>
    </row>
    <row r="95" spans="1:10" ht="12.95" customHeight="1">
      <c r="A95" s="18" t="s">
        <v>2607</v>
      </c>
      <c r="B95" s="19" t="s">
        <v>2608</v>
      </c>
      <c r="C95" s="15" t="s">
        <v>2609</v>
      </c>
      <c r="D95" s="15" t="s">
        <v>2610</v>
      </c>
      <c r="E95" s="20">
        <v>125000</v>
      </c>
      <c r="F95" s="21">
        <v>1618</v>
      </c>
      <c r="G95" s="22">
        <v>3.0000000000000001E-3</v>
      </c>
      <c r="H95" s="40"/>
      <c r="I95" s="24"/>
      <c r="J95" s="5"/>
    </row>
    <row r="96" spans="1:10" ht="12.95" customHeight="1">
      <c r="A96" s="18" t="s">
        <v>2876</v>
      </c>
      <c r="B96" s="19" t="s">
        <v>2877</v>
      </c>
      <c r="C96" s="15" t="s">
        <v>2878</v>
      </c>
      <c r="D96" s="15" t="s">
        <v>352</v>
      </c>
      <c r="E96" s="20">
        <v>40697</v>
      </c>
      <c r="F96" s="21">
        <v>1575.8896</v>
      </c>
      <c r="G96" s="22">
        <v>2.8999999999999998E-3</v>
      </c>
      <c r="H96" s="40"/>
      <c r="I96" s="24"/>
      <c r="J96" s="5"/>
    </row>
    <row r="97" spans="1:10" ht="12.95" customHeight="1">
      <c r="A97" s="18" t="s">
        <v>1010</v>
      </c>
      <c r="B97" s="19" t="s">
        <v>1011</v>
      </c>
      <c r="C97" s="15" t="s">
        <v>1012</v>
      </c>
      <c r="D97" s="15" t="s">
        <v>324</v>
      </c>
      <c r="E97" s="20">
        <v>400000</v>
      </c>
      <c r="F97" s="21">
        <v>1542</v>
      </c>
      <c r="G97" s="22">
        <v>2.8E-3</v>
      </c>
      <c r="H97" s="40"/>
      <c r="I97" s="24"/>
      <c r="J97" s="5"/>
    </row>
    <row r="98" spans="1:10" ht="12.95" customHeight="1">
      <c r="A98" s="18" t="s">
        <v>423</v>
      </c>
      <c r="B98" s="19" t="s">
        <v>424</v>
      </c>
      <c r="C98" s="15" t="s">
        <v>425</v>
      </c>
      <c r="D98" s="15" t="s">
        <v>426</v>
      </c>
      <c r="E98" s="20">
        <v>146363</v>
      </c>
      <c r="F98" s="21">
        <v>1507.8316</v>
      </c>
      <c r="G98" s="22">
        <v>2.8E-3</v>
      </c>
      <c r="H98" s="40"/>
      <c r="I98" s="24"/>
      <c r="J98" s="5"/>
    </row>
    <row r="99" spans="1:10" ht="12.95" customHeight="1">
      <c r="A99" s="18" t="s">
        <v>412</v>
      </c>
      <c r="B99" s="19" t="s">
        <v>413</v>
      </c>
      <c r="C99" s="15" t="s">
        <v>414</v>
      </c>
      <c r="D99" s="15" t="s">
        <v>415</v>
      </c>
      <c r="E99" s="20">
        <v>554594</v>
      </c>
      <c r="F99" s="21">
        <v>1466.0691999999999</v>
      </c>
      <c r="G99" s="22">
        <v>2.7000000000000001E-3</v>
      </c>
      <c r="H99" s="40"/>
      <c r="I99" s="24"/>
      <c r="J99" s="5"/>
    </row>
    <row r="100" spans="1:10" ht="12.95" customHeight="1">
      <c r="A100" s="18" t="s">
        <v>1717</v>
      </c>
      <c r="B100" s="19" t="s">
        <v>1718</v>
      </c>
      <c r="C100" s="15" t="s">
        <v>1719</v>
      </c>
      <c r="D100" s="15" t="s">
        <v>279</v>
      </c>
      <c r="E100" s="20">
        <v>61925</v>
      </c>
      <c r="F100" s="21">
        <v>1414.4289000000001</v>
      </c>
      <c r="G100" s="22">
        <v>2.5999999999999999E-3</v>
      </c>
      <c r="H100" s="40"/>
      <c r="I100" s="24"/>
      <c r="J100" s="5"/>
    </row>
    <row r="101" spans="1:10" ht="12.95" customHeight="1">
      <c r="A101" s="18" t="s">
        <v>2353</v>
      </c>
      <c r="B101" s="19" t="s">
        <v>2354</v>
      </c>
      <c r="C101" s="15" t="s">
        <v>2355</v>
      </c>
      <c r="D101" s="15" t="s">
        <v>890</v>
      </c>
      <c r="E101" s="20">
        <v>73384</v>
      </c>
      <c r="F101" s="21">
        <v>1365.2358999999999</v>
      </c>
      <c r="G101" s="22">
        <v>2.5000000000000001E-3</v>
      </c>
      <c r="H101" s="40"/>
      <c r="I101" s="24"/>
      <c r="J101" s="5"/>
    </row>
    <row r="102" spans="1:10" ht="12.95" customHeight="1">
      <c r="A102" s="18" t="s">
        <v>2873</v>
      </c>
      <c r="B102" s="19" t="s">
        <v>2874</v>
      </c>
      <c r="C102" s="15" t="s">
        <v>2875</v>
      </c>
      <c r="D102" s="15" t="s">
        <v>497</v>
      </c>
      <c r="E102" s="20">
        <v>114869</v>
      </c>
      <c r="F102" s="21">
        <v>1351.5487000000001</v>
      </c>
      <c r="G102" s="22">
        <v>2.5000000000000001E-3</v>
      </c>
      <c r="H102" s="40"/>
      <c r="I102" s="24"/>
      <c r="J102" s="5"/>
    </row>
    <row r="103" spans="1:10" ht="12.95" customHeight="1">
      <c r="A103" s="18" t="s">
        <v>1955</v>
      </c>
      <c r="B103" s="19" t="s">
        <v>1956</v>
      </c>
      <c r="C103" s="15" t="s">
        <v>1957</v>
      </c>
      <c r="D103" s="15" t="s">
        <v>265</v>
      </c>
      <c r="E103" s="20">
        <v>1115645</v>
      </c>
      <c r="F103" s="21">
        <v>1316.4611</v>
      </c>
      <c r="G103" s="22">
        <v>2.3999999999999998E-3</v>
      </c>
      <c r="H103" s="40"/>
      <c r="I103" s="24"/>
      <c r="J103" s="5"/>
    </row>
    <row r="104" spans="1:10" ht="12.95" customHeight="1">
      <c r="A104" s="18" t="s">
        <v>2015</v>
      </c>
      <c r="B104" s="19" t="s">
        <v>2016</v>
      </c>
      <c r="C104" s="15" t="s">
        <v>2017</v>
      </c>
      <c r="D104" s="15" t="s">
        <v>272</v>
      </c>
      <c r="E104" s="20">
        <v>216369</v>
      </c>
      <c r="F104" s="21">
        <v>1162.6587999999999</v>
      </c>
      <c r="G104" s="22">
        <v>2.0999999999999999E-3</v>
      </c>
      <c r="H104" s="40"/>
      <c r="I104" s="24"/>
      <c r="J104" s="5"/>
    </row>
    <row r="105" spans="1:10" ht="12.95" customHeight="1">
      <c r="A105" s="18" t="s">
        <v>2879</v>
      </c>
      <c r="B105" s="19" t="s">
        <v>2880</v>
      </c>
      <c r="C105" s="15" t="s">
        <v>2881</v>
      </c>
      <c r="D105" s="15" t="s">
        <v>405</v>
      </c>
      <c r="E105" s="20">
        <v>10000</v>
      </c>
      <c r="F105" s="21">
        <v>1125.83</v>
      </c>
      <c r="G105" s="22">
        <v>2.0999999999999999E-3</v>
      </c>
      <c r="H105" s="40"/>
      <c r="I105" s="24"/>
      <c r="J105" s="5"/>
    </row>
    <row r="106" spans="1:10" ht="12.95" customHeight="1">
      <c r="A106" s="18" t="s">
        <v>314</v>
      </c>
      <c r="B106" s="19" t="s">
        <v>315</v>
      </c>
      <c r="C106" s="15" t="s">
        <v>316</v>
      </c>
      <c r="D106" s="15" t="s">
        <v>272</v>
      </c>
      <c r="E106" s="20">
        <v>157560</v>
      </c>
      <c r="F106" s="21">
        <v>989.1617</v>
      </c>
      <c r="G106" s="22">
        <v>1.8E-3</v>
      </c>
      <c r="H106" s="40"/>
      <c r="I106" s="24"/>
      <c r="J106" s="5"/>
    </row>
    <row r="107" spans="1:10" ht="12.95" customHeight="1">
      <c r="A107" s="18" t="s">
        <v>1705</v>
      </c>
      <c r="B107" s="19" t="s">
        <v>1706</v>
      </c>
      <c r="C107" s="15" t="s">
        <v>1707</v>
      </c>
      <c r="D107" s="15" t="s">
        <v>279</v>
      </c>
      <c r="E107" s="20">
        <v>19456</v>
      </c>
      <c r="F107" s="21">
        <v>967.15779999999995</v>
      </c>
      <c r="G107" s="22">
        <v>1.8E-3</v>
      </c>
      <c r="H107" s="40"/>
      <c r="I107" s="24"/>
      <c r="J107" s="5"/>
    </row>
    <row r="108" spans="1:10" ht="12.95" customHeight="1">
      <c r="A108" s="18" t="s">
        <v>2611</v>
      </c>
      <c r="B108" s="19" t="s">
        <v>2612</v>
      </c>
      <c r="C108" s="15" t="s">
        <v>2613</v>
      </c>
      <c r="D108" s="15" t="s">
        <v>295</v>
      </c>
      <c r="E108" s="20">
        <v>28677</v>
      </c>
      <c r="F108" s="21">
        <v>734.93420000000003</v>
      </c>
      <c r="G108" s="22">
        <v>1.2999999999999999E-3</v>
      </c>
      <c r="H108" s="40"/>
      <c r="I108" s="24"/>
      <c r="J108" s="5"/>
    </row>
    <row r="109" spans="1:10" ht="12.95" customHeight="1">
      <c r="A109" s="18" t="s">
        <v>2852</v>
      </c>
      <c r="B109" s="19" t="s">
        <v>2853</v>
      </c>
      <c r="C109" s="15" t="s">
        <v>2854</v>
      </c>
      <c r="D109" s="15" t="s">
        <v>405</v>
      </c>
      <c r="E109" s="20">
        <v>4368</v>
      </c>
      <c r="F109" s="21">
        <v>470.3091</v>
      </c>
      <c r="G109" s="22">
        <v>8.9999999999999998E-4</v>
      </c>
      <c r="H109" s="40"/>
      <c r="I109" s="24"/>
      <c r="J109" s="5"/>
    </row>
    <row r="110" spans="1:10" ht="12.95" customHeight="1">
      <c r="A110" s="18" t="s">
        <v>1020</v>
      </c>
      <c r="B110" s="19" t="s">
        <v>1021</v>
      </c>
      <c r="C110" s="15" t="s">
        <v>1022</v>
      </c>
      <c r="D110" s="15" t="s">
        <v>283</v>
      </c>
      <c r="E110" s="20">
        <v>45604</v>
      </c>
      <c r="F110" s="21">
        <v>331.63229999999999</v>
      </c>
      <c r="G110" s="22">
        <v>5.9999999999999995E-4</v>
      </c>
      <c r="H110" s="40"/>
      <c r="I110" s="24"/>
      <c r="J110" s="5"/>
    </row>
    <row r="111" spans="1:10" ht="12.95" customHeight="1">
      <c r="A111" s="5"/>
      <c r="B111" s="14" t="s">
        <v>170</v>
      </c>
      <c r="C111" s="15"/>
      <c r="D111" s="15"/>
      <c r="E111" s="15"/>
      <c r="F111" s="25">
        <v>536742.79749999999</v>
      </c>
      <c r="G111" s="26">
        <v>0.98060000000000003</v>
      </c>
      <c r="H111" s="27"/>
      <c r="I111" s="28"/>
      <c r="J111" s="5"/>
    </row>
    <row r="112" spans="1:10" ht="12.95" customHeight="1">
      <c r="A112" s="5"/>
      <c r="B112" s="29" t="s">
        <v>506</v>
      </c>
      <c r="C112" s="2"/>
      <c r="D112" s="2"/>
      <c r="E112" s="2"/>
      <c r="F112" s="27" t="s">
        <v>172</v>
      </c>
      <c r="G112" s="27" t="s">
        <v>172</v>
      </c>
      <c r="H112" s="27"/>
      <c r="I112" s="28"/>
      <c r="J112" s="5"/>
    </row>
    <row r="113" spans="1:10" ht="12.95" customHeight="1">
      <c r="A113" s="5"/>
      <c r="B113" s="29" t="s">
        <v>170</v>
      </c>
      <c r="C113" s="2"/>
      <c r="D113" s="2"/>
      <c r="E113" s="2"/>
      <c r="F113" s="27" t="s">
        <v>172</v>
      </c>
      <c r="G113" s="27" t="s">
        <v>172</v>
      </c>
      <c r="H113" s="27"/>
      <c r="I113" s="28"/>
      <c r="J113" s="5"/>
    </row>
    <row r="114" spans="1:10" ht="12.95" customHeight="1">
      <c r="A114" s="5"/>
      <c r="B114" s="29" t="s">
        <v>173</v>
      </c>
      <c r="C114" s="30"/>
      <c r="D114" s="2"/>
      <c r="E114" s="30"/>
      <c r="F114" s="25">
        <v>536742.79749999999</v>
      </c>
      <c r="G114" s="26">
        <v>0.98060000000000003</v>
      </c>
      <c r="H114" s="27"/>
      <c r="I114" s="28"/>
      <c r="J114" s="5"/>
    </row>
    <row r="115" spans="1:10" ht="12.95" customHeight="1">
      <c r="A115" s="5"/>
      <c r="B115" s="14" t="s">
        <v>174</v>
      </c>
      <c r="C115" s="15"/>
      <c r="D115" s="15"/>
      <c r="E115" s="15"/>
      <c r="F115" s="15"/>
      <c r="G115" s="15"/>
      <c r="H115" s="16"/>
      <c r="I115" s="17"/>
      <c r="J115" s="5"/>
    </row>
    <row r="116" spans="1:10" ht="12.95" customHeight="1">
      <c r="A116" s="18" t="s">
        <v>175</v>
      </c>
      <c r="B116" s="19" t="s">
        <v>176</v>
      </c>
      <c r="C116" s="15"/>
      <c r="D116" s="15"/>
      <c r="E116" s="20"/>
      <c r="F116" s="21">
        <v>5236.6666999999998</v>
      </c>
      <c r="G116" s="22">
        <v>9.5999999999999992E-3</v>
      </c>
      <c r="H116" s="23">
        <v>6.6679777801981463E-2</v>
      </c>
      <c r="I116" s="24"/>
      <c r="J116" s="5"/>
    </row>
    <row r="117" spans="1:10" ht="12.95" customHeight="1">
      <c r="A117" s="5"/>
      <c r="B117" s="14" t="s">
        <v>170</v>
      </c>
      <c r="C117" s="15"/>
      <c r="D117" s="15"/>
      <c r="E117" s="15"/>
      <c r="F117" s="25">
        <v>5236.6666999999998</v>
      </c>
      <c r="G117" s="26">
        <v>9.5999999999999992E-3</v>
      </c>
      <c r="H117" s="27"/>
      <c r="I117" s="28"/>
      <c r="J117" s="5"/>
    </row>
    <row r="118" spans="1:10" ht="12.95" customHeight="1">
      <c r="A118" s="5"/>
      <c r="B118" s="29" t="s">
        <v>173</v>
      </c>
      <c r="C118" s="30"/>
      <c r="D118" s="2"/>
      <c r="E118" s="30"/>
      <c r="F118" s="25">
        <v>5236.6666999999998</v>
      </c>
      <c r="G118" s="26">
        <v>9.5999999999999992E-3</v>
      </c>
      <c r="H118" s="27"/>
      <c r="I118" s="28"/>
      <c r="J118" s="5"/>
    </row>
    <row r="119" spans="1:10" ht="12.95" customHeight="1">
      <c r="A119" s="5"/>
      <c r="B119" s="29" t="s">
        <v>177</v>
      </c>
      <c r="C119" s="15"/>
      <c r="D119" s="2"/>
      <c r="E119" s="15"/>
      <c r="F119" s="31">
        <v>5379.3357999999998</v>
      </c>
      <c r="G119" s="26">
        <v>9.7999999999999997E-3</v>
      </c>
      <c r="H119" s="27"/>
      <c r="I119" s="28"/>
      <c r="J119" s="5"/>
    </row>
    <row r="120" spans="1:10" ht="12.95" customHeight="1">
      <c r="A120" s="5"/>
      <c r="B120" s="32" t="s">
        <v>178</v>
      </c>
      <c r="C120" s="33"/>
      <c r="D120" s="33"/>
      <c r="E120" s="33"/>
      <c r="F120" s="34">
        <v>547358.80000000005</v>
      </c>
      <c r="G120" s="35">
        <v>1</v>
      </c>
      <c r="H120" s="36"/>
      <c r="I120" s="37"/>
      <c r="J120" s="5"/>
    </row>
    <row r="121" spans="1:10" ht="12.95" customHeight="1">
      <c r="A121" s="5"/>
      <c r="B121" s="7"/>
      <c r="C121" s="5"/>
      <c r="D121" s="5"/>
      <c r="E121" s="5"/>
      <c r="F121" s="5"/>
      <c r="G121" s="5"/>
      <c r="H121" s="5"/>
      <c r="I121" s="5"/>
      <c r="J121" s="5"/>
    </row>
    <row r="122" spans="1:10" ht="12.95" customHeight="1">
      <c r="A122" s="5"/>
      <c r="B122" s="4" t="s">
        <v>179</v>
      </c>
      <c r="C122" s="5"/>
      <c r="D122" s="5"/>
      <c r="E122" s="5"/>
      <c r="F122" s="5"/>
      <c r="G122" s="5"/>
      <c r="H122" s="5"/>
      <c r="I122" s="5"/>
      <c r="J122" s="5"/>
    </row>
    <row r="123" spans="1:10" ht="12.95" customHeight="1">
      <c r="A123" s="5"/>
      <c r="B123" s="4" t="s">
        <v>180</v>
      </c>
      <c r="C123" s="5"/>
      <c r="D123" s="5"/>
      <c r="E123" s="5"/>
      <c r="F123" s="5"/>
      <c r="G123" s="5"/>
      <c r="H123" s="5"/>
      <c r="I123" s="5"/>
      <c r="J123" s="5"/>
    </row>
    <row r="124" spans="1:10" ht="26.1" customHeight="1">
      <c r="A124" s="5"/>
      <c r="B124" s="105" t="s">
        <v>181</v>
      </c>
      <c r="C124" s="105"/>
      <c r="D124" s="105"/>
      <c r="E124" s="105"/>
      <c r="F124" s="105"/>
      <c r="G124" s="105"/>
      <c r="H124" s="105"/>
      <c r="I124" s="105"/>
      <c r="J124" s="5"/>
    </row>
    <row r="125" spans="1:10" ht="12.95" customHeight="1">
      <c r="A125" s="5"/>
      <c r="B125" s="105"/>
      <c r="C125" s="105"/>
      <c r="D125" s="105"/>
      <c r="E125" s="105"/>
      <c r="F125" s="105"/>
      <c r="G125" s="105"/>
      <c r="H125" s="105"/>
      <c r="I125" s="105"/>
      <c r="J125" s="5"/>
    </row>
    <row r="126" spans="1:10" ht="12.95" customHeight="1">
      <c r="A126" s="44"/>
      <c r="B126" s="107"/>
      <c r="C126" s="107"/>
      <c r="D126" s="107"/>
      <c r="E126" s="107"/>
      <c r="F126" s="107"/>
      <c r="G126" s="107"/>
      <c r="H126" s="107"/>
      <c r="I126" s="107"/>
      <c r="J126" s="44"/>
    </row>
    <row r="127" spans="1:10" ht="12.95" customHeight="1">
      <c r="A127" s="44"/>
      <c r="B127" s="43"/>
      <c r="C127" s="43"/>
      <c r="D127" s="43"/>
      <c r="E127" s="43"/>
      <c r="F127" s="43"/>
      <c r="G127" s="43"/>
      <c r="H127" s="43"/>
      <c r="I127" s="43"/>
      <c r="J127" s="44"/>
    </row>
    <row r="128" spans="1:10" ht="12.95" customHeight="1">
      <c r="A128" s="5"/>
      <c r="B128" s="105"/>
      <c r="C128" s="105"/>
      <c r="D128" s="105"/>
      <c r="E128" s="105"/>
      <c r="F128" s="105"/>
      <c r="G128" s="105"/>
      <c r="H128" s="105"/>
      <c r="I128" s="105"/>
      <c r="J128" s="5"/>
    </row>
    <row r="129" spans="1:10" ht="12.95" customHeight="1">
      <c r="A129" s="5"/>
      <c r="B129" s="5"/>
      <c r="C129" s="106" t="s">
        <v>3312</v>
      </c>
      <c r="D129" s="106"/>
      <c r="E129" s="106"/>
      <c r="F129" s="106"/>
      <c r="G129" s="5"/>
      <c r="H129" s="5"/>
      <c r="I129" s="5"/>
      <c r="J129" s="5"/>
    </row>
    <row r="130" spans="1:10" ht="12.95" customHeight="1">
      <c r="A130" s="5"/>
      <c r="B130" s="38" t="s">
        <v>183</v>
      </c>
      <c r="C130" s="106" t="s">
        <v>184</v>
      </c>
      <c r="D130" s="106"/>
      <c r="E130" s="106"/>
      <c r="F130" s="106"/>
      <c r="G130" s="5"/>
      <c r="H130" s="5"/>
      <c r="I130" s="5"/>
      <c r="J130" s="5"/>
    </row>
    <row r="131" spans="1:10" ht="120.95" customHeight="1">
      <c r="A131" s="5"/>
      <c r="B131" s="39"/>
      <c r="C131" s="104"/>
      <c r="D131" s="104"/>
      <c r="E131" s="5"/>
      <c r="F131" s="5"/>
      <c r="G131" s="5"/>
      <c r="H131" s="5"/>
      <c r="I131" s="5"/>
      <c r="J131" s="5"/>
    </row>
  </sheetData>
  <mergeCells count="7">
    <mergeCell ref="C131:D131"/>
    <mergeCell ref="B124:I124"/>
    <mergeCell ref="B125:I125"/>
    <mergeCell ref="B128:I128"/>
    <mergeCell ref="C129:F129"/>
    <mergeCell ref="C130:F130"/>
    <mergeCell ref="B126:I126"/>
  </mergeCells>
  <hyperlinks>
    <hyperlink ref="A1" location="AxisMulticapFund" display="AXISMLC" xr:uid="{00000000-0004-0000-2A00-000000000000}"/>
    <hyperlink ref="B1" location="AxisMulticapFund" display="Axis Multicap Fund" xr:uid="{00000000-0004-0000-2A00-000001000000}"/>
  </hyperlinks>
  <pageMargins left="0" right="0" top="0" bottom="0" header="0" footer="0"/>
  <pageSetup orientation="landscape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outlinePr summaryBelow="0"/>
  </sheetPr>
  <dimension ref="A1:J8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88</v>
      </c>
      <c r="B1" s="4" t="s">
        <v>89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8099450</v>
      </c>
      <c r="F7" s="21">
        <v>90798.8842</v>
      </c>
      <c r="G7" s="22">
        <v>7.5600000000000001E-2</v>
      </c>
      <c r="H7" s="40"/>
      <c r="I7" s="24"/>
      <c r="J7" s="5"/>
    </row>
    <row r="8" spans="1:10" ht="12.95" customHeight="1">
      <c r="A8" s="18" t="s">
        <v>840</v>
      </c>
      <c r="B8" s="19" t="s">
        <v>841</v>
      </c>
      <c r="C8" s="15" t="s">
        <v>842</v>
      </c>
      <c r="D8" s="15" t="s">
        <v>283</v>
      </c>
      <c r="E8" s="20">
        <v>1005238</v>
      </c>
      <c r="F8" s="21">
        <v>67327.825500000006</v>
      </c>
      <c r="G8" s="22">
        <v>5.6099999999999997E-2</v>
      </c>
      <c r="H8" s="40"/>
      <c r="I8" s="24"/>
      <c r="J8" s="5"/>
    </row>
    <row r="9" spans="1:10" ht="12.95" customHeight="1">
      <c r="A9" s="18" t="s">
        <v>262</v>
      </c>
      <c r="B9" s="19" t="s">
        <v>263</v>
      </c>
      <c r="C9" s="15" t="s">
        <v>264</v>
      </c>
      <c r="D9" s="15" t="s">
        <v>265</v>
      </c>
      <c r="E9" s="20">
        <v>3889596</v>
      </c>
      <c r="F9" s="21">
        <v>59571.107499999998</v>
      </c>
      <c r="G9" s="22">
        <v>4.9599999999999998E-2</v>
      </c>
      <c r="H9" s="40"/>
      <c r="I9" s="24"/>
      <c r="J9" s="5"/>
    </row>
    <row r="10" spans="1:10" ht="12.95" customHeight="1">
      <c r="A10" s="18" t="s">
        <v>470</v>
      </c>
      <c r="B10" s="19" t="s">
        <v>471</v>
      </c>
      <c r="C10" s="15" t="s">
        <v>472</v>
      </c>
      <c r="D10" s="15" t="s">
        <v>320</v>
      </c>
      <c r="E10" s="20">
        <v>1893522</v>
      </c>
      <c r="F10" s="21">
        <v>47456.395100000002</v>
      </c>
      <c r="G10" s="22">
        <v>3.95E-2</v>
      </c>
      <c r="H10" s="40"/>
      <c r="I10" s="24"/>
      <c r="J10" s="5"/>
    </row>
    <row r="11" spans="1:10" ht="12.95" customHeight="1">
      <c r="A11" s="18" t="s">
        <v>288</v>
      </c>
      <c r="B11" s="19" t="s">
        <v>289</v>
      </c>
      <c r="C11" s="15" t="s">
        <v>290</v>
      </c>
      <c r="D11" s="15" t="s">
        <v>291</v>
      </c>
      <c r="E11" s="20">
        <v>15501321</v>
      </c>
      <c r="F11" s="21">
        <v>45876.159500000002</v>
      </c>
      <c r="G11" s="22">
        <v>3.8199999999999998E-2</v>
      </c>
      <c r="H11" s="40"/>
      <c r="I11" s="24"/>
      <c r="J11" s="5"/>
    </row>
    <row r="12" spans="1:10" ht="12.95" customHeight="1">
      <c r="A12" s="18" t="s">
        <v>317</v>
      </c>
      <c r="B12" s="19" t="s">
        <v>318</v>
      </c>
      <c r="C12" s="15" t="s">
        <v>319</v>
      </c>
      <c r="D12" s="15" t="s">
        <v>320</v>
      </c>
      <c r="E12" s="20">
        <v>4664413</v>
      </c>
      <c r="F12" s="21">
        <v>43052.531999999999</v>
      </c>
      <c r="G12" s="22">
        <v>3.5799999999999998E-2</v>
      </c>
      <c r="H12" s="40"/>
      <c r="I12" s="24"/>
      <c r="J12" s="5"/>
    </row>
    <row r="13" spans="1:10" ht="12.95" customHeight="1">
      <c r="A13" s="18" t="s">
        <v>300</v>
      </c>
      <c r="B13" s="19" t="s">
        <v>301</v>
      </c>
      <c r="C13" s="15" t="s">
        <v>302</v>
      </c>
      <c r="D13" s="15" t="s">
        <v>303</v>
      </c>
      <c r="E13" s="20">
        <v>3128604</v>
      </c>
      <c r="F13" s="21">
        <v>42947.911399999997</v>
      </c>
      <c r="G13" s="22">
        <v>3.5799999999999998E-2</v>
      </c>
      <c r="H13" s="40"/>
      <c r="I13" s="24"/>
      <c r="J13" s="5"/>
    </row>
    <row r="14" spans="1:10" ht="12.95" customHeight="1">
      <c r="A14" s="18" t="s">
        <v>900</v>
      </c>
      <c r="B14" s="19" t="s">
        <v>901</v>
      </c>
      <c r="C14" s="15" t="s">
        <v>902</v>
      </c>
      <c r="D14" s="15" t="s">
        <v>504</v>
      </c>
      <c r="E14" s="20">
        <v>909738</v>
      </c>
      <c r="F14" s="21">
        <v>39138.293400000002</v>
      </c>
      <c r="G14" s="22">
        <v>3.2599999999999997E-2</v>
      </c>
      <c r="H14" s="40"/>
      <c r="I14" s="24"/>
      <c r="J14" s="5"/>
    </row>
    <row r="15" spans="1:10" ht="12.95" customHeight="1">
      <c r="A15" s="18" t="s">
        <v>321</v>
      </c>
      <c r="B15" s="19" t="s">
        <v>322</v>
      </c>
      <c r="C15" s="15" t="s">
        <v>323</v>
      </c>
      <c r="D15" s="15" t="s">
        <v>324</v>
      </c>
      <c r="E15" s="20">
        <v>2901781</v>
      </c>
      <c r="F15" s="21">
        <v>37247.260900000001</v>
      </c>
      <c r="G15" s="22">
        <v>3.1E-2</v>
      </c>
      <c r="H15" s="40"/>
      <c r="I15" s="24"/>
      <c r="J15" s="5"/>
    </row>
    <row r="16" spans="1:10" ht="12.95" customHeight="1">
      <c r="A16" s="18" t="s">
        <v>881</v>
      </c>
      <c r="B16" s="19" t="s">
        <v>882</v>
      </c>
      <c r="C16" s="15" t="s">
        <v>883</v>
      </c>
      <c r="D16" s="15" t="s">
        <v>504</v>
      </c>
      <c r="E16" s="20">
        <v>805399</v>
      </c>
      <c r="F16" s="21">
        <v>36719.3485</v>
      </c>
      <c r="G16" s="22">
        <v>3.0599999999999999E-2</v>
      </c>
      <c r="H16" s="40"/>
      <c r="I16" s="24"/>
      <c r="J16" s="5"/>
    </row>
    <row r="17" spans="1:10" ht="12.95" customHeight="1">
      <c r="A17" s="18" t="s">
        <v>332</v>
      </c>
      <c r="B17" s="19" t="s">
        <v>333</v>
      </c>
      <c r="C17" s="15" t="s">
        <v>334</v>
      </c>
      <c r="D17" s="15" t="s">
        <v>279</v>
      </c>
      <c r="E17" s="20">
        <v>2476193</v>
      </c>
      <c r="F17" s="21">
        <v>34837.559300000001</v>
      </c>
      <c r="G17" s="22">
        <v>2.9000000000000001E-2</v>
      </c>
      <c r="H17" s="40"/>
      <c r="I17" s="24"/>
      <c r="J17" s="5"/>
    </row>
    <row r="18" spans="1:10" ht="12.95" customHeight="1">
      <c r="A18" s="18" t="s">
        <v>349</v>
      </c>
      <c r="B18" s="19" t="s">
        <v>350</v>
      </c>
      <c r="C18" s="15" t="s">
        <v>351</v>
      </c>
      <c r="D18" s="15" t="s">
        <v>352</v>
      </c>
      <c r="E18" s="20">
        <v>318914</v>
      </c>
      <c r="F18" s="21">
        <v>31621.917700000002</v>
      </c>
      <c r="G18" s="22">
        <v>2.63E-2</v>
      </c>
      <c r="H18" s="40"/>
      <c r="I18" s="24"/>
      <c r="J18" s="5"/>
    </row>
    <row r="19" spans="1:10" ht="12.95" customHeight="1">
      <c r="A19" s="18" t="s">
        <v>2392</v>
      </c>
      <c r="B19" s="19" t="s">
        <v>2393</v>
      </c>
      <c r="C19" s="15" t="s">
        <v>2394</v>
      </c>
      <c r="D19" s="15" t="s">
        <v>328</v>
      </c>
      <c r="E19" s="20">
        <v>1982898</v>
      </c>
      <c r="F19" s="21">
        <v>29779.162199999999</v>
      </c>
      <c r="G19" s="22">
        <v>2.4799999999999999E-2</v>
      </c>
      <c r="H19" s="40"/>
      <c r="I19" s="24"/>
      <c r="J19" s="5"/>
    </row>
    <row r="20" spans="1:10" ht="12.95" customHeight="1">
      <c r="A20" s="18" t="s">
        <v>276</v>
      </c>
      <c r="B20" s="19" t="s">
        <v>277</v>
      </c>
      <c r="C20" s="15" t="s">
        <v>278</v>
      </c>
      <c r="D20" s="15" t="s">
        <v>279</v>
      </c>
      <c r="E20" s="20">
        <v>791439</v>
      </c>
      <c r="F20" s="21">
        <v>29053.33</v>
      </c>
      <c r="G20" s="22">
        <v>2.4199999999999999E-2</v>
      </c>
      <c r="H20" s="40"/>
      <c r="I20" s="24"/>
      <c r="J20" s="5"/>
    </row>
    <row r="21" spans="1:10" ht="12.95" customHeight="1">
      <c r="A21" s="18" t="s">
        <v>307</v>
      </c>
      <c r="B21" s="19" t="s">
        <v>308</v>
      </c>
      <c r="C21" s="15" t="s">
        <v>309</v>
      </c>
      <c r="D21" s="15" t="s">
        <v>310</v>
      </c>
      <c r="E21" s="20">
        <v>643967</v>
      </c>
      <c r="F21" s="21">
        <v>26976.099600000001</v>
      </c>
      <c r="G21" s="22">
        <v>2.2499999999999999E-2</v>
      </c>
      <c r="H21" s="40"/>
      <c r="I21" s="24"/>
      <c r="J21" s="5"/>
    </row>
    <row r="22" spans="1:10" ht="12.95" customHeight="1">
      <c r="A22" s="18" t="s">
        <v>956</v>
      </c>
      <c r="B22" s="19" t="s">
        <v>957</v>
      </c>
      <c r="C22" s="15" t="s">
        <v>958</v>
      </c>
      <c r="D22" s="15" t="s">
        <v>283</v>
      </c>
      <c r="E22" s="20">
        <v>1989757</v>
      </c>
      <c r="F22" s="21">
        <v>24694.874100000001</v>
      </c>
      <c r="G22" s="22">
        <v>2.06E-2</v>
      </c>
      <c r="H22" s="40"/>
      <c r="I22" s="24"/>
      <c r="J22" s="5"/>
    </row>
    <row r="23" spans="1:10" ht="12.95" customHeight="1">
      <c r="A23" s="18" t="s">
        <v>887</v>
      </c>
      <c r="B23" s="19" t="s">
        <v>888</v>
      </c>
      <c r="C23" s="15" t="s">
        <v>889</v>
      </c>
      <c r="D23" s="15" t="s">
        <v>890</v>
      </c>
      <c r="E23" s="20">
        <v>1576020</v>
      </c>
      <c r="F23" s="21">
        <v>22486.653399999999</v>
      </c>
      <c r="G23" s="22">
        <v>1.8700000000000001E-2</v>
      </c>
      <c r="H23" s="40"/>
      <c r="I23" s="24"/>
      <c r="J23" s="5"/>
    </row>
    <row r="24" spans="1:10" ht="12.95" customHeight="1">
      <c r="A24" s="18" t="s">
        <v>3303</v>
      </c>
      <c r="B24" s="19" t="s">
        <v>3304</v>
      </c>
      <c r="C24" s="15" t="s">
        <v>3305</v>
      </c>
      <c r="D24" s="15" t="s">
        <v>497</v>
      </c>
      <c r="E24" s="20">
        <v>1208282</v>
      </c>
      <c r="F24" s="21">
        <v>22065.6459</v>
      </c>
      <c r="G24" s="22">
        <v>1.84E-2</v>
      </c>
      <c r="H24" s="40"/>
      <c r="I24" s="24"/>
      <c r="J24" s="5"/>
    </row>
    <row r="25" spans="1:10" ht="12.95" customHeight="1">
      <c r="A25" s="18" t="s">
        <v>273</v>
      </c>
      <c r="B25" s="19" t="s">
        <v>274</v>
      </c>
      <c r="C25" s="15" t="s">
        <v>275</v>
      </c>
      <c r="D25" s="15" t="s">
        <v>265</v>
      </c>
      <c r="E25" s="20">
        <v>2646760</v>
      </c>
      <c r="F25" s="21">
        <v>21977.3717</v>
      </c>
      <c r="G25" s="22">
        <v>1.83E-2</v>
      </c>
      <c r="H25" s="40"/>
      <c r="I25" s="24"/>
      <c r="J25" s="5"/>
    </row>
    <row r="26" spans="1:10" ht="12.95" customHeight="1">
      <c r="A26" s="18" t="s">
        <v>962</v>
      </c>
      <c r="B26" s="19" t="s">
        <v>963</v>
      </c>
      <c r="C26" s="15" t="s">
        <v>964</v>
      </c>
      <c r="D26" s="15" t="s">
        <v>291</v>
      </c>
      <c r="E26" s="20">
        <v>420505</v>
      </c>
      <c r="F26" s="21">
        <v>20915.287899999999</v>
      </c>
      <c r="G26" s="22">
        <v>1.7399999999999999E-2</v>
      </c>
      <c r="H26" s="40"/>
      <c r="I26" s="24"/>
      <c r="J26" s="5"/>
    </row>
    <row r="27" spans="1:10" ht="12.95" customHeight="1">
      <c r="A27" s="18" t="s">
        <v>402</v>
      </c>
      <c r="B27" s="19" t="s">
        <v>403</v>
      </c>
      <c r="C27" s="15" t="s">
        <v>404</v>
      </c>
      <c r="D27" s="15" t="s">
        <v>405</v>
      </c>
      <c r="E27" s="20">
        <v>262109</v>
      </c>
      <c r="F27" s="21">
        <v>20726.6623</v>
      </c>
      <c r="G27" s="22">
        <v>1.7299999999999999E-2</v>
      </c>
      <c r="H27" s="40"/>
      <c r="I27" s="24"/>
      <c r="J27" s="5"/>
    </row>
    <row r="28" spans="1:10" ht="12.95" customHeight="1">
      <c r="A28" s="18" t="s">
        <v>343</v>
      </c>
      <c r="B28" s="19" t="s">
        <v>344</v>
      </c>
      <c r="C28" s="15" t="s">
        <v>345</v>
      </c>
      <c r="D28" s="15" t="s">
        <v>283</v>
      </c>
      <c r="E28" s="20">
        <v>3806824</v>
      </c>
      <c r="F28" s="21">
        <v>20471.196100000001</v>
      </c>
      <c r="G28" s="22">
        <v>1.7000000000000001E-2</v>
      </c>
      <c r="H28" s="40"/>
      <c r="I28" s="24"/>
      <c r="J28" s="5"/>
    </row>
    <row r="29" spans="1:10" ht="12.95" customHeight="1">
      <c r="A29" s="18" t="s">
        <v>296</v>
      </c>
      <c r="B29" s="19" t="s">
        <v>297</v>
      </c>
      <c r="C29" s="15" t="s">
        <v>298</v>
      </c>
      <c r="D29" s="15" t="s">
        <v>299</v>
      </c>
      <c r="E29" s="20">
        <v>3108100</v>
      </c>
      <c r="F29" s="21">
        <v>20236.839100000001</v>
      </c>
      <c r="G29" s="22">
        <v>1.6799999999999999E-2</v>
      </c>
      <c r="H29" s="40"/>
      <c r="I29" s="24"/>
      <c r="J29" s="5"/>
    </row>
    <row r="30" spans="1:10" ht="12.95" customHeight="1">
      <c r="A30" s="18" t="s">
        <v>389</v>
      </c>
      <c r="B30" s="19" t="s">
        <v>390</v>
      </c>
      <c r="C30" s="15" t="s">
        <v>391</v>
      </c>
      <c r="D30" s="15" t="s">
        <v>392</v>
      </c>
      <c r="E30" s="20">
        <v>531504</v>
      </c>
      <c r="F30" s="21">
        <v>19502.476299999998</v>
      </c>
      <c r="G30" s="22">
        <v>1.6199999999999999E-2</v>
      </c>
      <c r="H30" s="40"/>
      <c r="I30" s="24"/>
      <c r="J30" s="5"/>
    </row>
    <row r="31" spans="1:10" ht="12.95" customHeight="1">
      <c r="A31" s="18" t="s">
        <v>1696</v>
      </c>
      <c r="B31" s="19" t="s">
        <v>1697</v>
      </c>
      <c r="C31" s="15" t="s">
        <v>1698</v>
      </c>
      <c r="D31" s="15" t="s">
        <v>448</v>
      </c>
      <c r="E31" s="20">
        <v>883335</v>
      </c>
      <c r="F31" s="21">
        <v>18901.1607</v>
      </c>
      <c r="G31" s="22">
        <v>1.5699999999999999E-2</v>
      </c>
      <c r="H31" s="40"/>
      <c r="I31" s="24"/>
      <c r="J31" s="5"/>
    </row>
    <row r="32" spans="1:10" ht="12.95" customHeight="1">
      <c r="A32" s="18" t="s">
        <v>2544</v>
      </c>
      <c r="B32" s="19" t="s">
        <v>2545</v>
      </c>
      <c r="C32" s="15" t="s">
        <v>2546</v>
      </c>
      <c r="D32" s="15" t="s">
        <v>324</v>
      </c>
      <c r="E32" s="20">
        <v>1064166</v>
      </c>
      <c r="F32" s="21">
        <v>17000.583900000001</v>
      </c>
      <c r="G32" s="22">
        <v>1.4200000000000001E-2</v>
      </c>
      <c r="H32" s="40"/>
      <c r="I32" s="24"/>
      <c r="J32" s="5"/>
    </row>
    <row r="33" spans="1:10" ht="12.95" customHeight="1">
      <c r="A33" s="18" t="s">
        <v>2607</v>
      </c>
      <c r="B33" s="19" t="s">
        <v>2608</v>
      </c>
      <c r="C33" s="15" t="s">
        <v>2609</v>
      </c>
      <c r="D33" s="15" t="s">
        <v>2610</v>
      </c>
      <c r="E33" s="20">
        <v>1154496</v>
      </c>
      <c r="F33" s="21">
        <v>14943.796200000001</v>
      </c>
      <c r="G33" s="22">
        <v>1.24E-2</v>
      </c>
      <c r="H33" s="40"/>
      <c r="I33" s="24"/>
      <c r="J33" s="5"/>
    </row>
    <row r="34" spans="1:10" ht="12.95" customHeight="1">
      <c r="A34" s="18" t="s">
        <v>843</v>
      </c>
      <c r="B34" s="19" t="s">
        <v>844</v>
      </c>
      <c r="C34" s="15" t="s">
        <v>845</v>
      </c>
      <c r="D34" s="15" t="s">
        <v>448</v>
      </c>
      <c r="E34" s="20">
        <v>1004923</v>
      </c>
      <c r="F34" s="21">
        <v>14669.866</v>
      </c>
      <c r="G34" s="22">
        <v>1.2200000000000001E-2</v>
      </c>
      <c r="H34" s="40"/>
      <c r="I34" s="24"/>
      <c r="J34" s="5"/>
    </row>
    <row r="35" spans="1:10" ht="12.95" customHeight="1">
      <c r="A35" s="18" t="s">
        <v>2310</v>
      </c>
      <c r="B35" s="19" t="s">
        <v>2311</v>
      </c>
      <c r="C35" s="15" t="s">
        <v>2312</v>
      </c>
      <c r="D35" s="15" t="s">
        <v>338</v>
      </c>
      <c r="E35" s="20">
        <v>304168</v>
      </c>
      <c r="F35" s="21">
        <v>13492.588299999999</v>
      </c>
      <c r="G35" s="22">
        <v>1.12E-2</v>
      </c>
      <c r="H35" s="40"/>
      <c r="I35" s="24"/>
      <c r="J35" s="5"/>
    </row>
    <row r="36" spans="1:10" ht="12.95" customHeight="1">
      <c r="A36" s="18" t="s">
        <v>2407</v>
      </c>
      <c r="B36" s="19" t="s">
        <v>2408</v>
      </c>
      <c r="C36" s="15" t="s">
        <v>2409</v>
      </c>
      <c r="D36" s="15" t="s">
        <v>497</v>
      </c>
      <c r="E36" s="20">
        <v>1029362</v>
      </c>
      <c r="F36" s="21">
        <v>13388.9115</v>
      </c>
      <c r="G36" s="22">
        <v>1.11E-2</v>
      </c>
      <c r="H36" s="40"/>
      <c r="I36" s="24"/>
      <c r="J36" s="5"/>
    </row>
    <row r="37" spans="1:10" ht="12.95" customHeight="1">
      <c r="A37" s="18" t="s">
        <v>884</v>
      </c>
      <c r="B37" s="19" t="s">
        <v>885</v>
      </c>
      <c r="C37" s="15" t="s">
        <v>886</v>
      </c>
      <c r="D37" s="15" t="s">
        <v>328</v>
      </c>
      <c r="E37" s="20">
        <v>2959274</v>
      </c>
      <c r="F37" s="21">
        <v>12924.629199999999</v>
      </c>
      <c r="G37" s="22">
        <v>1.0800000000000001E-2</v>
      </c>
      <c r="H37" s="40"/>
      <c r="I37" s="24"/>
      <c r="J37" s="5"/>
    </row>
    <row r="38" spans="1:10" ht="12.95" customHeight="1">
      <c r="A38" s="18" t="s">
        <v>2598</v>
      </c>
      <c r="B38" s="19" t="s">
        <v>2599</v>
      </c>
      <c r="C38" s="15" t="s">
        <v>2600</v>
      </c>
      <c r="D38" s="15" t="s">
        <v>295</v>
      </c>
      <c r="E38" s="20">
        <v>584696</v>
      </c>
      <c r="F38" s="21">
        <v>12260.1981</v>
      </c>
      <c r="G38" s="22">
        <v>1.0200000000000001E-2</v>
      </c>
      <c r="H38" s="40"/>
      <c r="I38" s="24"/>
      <c r="J38" s="5"/>
    </row>
    <row r="39" spans="1:10" ht="12.95" customHeight="1">
      <c r="A39" s="18" t="s">
        <v>909</v>
      </c>
      <c r="B39" s="19" t="s">
        <v>910</v>
      </c>
      <c r="C39" s="15" t="s">
        <v>911</v>
      </c>
      <c r="D39" s="15" t="s">
        <v>458</v>
      </c>
      <c r="E39" s="20">
        <v>2173340</v>
      </c>
      <c r="F39" s="21">
        <v>12114.197200000001</v>
      </c>
      <c r="G39" s="22">
        <v>1.01E-2</v>
      </c>
      <c r="H39" s="40"/>
      <c r="I39" s="24"/>
      <c r="J39" s="5"/>
    </row>
    <row r="40" spans="1:10" ht="12.95" customHeight="1">
      <c r="A40" s="18" t="s">
        <v>314</v>
      </c>
      <c r="B40" s="19" t="s">
        <v>315</v>
      </c>
      <c r="C40" s="15" t="s">
        <v>316</v>
      </c>
      <c r="D40" s="15" t="s">
        <v>272</v>
      </c>
      <c r="E40" s="20">
        <v>1912483</v>
      </c>
      <c r="F40" s="21">
        <v>12006.568300000001</v>
      </c>
      <c r="G40" s="22">
        <v>0.01</v>
      </c>
      <c r="H40" s="40"/>
      <c r="I40" s="24"/>
      <c r="J40" s="5"/>
    </row>
    <row r="41" spans="1:10" ht="12.95" customHeight="1">
      <c r="A41" s="18" t="s">
        <v>846</v>
      </c>
      <c r="B41" s="19" t="s">
        <v>847</v>
      </c>
      <c r="C41" s="15" t="s">
        <v>848</v>
      </c>
      <c r="D41" s="15" t="s">
        <v>486</v>
      </c>
      <c r="E41" s="20">
        <v>361479</v>
      </c>
      <c r="F41" s="21">
        <v>11718.787700000001</v>
      </c>
      <c r="G41" s="22">
        <v>9.7999999999999997E-3</v>
      </c>
      <c r="H41" s="40"/>
      <c r="I41" s="24"/>
      <c r="J41" s="5"/>
    </row>
    <row r="42" spans="1:10" ht="12.95" customHeight="1">
      <c r="A42" s="18" t="s">
        <v>938</v>
      </c>
      <c r="B42" s="19" t="s">
        <v>939</v>
      </c>
      <c r="C42" s="15" t="s">
        <v>940</v>
      </c>
      <c r="D42" s="15" t="s">
        <v>299</v>
      </c>
      <c r="E42" s="20">
        <v>920954</v>
      </c>
      <c r="F42" s="21">
        <v>9658.5051000000003</v>
      </c>
      <c r="G42" s="22">
        <v>8.0000000000000002E-3</v>
      </c>
      <c r="H42" s="40"/>
      <c r="I42" s="24"/>
      <c r="J42" s="5"/>
    </row>
    <row r="43" spans="1:10" ht="12.95" customHeight="1">
      <c r="A43" s="18" t="s">
        <v>878</v>
      </c>
      <c r="B43" s="19" t="s">
        <v>879</v>
      </c>
      <c r="C43" s="15" t="s">
        <v>880</v>
      </c>
      <c r="D43" s="15" t="s">
        <v>504</v>
      </c>
      <c r="E43" s="20">
        <v>4945108</v>
      </c>
      <c r="F43" s="21">
        <v>8859.1610000000001</v>
      </c>
      <c r="G43" s="22">
        <v>7.4000000000000003E-3</v>
      </c>
      <c r="H43" s="40"/>
      <c r="I43" s="24"/>
      <c r="J43" s="5"/>
    </row>
    <row r="44" spans="1:10" ht="12.95" customHeight="1">
      <c r="A44" s="18" t="s">
        <v>339</v>
      </c>
      <c r="B44" s="19" t="s">
        <v>340</v>
      </c>
      <c r="C44" s="15" t="s">
        <v>341</v>
      </c>
      <c r="D44" s="15" t="s">
        <v>342</v>
      </c>
      <c r="E44" s="20">
        <v>247525</v>
      </c>
      <c r="F44" s="21">
        <v>8388.1272000000008</v>
      </c>
      <c r="G44" s="22">
        <v>7.0000000000000001E-3</v>
      </c>
      <c r="H44" s="40"/>
      <c r="I44" s="24"/>
      <c r="J44" s="5"/>
    </row>
    <row r="45" spans="1:10" ht="12.95" customHeight="1">
      <c r="A45" s="18" t="s">
        <v>2592</v>
      </c>
      <c r="B45" s="19" t="s">
        <v>2593</v>
      </c>
      <c r="C45" s="15" t="s">
        <v>2594</v>
      </c>
      <c r="D45" s="15" t="s">
        <v>299</v>
      </c>
      <c r="E45" s="20">
        <v>48105</v>
      </c>
      <c r="F45" s="21">
        <v>8375.5133999999998</v>
      </c>
      <c r="G45" s="22">
        <v>7.0000000000000001E-3</v>
      </c>
      <c r="H45" s="40"/>
      <c r="I45" s="24"/>
      <c r="J45" s="5"/>
    </row>
    <row r="46" spans="1:10" ht="12.95" customHeight="1">
      <c r="A46" s="18" t="s">
        <v>1952</v>
      </c>
      <c r="B46" s="19" t="s">
        <v>1953</v>
      </c>
      <c r="C46" s="15" t="s">
        <v>1954</v>
      </c>
      <c r="D46" s="15" t="s">
        <v>486</v>
      </c>
      <c r="E46" s="20">
        <v>87995</v>
      </c>
      <c r="F46" s="21">
        <v>8268.3181999999997</v>
      </c>
      <c r="G46" s="22">
        <v>6.8999999999999999E-3</v>
      </c>
      <c r="H46" s="40"/>
      <c r="I46" s="24"/>
      <c r="J46" s="5"/>
    </row>
    <row r="47" spans="1:10" ht="12.95" customHeight="1">
      <c r="A47" s="18" t="s">
        <v>335</v>
      </c>
      <c r="B47" s="19" t="s">
        <v>336</v>
      </c>
      <c r="C47" s="15" t="s">
        <v>337</v>
      </c>
      <c r="D47" s="15" t="s">
        <v>338</v>
      </c>
      <c r="E47" s="20">
        <v>86000</v>
      </c>
      <c r="F47" s="21">
        <v>8058.63</v>
      </c>
      <c r="G47" s="22">
        <v>6.7000000000000002E-3</v>
      </c>
      <c r="H47" s="40"/>
      <c r="I47" s="24"/>
      <c r="J47" s="5"/>
    </row>
    <row r="48" spans="1:10" ht="12.95" customHeight="1">
      <c r="A48" s="18" t="s">
        <v>859</v>
      </c>
      <c r="B48" s="19" t="s">
        <v>860</v>
      </c>
      <c r="C48" s="15" t="s">
        <v>861</v>
      </c>
      <c r="D48" s="15" t="s">
        <v>283</v>
      </c>
      <c r="E48" s="20">
        <v>500469</v>
      </c>
      <c r="F48" s="21">
        <v>7650.1691000000001</v>
      </c>
      <c r="G48" s="22">
        <v>6.4000000000000003E-3</v>
      </c>
      <c r="H48" s="40"/>
      <c r="I48" s="24"/>
      <c r="J48" s="5"/>
    </row>
    <row r="49" spans="1:10" ht="12.95" customHeight="1">
      <c r="A49" s="18" t="s">
        <v>3297</v>
      </c>
      <c r="B49" s="19" t="s">
        <v>3298</v>
      </c>
      <c r="C49" s="15" t="s">
        <v>3299</v>
      </c>
      <c r="D49" s="15" t="s">
        <v>497</v>
      </c>
      <c r="E49" s="20">
        <v>630766</v>
      </c>
      <c r="F49" s="21">
        <v>7501.3846999999996</v>
      </c>
      <c r="G49" s="22">
        <v>6.1999999999999998E-3</v>
      </c>
      <c r="H49" s="40"/>
      <c r="I49" s="24"/>
      <c r="J49" s="5"/>
    </row>
    <row r="50" spans="1:10" ht="12.95" customHeight="1">
      <c r="A50" s="18" t="s">
        <v>2604</v>
      </c>
      <c r="B50" s="19" t="s">
        <v>2605</v>
      </c>
      <c r="C50" s="15" t="s">
        <v>2606</v>
      </c>
      <c r="D50" s="15" t="s">
        <v>497</v>
      </c>
      <c r="E50" s="20">
        <v>622760</v>
      </c>
      <c r="F50" s="21">
        <v>7422.3651</v>
      </c>
      <c r="G50" s="22">
        <v>6.1999999999999998E-3</v>
      </c>
      <c r="H50" s="40"/>
      <c r="I50" s="24"/>
      <c r="J50" s="5"/>
    </row>
    <row r="51" spans="1:10" ht="12.95" customHeight="1">
      <c r="A51" s="18" t="s">
        <v>1940</v>
      </c>
      <c r="B51" s="19" t="s">
        <v>1941</v>
      </c>
      <c r="C51" s="15" t="s">
        <v>1942</v>
      </c>
      <c r="D51" s="15" t="s">
        <v>283</v>
      </c>
      <c r="E51" s="20">
        <v>4809075</v>
      </c>
      <c r="F51" s="21">
        <v>7355.4802</v>
      </c>
      <c r="G51" s="22">
        <v>6.1000000000000004E-3</v>
      </c>
      <c r="H51" s="40"/>
      <c r="I51" s="24"/>
      <c r="J51" s="5"/>
    </row>
    <row r="52" spans="1:10" ht="12.95" customHeight="1">
      <c r="A52" s="18" t="s">
        <v>2855</v>
      </c>
      <c r="B52" s="19" t="s">
        <v>2856</v>
      </c>
      <c r="C52" s="15" t="s">
        <v>2857</v>
      </c>
      <c r="D52" s="15" t="s">
        <v>295</v>
      </c>
      <c r="E52" s="20">
        <v>399538</v>
      </c>
      <c r="F52" s="21">
        <v>6366.2385000000004</v>
      </c>
      <c r="G52" s="22">
        <v>5.3E-3</v>
      </c>
      <c r="H52" s="40"/>
      <c r="I52" s="24"/>
      <c r="J52" s="5"/>
    </row>
    <row r="53" spans="1:10" ht="12.95" customHeight="1">
      <c r="A53" s="18" t="s">
        <v>2350</v>
      </c>
      <c r="B53" s="19" t="s">
        <v>2351</v>
      </c>
      <c r="C53" s="15" t="s">
        <v>2352</v>
      </c>
      <c r="D53" s="15" t="s">
        <v>858</v>
      </c>
      <c r="E53" s="20">
        <v>468929</v>
      </c>
      <c r="F53" s="21">
        <v>5931.4829</v>
      </c>
      <c r="G53" s="22">
        <v>4.8999999999999998E-3</v>
      </c>
      <c r="H53" s="40"/>
      <c r="I53" s="24"/>
      <c r="J53" s="5"/>
    </row>
    <row r="54" spans="1:10" ht="12.95" customHeight="1">
      <c r="A54" s="18" t="s">
        <v>3276</v>
      </c>
      <c r="B54" s="19" t="s">
        <v>3277</v>
      </c>
      <c r="C54" s="15" t="s">
        <v>3278</v>
      </c>
      <c r="D54" s="15" t="s">
        <v>295</v>
      </c>
      <c r="E54" s="20">
        <v>145002</v>
      </c>
      <c r="F54" s="21">
        <v>5732.6540999999997</v>
      </c>
      <c r="G54" s="22">
        <v>4.7999999999999996E-3</v>
      </c>
      <c r="H54" s="40"/>
      <c r="I54" s="24"/>
      <c r="J54" s="5"/>
    </row>
    <row r="55" spans="1:10" ht="12.95" customHeight="1">
      <c r="A55" s="18" t="s">
        <v>1711</v>
      </c>
      <c r="B55" s="19" t="s">
        <v>1712</v>
      </c>
      <c r="C55" s="15" t="s">
        <v>1713</v>
      </c>
      <c r="D55" s="15" t="s">
        <v>320</v>
      </c>
      <c r="E55" s="20">
        <v>256138</v>
      </c>
      <c r="F55" s="21">
        <v>5581.8873999999996</v>
      </c>
      <c r="G55" s="22">
        <v>4.5999999999999999E-3</v>
      </c>
      <c r="H55" s="40"/>
      <c r="I55" s="24"/>
      <c r="J55" s="5"/>
    </row>
    <row r="56" spans="1:10" ht="12.95" customHeight="1">
      <c r="A56" s="18" t="s">
        <v>1693</v>
      </c>
      <c r="B56" s="19" t="s">
        <v>1694</v>
      </c>
      <c r="C56" s="15" t="s">
        <v>1695</v>
      </c>
      <c r="D56" s="15" t="s">
        <v>295</v>
      </c>
      <c r="E56" s="20">
        <v>146826</v>
      </c>
      <c r="F56" s="21">
        <v>5214.2317000000003</v>
      </c>
      <c r="G56" s="22">
        <v>4.3E-3</v>
      </c>
      <c r="H56" s="40"/>
      <c r="I56" s="24"/>
      <c r="J56" s="5"/>
    </row>
    <row r="57" spans="1:10" ht="12.95" customHeight="1">
      <c r="A57" s="18" t="s">
        <v>989</v>
      </c>
      <c r="B57" s="19" t="s">
        <v>990</v>
      </c>
      <c r="C57" s="15" t="s">
        <v>991</v>
      </c>
      <c r="D57" s="15" t="s">
        <v>338</v>
      </c>
      <c r="E57" s="20">
        <v>246305</v>
      </c>
      <c r="F57" s="21">
        <v>3217.7285000000002</v>
      </c>
      <c r="G57" s="22">
        <v>2.7000000000000001E-3</v>
      </c>
      <c r="H57" s="40"/>
      <c r="I57" s="24"/>
      <c r="J57" s="5"/>
    </row>
    <row r="58" spans="1:10" ht="12.95" customHeight="1">
      <c r="A58" s="18" t="s">
        <v>947</v>
      </c>
      <c r="B58" s="19" t="s">
        <v>948</v>
      </c>
      <c r="C58" s="15" t="s">
        <v>949</v>
      </c>
      <c r="D58" s="15" t="s">
        <v>338</v>
      </c>
      <c r="E58" s="20">
        <v>212801</v>
      </c>
      <c r="F58" s="21">
        <v>3153.6044000000002</v>
      </c>
      <c r="G58" s="22">
        <v>2.5999999999999999E-3</v>
      </c>
      <c r="H58" s="40"/>
      <c r="I58" s="24"/>
      <c r="J58" s="5"/>
    </row>
    <row r="59" spans="1:10" ht="12.95" customHeight="1">
      <c r="A59" s="18" t="s">
        <v>2356</v>
      </c>
      <c r="B59" s="19" t="s">
        <v>2357</v>
      </c>
      <c r="C59" s="15" t="s">
        <v>2358</v>
      </c>
      <c r="D59" s="15" t="s">
        <v>299</v>
      </c>
      <c r="E59" s="20">
        <v>63130</v>
      </c>
      <c r="F59" s="21">
        <v>2671.0934000000002</v>
      </c>
      <c r="G59" s="22">
        <v>2.2000000000000001E-3</v>
      </c>
      <c r="H59" s="40"/>
      <c r="I59" s="24"/>
      <c r="J59" s="5"/>
    </row>
    <row r="60" spans="1:10" ht="12.95" customHeight="1">
      <c r="A60" s="18" t="s">
        <v>3313</v>
      </c>
      <c r="B60" s="19" t="s">
        <v>3314</v>
      </c>
      <c r="C60" s="15" t="s">
        <v>3315</v>
      </c>
      <c r="D60" s="15" t="s">
        <v>458</v>
      </c>
      <c r="E60" s="20">
        <v>1523293</v>
      </c>
      <c r="F60" s="21">
        <v>2345.8712</v>
      </c>
      <c r="G60" s="22">
        <v>2E-3</v>
      </c>
      <c r="H60" s="40"/>
      <c r="I60" s="24"/>
      <c r="J60" s="5"/>
    </row>
    <row r="61" spans="1:10" ht="12.95" customHeight="1">
      <c r="A61" s="18" t="s">
        <v>2867</v>
      </c>
      <c r="B61" s="19" t="s">
        <v>2868</v>
      </c>
      <c r="C61" s="15" t="s">
        <v>2869</v>
      </c>
      <c r="D61" s="15" t="s">
        <v>299</v>
      </c>
      <c r="E61" s="20">
        <v>52323</v>
      </c>
      <c r="F61" s="21">
        <v>1228.4917</v>
      </c>
      <c r="G61" s="22">
        <v>1E-3</v>
      </c>
      <c r="H61" s="40"/>
      <c r="I61" s="24"/>
      <c r="J61" s="5"/>
    </row>
    <row r="62" spans="1:10" ht="12.95" customHeight="1">
      <c r="A62" s="18" t="s">
        <v>473</v>
      </c>
      <c r="B62" s="19" t="s">
        <v>474</v>
      </c>
      <c r="C62" s="15" t="s">
        <v>475</v>
      </c>
      <c r="D62" s="15" t="s">
        <v>295</v>
      </c>
      <c r="E62" s="20">
        <v>19844</v>
      </c>
      <c r="F62" s="21">
        <v>813.5643</v>
      </c>
      <c r="G62" s="22">
        <v>6.9999999999999999E-4</v>
      </c>
      <c r="H62" s="40"/>
      <c r="I62" s="24"/>
      <c r="J62" s="5"/>
    </row>
    <row r="63" spans="1:10" ht="12.95" customHeight="1">
      <c r="A63" s="18" t="s">
        <v>1708</v>
      </c>
      <c r="B63" s="19" t="s">
        <v>1709</v>
      </c>
      <c r="C63" s="15" t="s">
        <v>1710</v>
      </c>
      <c r="D63" s="15" t="s">
        <v>458</v>
      </c>
      <c r="E63" s="20">
        <v>6319</v>
      </c>
      <c r="F63" s="21">
        <v>88.971500000000006</v>
      </c>
      <c r="G63" s="22">
        <v>1E-4</v>
      </c>
      <c r="H63" s="40"/>
      <c r="I63" s="24"/>
      <c r="J63" s="5"/>
    </row>
    <row r="64" spans="1:10" ht="12.95" customHeight="1">
      <c r="A64" s="18" t="s">
        <v>393</v>
      </c>
      <c r="B64" s="19" t="s">
        <v>394</v>
      </c>
      <c r="C64" s="15" t="s">
        <v>395</v>
      </c>
      <c r="D64" s="15" t="s">
        <v>338</v>
      </c>
      <c r="E64" s="20">
        <v>10451</v>
      </c>
      <c r="F64" s="21">
        <v>84.025999999999996</v>
      </c>
      <c r="G64" s="22">
        <v>1E-4</v>
      </c>
      <c r="H64" s="40"/>
      <c r="I64" s="24"/>
      <c r="J64" s="5"/>
    </row>
    <row r="65" spans="1:10" ht="12.95" customHeight="1">
      <c r="A65" s="5"/>
      <c r="B65" s="14" t="s">
        <v>170</v>
      </c>
      <c r="C65" s="15"/>
      <c r="D65" s="15"/>
      <c r="E65" s="15"/>
      <c r="F65" s="25">
        <v>1132869.5803</v>
      </c>
      <c r="G65" s="26">
        <v>0.94310000000000005</v>
      </c>
      <c r="H65" s="27"/>
      <c r="I65" s="28"/>
      <c r="J65" s="5"/>
    </row>
    <row r="66" spans="1:10" ht="12.95" customHeight="1">
      <c r="A66" s="5"/>
      <c r="B66" s="29" t="s">
        <v>506</v>
      </c>
      <c r="C66" s="2"/>
      <c r="D66" s="2"/>
      <c r="E66" s="2"/>
      <c r="F66" s="27" t="s">
        <v>172</v>
      </c>
      <c r="G66" s="27" t="s">
        <v>172</v>
      </c>
      <c r="H66" s="27"/>
      <c r="I66" s="28"/>
      <c r="J66" s="5"/>
    </row>
    <row r="67" spans="1:10" ht="12.95" customHeight="1">
      <c r="A67" s="5"/>
      <c r="B67" s="29" t="s">
        <v>170</v>
      </c>
      <c r="C67" s="2"/>
      <c r="D67" s="2"/>
      <c r="E67" s="2"/>
      <c r="F67" s="27" t="s">
        <v>172</v>
      </c>
      <c r="G67" s="27" t="s">
        <v>172</v>
      </c>
      <c r="H67" s="27"/>
      <c r="I67" s="28"/>
      <c r="J67" s="5"/>
    </row>
    <row r="68" spans="1:10" ht="12.95" customHeight="1">
      <c r="A68" s="5"/>
      <c r="B68" s="29" t="s">
        <v>173</v>
      </c>
      <c r="C68" s="30"/>
      <c r="D68" s="2"/>
      <c r="E68" s="30"/>
      <c r="F68" s="25">
        <v>1132869.5803</v>
      </c>
      <c r="G68" s="26">
        <v>0.94310000000000005</v>
      </c>
      <c r="H68" s="27"/>
      <c r="I68" s="28"/>
      <c r="J68" s="5"/>
    </row>
    <row r="69" spans="1:10" ht="12.95" customHeight="1">
      <c r="A69" s="5"/>
      <c r="B69" s="14" t="s">
        <v>174</v>
      </c>
      <c r="C69" s="15"/>
      <c r="D69" s="15"/>
      <c r="E69" s="15"/>
      <c r="F69" s="15"/>
      <c r="G69" s="15"/>
      <c r="H69" s="16"/>
      <c r="I69" s="17"/>
      <c r="J69" s="5"/>
    </row>
    <row r="70" spans="1:10" ht="12.95" customHeight="1">
      <c r="A70" s="18" t="s">
        <v>175</v>
      </c>
      <c r="B70" s="19" t="s">
        <v>176</v>
      </c>
      <c r="C70" s="15"/>
      <c r="D70" s="15"/>
      <c r="E70" s="20"/>
      <c r="F70" s="21">
        <v>67637.487399999998</v>
      </c>
      <c r="G70" s="22">
        <v>5.6300000000000003E-2</v>
      </c>
      <c r="H70" s="23">
        <v>6.6679777801981463E-2</v>
      </c>
      <c r="I70" s="24"/>
      <c r="J70" s="5"/>
    </row>
    <row r="71" spans="1:10" ht="12.95" customHeight="1">
      <c r="A71" s="5"/>
      <c r="B71" s="14" t="s">
        <v>170</v>
      </c>
      <c r="C71" s="15"/>
      <c r="D71" s="15"/>
      <c r="E71" s="15"/>
      <c r="F71" s="25">
        <v>67637.487399999998</v>
      </c>
      <c r="G71" s="26">
        <v>5.6300000000000003E-2</v>
      </c>
      <c r="H71" s="27"/>
      <c r="I71" s="28"/>
      <c r="J71" s="5"/>
    </row>
    <row r="72" spans="1:10" ht="12.95" customHeight="1">
      <c r="A72" s="5"/>
      <c r="B72" s="29" t="s">
        <v>173</v>
      </c>
      <c r="C72" s="30"/>
      <c r="D72" s="2"/>
      <c r="E72" s="30"/>
      <c r="F72" s="25">
        <v>67637.487399999998</v>
      </c>
      <c r="G72" s="26">
        <v>5.6300000000000003E-2</v>
      </c>
      <c r="H72" s="27"/>
      <c r="I72" s="28"/>
      <c r="J72" s="5"/>
    </row>
    <row r="73" spans="1:10" ht="12.95" customHeight="1">
      <c r="A73" s="5"/>
      <c r="B73" s="29" t="s">
        <v>177</v>
      </c>
      <c r="C73" s="15"/>
      <c r="D73" s="2"/>
      <c r="E73" s="15"/>
      <c r="F73" s="31">
        <v>664.45230000000004</v>
      </c>
      <c r="G73" s="26">
        <v>5.9999999999999995E-4</v>
      </c>
      <c r="H73" s="27"/>
      <c r="I73" s="28"/>
      <c r="J73" s="5"/>
    </row>
    <row r="74" spans="1:10" ht="12.95" customHeight="1">
      <c r="A74" s="5"/>
      <c r="B74" s="32" t="s">
        <v>178</v>
      </c>
      <c r="C74" s="33"/>
      <c r="D74" s="33"/>
      <c r="E74" s="33"/>
      <c r="F74" s="34">
        <v>1201171.52</v>
      </c>
      <c r="G74" s="35">
        <v>1</v>
      </c>
      <c r="H74" s="36"/>
      <c r="I74" s="37"/>
      <c r="J74" s="5"/>
    </row>
    <row r="75" spans="1:10" ht="12.95" customHeight="1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0" ht="12.95" customHeight="1">
      <c r="A76" s="5"/>
      <c r="B76" s="4" t="s">
        <v>179</v>
      </c>
      <c r="C76" s="5"/>
      <c r="D76" s="5"/>
      <c r="E76" s="5"/>
      <c r="F76" s="5"/>
      <c r="G76" s="5"/>
      <c r="H76" s="5"/>
      <c r="I76" s="5"/>
      <c r="J76" s="5"/>
    </row>
    <row r="77" spans="1:10" ht="12.95" customHeight="1">
      <c r="A77" s="5"/>
      <c r="B77" s="4" t="s">
        <v>180</v>
      </c>
      <c r="C77" s="5"/>
      <c r="D77" s="5"/>
      <c r="E77" s="5"/>
      <c r="F77" s="5"/>
      <c r="G77" s="5"/>
      <c r="H77" s="5"/>
      <c r="I77" s="5"/>
      <c r="J77" s="5"/>
    </row>
    <row r="78" spans="1:10" ht="26.1" customHeight="1">
      <c r="A78" s="5"/>
      <c r="B78" s="105" t="s">
        <v>181</v>
      </c>
      <c r="C78" s="105"/>
      <c r="D78" s="105"/>
      <c r="E78" s="105"/>
      <c r="F78" s="105"/>
      <c r="G78" s="105"/>
      <c r="H78" s="105"/>
      <c r="I78" s="105"/>
      <c r="J78" s="5"/>
    </row>
    <row r="79" spans="1:10" ht="12.95" customHeight="1">
      <c r="A79" s="5"/>
      <c r="B79" s="105"/>
      <c r="C79" s="105"/>
      <c r="D79" s="105"/>
      <c r="E79" s="105"/>
      <c r="F79" s="105"/>
      <c r="G79" s="105"/>
      <c r="H79" s="105"/>
      <c r="I79" s="105"/>
      <c r="J79" s="5"/>
    </row>
    <row r="80" spans="1:10" ht="12.95" customHeight="1">
      <c r="A80" s="44"/>
      <c r="B80" s="107"/>
      <c r="C80" s="107"/>
      <c r="D80" s="107"/>
      <c r="E80" s="107"/>
      <c r="F80" s="107"/>
      <c r="G80" s="107"/>
      <c r="H80" s="107"/>
      <c r="I80" s="107"/>
      <c r="J80" s="44"/>
    </row>
    <row r="81" spans="1:10" ht="12.95" customHeight="1">
      <c r="A81" s="44"/>
      <c r="B81" s="43"/>
      <c r="C81" s="43"/>
      <c r="D81" s="43"/>
      <c r="E81" s="43"/>
      <c r="F81" s="43"/>
      <c r="G81" s="43"/>
      <c r="H81" s="43"/>
      <c r="I81" s="43"/>
      <c r="J81" s="44"/>
    </row>
    <row r="82" spans="1:10" ht="12.95" customHeight="1">
      <c r="A82" s="5"/>
      <c r="B82" s="105"/>
      <c r="C82" s="105"/>
      <c r="D82" s="105"/>
      <c r="E82" s="105"/>
      <c r="F82" s="105"/>
      <c r="G82" s="105"/>
      <c r="H82" s="105"/>
      <c r="I82" s="105"/>
      <c r="J82" s="5"/>
    </row>
    <row r="83" spans="1:10" ht="12.95" customHeight="1">
      <c r="A83" s="5"/>
      <c r="B83" s="5"/>
      <c r="C83" s="106" t="s">
        <v>521</v>
      </c>
      <c r="D83" s="106"/>
      <c r="E83" s="106"/>
      <c r="F83" s="106"/>
      <c r="G83" s="5"/>
      <c r="H83" s="5"/>
      <c r="I83" s="5"/>
      <c r="J83" s="5"/>
    </row>
    <row r="84" spans="1:10" ht="12.95" customHeight="1">
      <c r="A84" s="5"/>
      <c r="B84" s="38" t="s">
        <v>183</v>
      </c>
      <c r="C84" s="106" t="s">
        <v>184</v>
      </c>
      <c r="D84" s="106"/>
      <c r="E84" s="106"/>
      <c r="F84" s="106"/>
      <c r="G84" s="5"/>
      <c r="H84" s="5"/>
      <c r="I84" s="5"/>
      <c r="J84" s="5"/>
    </row>
    <row r="85" spans="1:10" ht="120.95" customHeight="1">
      <c r="A85" s="5"/>
      <c r="B85" s="39"/>
      <c r="C85" s="104"/>
      <c r="D85" s="104"/>
      <c r="E85" s="5"/>
      <c r="F85" s="5"/>
      <c r="G85" s="5"/>
      <c r="H85" s="5"/>
      <c r="I85" s="5"/>
      <c r="J85" s="5"/>
    </row>
  </sheetData>
  <mergeCells count="7">
    <mergeCell ref="C85:D85"/>
    <mergeCell ref="B78:I78"/>
    <mergeCell ref="B79:I79"/>
    <mergeCell ref="B82:I82"/>
    <mergeCell ref="C83:F83"/>
    <mergeCell ref="C84:F84"/>
    <mergeCell ref="B80:I80"/>
  </mergeCells>
  <hyperlinks>
    <hyperlink ref="A1" location="AxisFlexiCapFund" display="AXISMLF" xr:uid="{00000000-0004-0000-2B00-000000000000}"/>
    <hyperlink ref="B1" location="AxisFlexiCapFund" display="Axis Flexi Cap Fund" xr:uid="{00000000-0004-0000-2B00-000001000000}"/>
  </hyperlinks>
  <pageMargins left="0" right="0" top="0" bottom="0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>
    <outlinePr summaryBelow="0"/>
  </sheetPr>
  <dimension ref="A1:J12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90</v>
      </c>
      <c r="B1" s="4" t="s">
        <v>91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1320</v>
      </c>
      <c r="B7" s="19" t="s">
        <v>1321</v>
      </c>
      <c r="C7" s="15" t="s">
        <v>1322</v>
      </c>
      <c r="D7" s="15" t="s">
        <v>166</v>
      </c>
      <c r="E7" s="20">
        <v>14611200</v>
      </c>
      <c r="F7" s="21">
        <v>14707.867700000001</v>
      </c>
      <c r="G7" s="22">
        <v>1.7600000000000001E-2</v>
      </c>
      <c r="H7" s="23">
        <v>7.3506000000000002E-2</v>
      </c>
      <c r="I7" s="24"/>
      <c r="J7" s="5"/>
    </row>
    <row r="8" spans="1:10" ht="12.95" customHeight="1">
      <c r="A8" s="18" t="s">
        <v>3316</v>
      </c>
      <c r="B8" s="19" t="s">
        <v>3317</v>
      </c>
      <c r="C8" s="15" t="s">
        <v>3318</v>
      </c>
      <c r="D8" s="15" t="s">
        <v>166</v>
      </c>
      <c r="E8" s="20">
        <v>10000000</v>
      </c>
      <c r="F8" s="21">
        <v>10060.23</v>
      </c>
      <c r="G8" s="22">
        <v>1.2E-2</v>
      </c>
      <c r="H8" s="23">
        <v>7.3506000000000002E-2</v>
      </c>
      <c r="I8" s="24"/>
      <c r="J8" s="5"/>
    </row>
    <row r="9" spans="1:10" ht="12.95" customHeight="1">
      <c r="A9" s="18" t="s">
        <v>3319</v>
      </c>
      <c r="B9" s="19" t="s">
        <v>3320</v>
      </c>
      <c r="C9" s="15" t="s">
        <v>3321</v>
      </c>
      <c r="D9" s="15" t="s">
        <v>166</v>
      </c>
      <c r="E9" s="20">
        <v>10000000</v>
      </c>
      <c r="F9" s="21">
        <v>9882.2999999999993</v>
      </c>
      <c r="G9" s="22">
        <v>1.18E-2</v>
      </c>
      <c r="H9" s="23">
        <v>7.3435E-2</v>
      </c>
      <c r="I9" s="24"/>
      <c r="J9" s="5"/>
    </row>
    <row r="10" spans="1:10" ht="12.95" customHeight="1">
      <c r="A10" s="18" t="s">
        <v>3322</v>
      </c>
      <c r="B10" s="19" t="s">
        <v>3323</v>
      </c>
      <c r="C10" s="15" t="s">
        <v>3324</v>
      </c>
      <c r="D10" s="15" t="s">
        <v>166</v>
      </c>
      <c r="E10" s="20">
        <v>4500000</v>
      </c>
      <c r="F10" s="21">
        <v>4541.5574999999999</v>
      </c>
      <c r="G10" s="22">
        <v>5.4000000000000003E-3</v>
      </c>
      <c r="H10" s="23">
        <v>7.3703000000000005E-2</v>
      </c>
      <c r="I10" s="24"/>
      <c r="J10" s="5"/>
    </row>
    <row r="11" spans="1:10" ht="12.95" customHeight="1">
      <c r="A11" s="18" t="s">
        <v>3325</v>
      </c>
      <c r="B11" s="19" t="s">
        <v>3326</v>
      </c>
      <c r="C11" s="15" t="s">
        <v>3327</v>
      </c>
      <c r="D11" s="15" t="s">
        <v>166</v>
      </c>
      <c r="E11" s="20">
        <v>3500000</v>
      </c>
      <c r="F11" s="21">
        <v>3523.5864999999999</v>
      </c>
      <c r="G11" s="22">
        <v>4.1999999999999997E-3</v>
      </c>
      <c r="H11" s="23">
        <v>7.2986999999999996E-2</v>
      </c>
      <c r="I11" s="24"/>
      <c r="J11" s="5"/>
    </row>
    <row r="12" spans="1:10" ht="12.95" customHeight="1">
      <c r="A12" s="18" t="s">
        <v>3328</v>
      </c>
      <c r="B12" s="19" t="s">
        <v>3329</v>
      </c>
      <c r="C12" s="15" t="s">
        <v>3330</v>
      </c>
      <c r="D12" s="15" t="s">
        <v>166</v>
      </c>
      <c r="E12" s="20">
        <v>2600000</v>
      </c>
      <c r="F12" s="21">
        <v>2615.4258</v>
      </c>
      <c r="G12" s="22">
        <v>3.0999999999999999E-3</v>
      </c>
      <c r="H12" s="23">
        <v>7.2817000000000007E-2</v>
      </c>
      <c r="I12" s="24"/>
      <c r="J12" s="5"/>
    </row>
    <row r="13" spans="1:10" ht="12.95" customHeight="1">
      <c r="A13" s="18" t="s">
        <v>3331</v>
      </c>
      <c r="B13" s="19" t="s">
        <v>3332</v>
      </c>
      <c r="C13" s="15" t="s">
        <v>3333</v>
      </c>
      <c r="D13" s="15" t="s">
        <v>166</v>
      </c>
      <c r="E13" s="20">
        <v>2000000</v>
      </c>
      <c r="F13" s="21">
        <v>2007.934</v>
      </c>
      <c r="G13" s="22">
        <v>2.3999999999999998E-3</v>
      </c>
      <c r="H13" s="23">
        <v>7.4045E-2</v>
      </c>
      <c r="I13" s="24"/>
      <c r="J13" s="5"/>
    </row>
    <row r="14" spans="1:10" ht="12.95" customHeight="1">
      <c r="A14" s="18" t="s">
        <v>1357</v>
      </c>
      <c r="B14" s="19" t="s">
        <v>1358</v>
      </c>
      <c r="C14" s="15" t="s">
        <v>1359</v>
      </c>
      <c r="D14" s="15" t="s">
        <v>166</v>
      </c>
      <c r="E14" s="20">
        <v>1500000</v>
      </c>
      <c r="F14" s="21">
        <v>1509.9974999999999</v>
      </c>
      <c r="G14" s="22">
        <v>1.8E-3</v>
      </c>
      <c r="H14" s="23">
        <v>7.2984999999999994E-2</v>
      </c>
      <c r="I14" s="24"/>
      <c r="J14" s="5"/>
    </row>
    <row r="15" spans="1:10" ht="12.95" customHeight="1">
      <c r="A15" s="18" t="s">
        <v>3334</v>
      </c>
      <c r="B15" s="19" t="s">
        <v>3335</v>
      </c>
      <c r="C15" s="15" t="s">
        <v>3336</v>
      </c>
      <c r="D15" s="15" t="s">
        <v>166</v>
      </c>
      <c r="E15" s="20">
        <v>1500000</v>
      </c>
      <c r="F15" s="21">
        <v>1509.942</v>
      </c>
      <c r="G15" s="22">
        <v>1.8E-3</v>
      </c>
      <c r="H15" s="23">
        <v>7.3037000000000005E-2</v>
      </c>
      <c r="I15" s="24"/>
      <c r="J15" s="5"/>
    </row>
    <row r="16" spans="1:10" ht="12.95" customHeight="1">
      <c r="A16" s="18" t="s">
        <v>3337</v>
      </c>
      <c r="B16" s="19" t="s">
        <v>3338</v>
      </c>
      <c r="C16" s="15" t="s">
        <v>3339</v>
      </c>
      <c r="D16" s="15" t="s">
        <v>166</v>
      </c>
      <c r="E16" s="20">
        <v>1500000</v>
      </c>
      <c r="F16" s="21">
        <v>1508.835</v>
      </c>
      <c r="G16" s="22">
        <v>1.8E-3</v>
      </c>
      <c r="H16" s="23">
        <v>7.2883000000000003E-2</v>
      </c>
      <c r="I16" s="24"/>
      <c r="J16" s="5"/>
    </row>
    <row r="17" spans="1:10" ht="12.95" customHeight="1">
      <c r="A17" s="18" t="s">
        <v>3340</v>
      </c>
      <c r="B17" s="19" t="s">
        <v>3341</v>
      </c>
      <c r="C17" s="15" t="s">
        <v>3342</v>
      </c>
      <c r="D17" s="15" t="s">
        <v>166</v>
      </c>
      <c r="E17" s="20">
        <v>1480300</v>
      </c>
      <c r="F17" s="21">
        <v>1488.9346</v>
      </c>
      <c r="G17" s="22">
        <v>1.8E-3</v>
      </c>
      <c r="H17" s="23">
        <v>7.2869000000000003E-2</v>
      </c>
      <c r="I17" s="24"/>
      <c r="J17" s="5"/>
    </row>
    <row r="18" spans="1:10" ht="12.95" customHeight="1">
      <c r="A18" s="18" t="s">
        <v>3343</v>
      </c>
      <c r="B18" s="19" t="s">
        <v>3344</v>
      </c>
      <c r="C18" s="15" t="s">
        <v>3345</v>
      </c>
      <c r="D18" s="15" t="s">
        <v>166</v>
      </c>
      <c r="E18" s="20">
        <v>1000000</v>
      </c>
      <c r="F18" s="21">
        <v>1005.597</v>
      </c>
      <c r="G18" s="22">
        <v>1.1999999999999999E-3</v>
      </c>
      <c r="H18" s="23">
        <v>7.2883000000000003E-2</v>
      </c>
      <c r="I18" s="24"/>
      <c r="J18" s="5"/>
    </row>
    <row r="19" spans="1:10" ht="12.95" customHeight="1">
      <c r="A19" s="18" t="s">
        <v>3346</v>
      </c>
      <c r="B19" s="19" t="s">
        <v>3347</v>
      </c>
      <c r="C19" s="15" t="s">
        <v>3348</v>
      </c>
      <c r="D19" s="15" t="s">
        <v>166</v>
      </c>
      <c r="E19" s="20">
        <v>500000</v>
      </c>
      <c r="F19" s="21">
        <v>502.74</v>
      </c>
      <c r="G19" s="22">
        <v>5.9999999999999995E-4</v>
      </c>
      <c r="H19" s="23">
        <v>7.2869000000000003E-2</v>
      </c>
      <c r="I19" s="24"/>
      <c r="J19" s="5"/>
    </row>
    <row r="20" spans="1:10" ht="12.95" customHeight="1">
      <c r="A20" s="5"/>
      <c r="B20" s="14" t="s">
        <v>170</v>
      </c>
      <c r="C20" s="15"/>
      <c r="D20" s="15"/>
      <c r="E20" s="15"/>
      <c r="F20" s="25">
        <v>54864.9476</v>
      </c>
      <c r="G20" s="26">
        <v>6.5600000000000006E-2</v>
      </c>
      <c r="H20" s="27"/>
      <c r="I20" s="28"/>
      <c r="J20" s="5"/>
    </row>
    <row r="21" spans="1:10" ht="12.95" customHeight="1">
      <c r="A21" s="5"/>
      <c r="B21" s="29" t="s">
        <v>171</v>
      </c>
      <c r="C21" s="2"/>
      <c r="D21" s="2"/>
      <c r="E21" s="2"/>
      <c r="F21" s="27" t="s">
        <v>172</v>
      </c>
      <c r="G21" s="27" t="s">
        <v>172</v>
      </c>
      <c r="H21" s="27"/>
      <c r="I21" s="28"/>
      <c r="J21" s="5"/>
    </row>
    <row r="22" spans="1:10" ht="12.95" customHeight="1">
      <c r="A22" s="5"/>
      <c r="B22" s="29" t="s">
        <v>170</v>
      </c>
      <c r="C22" s="2"/>
      <c r="D22" s="2"/>
      <c r="E22" s="2"/>
      <c r="F22" s="27" t="s">
        <v>172</v>
      </c>
      <c r="G22" s="27" t="s">
        <v>172</v>
      </c>
      <c r="H22" s="27"/>
      <c r="I22" s="28"/>
      <c r="J22" s="5"/>
    </row>
    <row r="23" spans="1:10" ht="12.95" customHeight="1">
      <c r="A23" s="5"/>
      <c r="B23" s="29" t="s">
        <v>173</v>
      </c>
      <c r="C23" s="30"/>
      <c r="D23" s="2"/>
      <c r="E23" s="30"/>
      <c r="F23" s="25">
        <v>54864.9476</v>
      </c>
      <c r="G23" s="26">
        <v>6.5600000000000006E-2</v>
      </c>
      <c r="H23" s="27"/>
      <c r="I23" s="28"/>
      <c r="J23" s="5"/>
    </row>
    <row r="24" spans="1:10" ht="12.95" customHeight="1">
      <c r="A24" s="5"/>
      <c r="B24" s="14" t="s">
        <v>515</v>
      </c>
      <c r="C24" s="15"/>
      <c r="D24" s="15"/>
      <c r="E24" s="15"/>
      <c r="F24" s="15"/>
      <c r="G24" s="15"/>
      <c r="H24" s="16"/>
      <c r="I24" s="17"/>
      <c r="J24" s="5"/>
    </row>
    <row r="25" spans="1:10" ht="12.95" customHeight="1">
      <c r="A25" s="5"/>
      <c r="B25" s="14" t="s">
        <v>1305</v>
      </c>
      <c r="C25" s="15"/>
      <c r="D25" s="15"/>
      <c r="E25" s="15"/>
      <c r="F25" s="5"/>
      <c r="G25" s="16"/>
      <c r="H25" s="16"/>
      <c r="I25" s="17"/>
      <c r="J25" s="5"/>
    </row>
    <row r="26" spans="1:10" ht="12.95" customHeight="1">
      <c r="A26" s="18" t="s">
        <v>3349</v>
      </c>
      <c r="B26" s="19" t="s">
        <v>3350</v>
      </c>
      <c r="C26" s="15" t="s">
        <v>3351</v>
      </c>
      <c r="D26" s="15" t="s">
        <v>2245</v>
      </c>
      <c r="E26" s="20">
        <v>11500</v>
      </c>
      <c r="F26" s="21">
        <v>54683.42</v>
      </c>
      <c r="G26" s="22">
        <v>6.5299999999999997E-2</v>
      </c>
      <c r="H26" s="23">
        <v>7.5200000000000003E-2</v>
      </c>
      <c r="I26" s="24"/>
      <c r="J26" s="5"/>
    </row>
    <row r="27" spans="1:10" ht="12.95" customHeight="1">
      <c r="A27" s="18" t="s">
        <v>3352</v>
      </c>
      <c r="B27" s="19" t="s">
        <v>3353</v>
      </c>
      <c r="C27" s="15" t="s">
        <v>3354</v>
      </c>
      <c r="D27" s="15" t="s">
        <v>1309</v>
      </c>
      <c r="E27" s="20">
        <v>6000</v>
      </c>
      <c r="F27" s="21">
        <v>28421.1</v>
      </c>
      <c r="G27" s="22">
        <v>3.4000000000000002E-2</v>
      </c>
      <c r="H27" s="23">
        <v>7.51E-2</v>
      </c>
      <c r="I27" s="24"/>
      <c r="J27" s="5"/>
    </row>
    <row r="28" spans="1:10" ht="12.95" customHeight="1">
      <c r="A28" s="18" t="s">
        <v>3355</v>
      </c>
      <c r="B28" s="19" t="s">
        <v>3356</v>
      </c>
      <c r="C28" s="15" t="s">
        <v>3357</v>
      </c>
      <c r="D28" s="15" t="s">
        <v>1309</v>
      </c>
      <c r="E28" s="20">
        <v>5000</v>
      </c>
      <c r="F28" s="21">
        <v>23877.924999999999</v>
      </c>
      <c r="G28" s="22">
        <v>2.8500000000000001E-2</v>
      </c>
      <c r="H28" s="23">
        <v>7.4899999999999994E-2</v>
      </c>
      <c r="I28" s="24"/>
      <c r="J28" s="5"/>
    </row>
    <row r="29" spans="1:10" ht="12.95" customHeight="1">
      <c r="A29" s="18" t="s">
        <v>3358</v>
      </c>
      <c r="B29" s="19" t="s">
        <v>3359</v>
      </c>
      <c r="C29" s="15" t="s">
        <v>3360</v>
      </c>
      <c r="D29" s="15" t="s">
        <v>1313</v>
      </c>
      <c r="E29" s="20">
        <v>5000</v>
      </c>
      <c r="F29" s="21">
        <v>23764.525000000001</v>
      </c>
      <c r="G29" s="22">
        <v>2.8400000000000002E-2</v>
      </c>
      <c r="H29" s="23">
        <v>7.5600000000000001E-2</v>
      </c>
      <c r="I29" s="24"/>
      <c r="J29" s="5"/>
    </row>
    <row r="30" spans="1:10" ht="12.95" customHeight="1">
      <c r="A30" s="18" t="s">
        <v>2848</v>
      </c>
      <c r="B30" s="19" t="s">
        <v>2849</v>
      </c>
      <c r="C30" s="15" t="s">
        <v>2850</v>
      </c>
      <c r="D30" s="15" t="s">
        <v>1317</v>
      </c>
      <c r="E30" s="20">
        <v>4900</v>
      </c>
      <c r="F30" s="21">
        <v>23211.863499999999</v>
      </c>
      <c r="G30" s="22">
        <v>2.7699999999999999E-2</v>
      </c>
      <c r="H30" s="23">
        <v>7.5300000000000006E-2</v>
      </c>
      <c r="I30" s="24"/>
      <c r="J30" s="5"/>
    </row>
    <row r="31" spans="1:10" ht="12.95" customHeight="1">
      <c r="A31" s="18" t="s">
        <v>3361</v>
      </c>
      <c r="B31" s="19" t="s">
        <v>3362</v>
      </c>
      <c r="C31" s="15" t="s">
        <v>3363</v>
      </c>
      <c r="D31" s="15" t="s">
        <v>2245</v>
      </c>
      <c r="E31" s="20">
        <v>4000</v>
      </c>
      <c r="F31" s="21">
        <v>19410.5</v>
      </c>
      <c r="G31" s="22">
        <v>2.3199999999999998E-2</v>
      </c>
      <c r="H31" s="23">
        <v>7.3900999999999994E-2</v>
      </c>
      <c r="I31" s="24"/>
      <c r="J31" s="5"/>
    </row>
    <row r="32" spans="1:10" ht="12.95" customHeight="1">
      <c r="A32" s="18" t="s">
        <v>3364</v>
      </c>
      <c r="B32" s="19" t="s">
        <v>3365</v>
      </c>
      <c r="C32" s="15" t="s">
        <v>3366</v>
      </c>
      <c r="D32" s="15" t="s">
        <v>1309</v>
      </c>
      <c r="E32" s="20">
        <v>4000</v>
      </c>
      <c r="F32" s="21">
        <v>18884.3</v>
      </c>
      <c r="G32" s="22">
        <v>2.2599999999999999E-2</v>
      </c>
      <c r="H32" s="23">
        <v>7.6200000000000004E-2</v>
      </c>
      <c r="I32" s="24"/>
      <c r="J32" s="5"/>
    </row>
    <row r="33" spans="1:10" ht="12.95" customHeight="1">
      <c r="A33" s="18" t="s">
        <v>3367</v>
      </c>
      <c r="B33" s="19" t="s">
        <v>3368</v>
      </c>
      <c r="C33" s="15" t="s">
        <v>3369</v>
      </c>
      <c r="D33" s="15" t="s">
        <v>1313</v>
      </c>
      <c r="E33" s="20">
        <v>3000</v>
      </c>
      <c r="F33" s="21">
        <v>14443.17</v>
      </c>
      <c r="G33" s="22">
        <v>1.7299999999999999E-2</v>
      </c>
      <c r="H33" s="23">
        <v>7.4851000000000001E-2</v>
      </c>
      <c r="I33" s="24"/>
      <c r="J33" s="5"/>
    </row>
    <row r="34" spans="1:10" ht="12.95" customHeight="1">
      <c r="A34" s="18" t="s">
        <v>3370</v>
      </c>
      <c r="B34" s="19" t="s">
        <v>3371</v>
      </c>
      <c r="C34" s="15" t="s">
        <v>3372</v>
      </c>
      <c r="D34" s="15" t="s">
        <v>1313</v>
      </c>
      <c r="E34" s="20">
        <v>3000</v>
      </c>
      <c r="F34" s="21">
        <v>14407.514999999999</v>
      </c>
      <c r="G34" s="22">
        <v>1.72E-2</v>
      </c>
      <c r="H34" s="23">
        <v>7.5050000000000006E-2</v>
      </c>
      <c r="I34" s="24"/>
      <c r="J34" s="5"/>
    </row>
    <row r="35" spans="1:10" ht="12.95" customHeight="1">
      <c r="A35" s="18" t="s">
        <v>3373</v>
      </c>
      <c r="B35" s="19" t="s">
        <v>3374</v>
      </c>
      <c r="C35" s="15" t="s">
        <v>3375</v>
      </c>
      <c r="D35" s="15" t="s">
        <v>1313</v>
      </c>
      <c r="E35" s="20">
        <v>3000</v>
      </c>
      <c r="F35" s="21">
        <v>14337.764999999999</v>
      </c>
      <c r="G35" s="22">
        <v>1.7100000000000001E-2</v>
      </c>
      <c r="H35" s="23">
        <v>7.5599E-2</v>
      </c>
      <c r="I35" s="24"/>
      <c r="J35" s="5"/>
    </row>
    <row r="36" spans="1:10" ht="12.95" customHeight="1">
      <c r="A36" s="18" t="s">
        <v>2236</v>
      </c>
      <c r="B36" s="19" t="s">
        <v>2237</v>
      </c>
      <c r="C36" s="15" t="s">
        <v>2238</v>
      </c>
      <c r="D36" s="15" t="s">
        <v>1313</v>
      </c>
      <c r="E36" s="20">
        <v>3000</v>
      </c>
      <c r="F36" s="21">
        <v>14320.754999999999</v>
      </c>
      <c r="G36" s="22">
        <v>1.7100000000000001E-2</v>
      </c>
      <c r="H36" s="23">
        <v>7.5600000000000001E-2</v>
      </c>
      <c r="I36" s="24"/>
      <c r="J36" s="5"/>
    </row>
    <row r="37" spans="1:10" ht="12.95" customHeight="1">
      <c r="A37" s="18" t="s">
        <v>3376</v>
      </c>
      <c r="B37" s="19" t="s">
        <v>3377</v>
      </c>
      <c r="C37" s="15" t="s">
        <v>3378</v>
      </c>
      <c r="D37" s="15" t="s">
        <v>2245</v>
      </c>
      <c r="E37" s="20">
        <v>3000</v>
      </c>
      <c r="F37" s="21">
        <v>14249.445</v>
      </c>
      <c r="G37" s="22">
        <v>1.7000000000000001E-2</v>
      </c>
      <c r="H37" s="23">
        <v>7.51E-2</v>
      </c>
      <c r="I37" s="24"/>
      <c r="J37" s="5"/>
    </row>
    <row r="38" spans="1:10" ht="12.95" customHeight="1">
      <c r="A38" s="18" t="s">
        <v>3379</v>
      </c>
      <c r="B38" s="19" t="s">
        <v>3380</v>
      </c>
      <c r="C38" s="15" t="s">
        <v>3381</v>
      </c>
      <c r="D38" s="15" t="s">
        <v>1317</v>
      </c>
      <c r="E38" s="20">
        <v>3000</v>
      </c>
      <c r="F38" s="21">
        <v>14217.3</v>
      </c>
      <c r="G38" s="22">
        <v>1.7000000000000001E-2</v>
      </c>
      <c r="H38" s="23">
        <v>7.4700000000000003E-2</v>
      </c>
      <c r="I38" s="24"/>
      <c r="J38" s="5"/>
    </row>
    <row r="39" spans="1:10" ht="12.95" customHeight="1">
      <c r="A39" s="18" t="s">
        <v>3382</v>
      </c>
      <c r="B39" s="19" t="s">
        <v>3383</v>
      </c>
      <c r="C39" s="15" t="s">
        <v>3384</v>
      </c>
      <c r="D39" s="15" t="s">
        <v>1309</v>
      </c>
      <c r="E39" s="20">
        <v>3000</v>
      </c>
      <c r="F39" s="21">
        <v>14212.2</v>
      </c>
      <c r="G39" s="22">
        <v>1.7000000000000001E-2</v>
      </c>
      <c r="H39" s="23">
        <v>7.6349E-2</v>
      </c>
      <c r="I39" s="24"/>
      <c r="J39" s="5"/>
    </row>
    <row r="40" spans="1:10" ht="12.95" customHeight="1">
      <c r="A40" s="18" t="s">
        <v>3385</v>
      </c>
      <c r="B40" s="19" t="s">
        <v>3386</v>
      </c>
      <c r="C40" s="15" t="s">
        <v>3387</v>
      </c>
      <c r="D40" s="15" t="s">
        <v>1309</v>
      </c>
      <c r="E40" s="20">
        <v>3000</v>
      </c>
      <c r="F40" s="21">
        <v>14201.775</v>
      </c>
      <c r="G40" s="22">
        <v>1.7000000000000001E-2</v>
      </c>
      <c r="H40" s="23">
        <v>7.6550000000000007E-2</v>
      </c>
      <c r="I40" s="24"/>
      <c r="J40" s="5"/>
    </row>
    <row r="41" spans="1:10" ht="12.95" customHeight="1">
      <c r="A41" s="18" t="s">
        <v>3388</v>
      </c>
      <c r="B41" s="19" t="s">
        <v>3389</v>
      </c>
      <c r="C41" s="15" t="s">
        <v>3390</v>
      </c>
      <c r="D41" s="15" t="s">
        <v>2245</v>
      </c>
      <c r="E41" s="20">
        <v>3000</v>
      </c>
      <c r="F41" s="21">
        <v>14200.004999999999</v>
      </c>
      <c r="G41" s="22">
        <v>1.7000000000000001E-2</v>
      </c>
      <c r="H41" s="23">
        <v>7.5600000000000001E-2</v>
      </c>
      <c r="I41" s="24"/>
      <c r="J41" s="5"/>
    </row>
    <row r="42" spans="1:10" ht="12.95" customHeight="1">
      <c r="A42" s="18" t="s">
        <v>3391</v>
      </c>
      <c r="B42" s="19" t="s">
        <v>3392</v>
      </c>
      <c r="C42" s="15" t="s">
        <v>3393</v>
      </c>
      <c r="D42" s="15" t="s">
        <v>1309</v>
      </c>
      <c r="E42" s="20">
        <v>2500</v>
      </c>
      <c r="F42" s="21">
        <v>11822.674999999999</v>
      </c>
      <c r="G42" s="22">
        <v>1.41E-2</v>
      </c>
      <c r="H42" s="23">
        <v>7.4950000000000003E-2</v>
      </c>
      <c r="I42" s="24"/>
      <c r="J42" s="5"/>
    </row>
    <row r="43" spans="1:10" ht="12.95" customHeight="1">
      <c r="A43" s="18" t="s">
        <v>3394</v>
      </c>
      <c r="B43" s="19" t="s">
        <v>3395</v>
      </c>
      <c r="C43" s="15" t="s">
        <v>3396</v>
      </c>
      <c r="D43" s="15" t="s">
        <v>1309</v>
      </c>
      <c r="E43" s="20">
        <v>2000</v>
      </c>
      <c r="F43" s="21">
        <v>9631.64</v>
      </c>
      <c r="G43" s="22">
        <v>1.15E-2</v>
      </c>
      <c r="H43" s="23">
        <v>7.4649999999999994E-2</v>
      </c>
      <c r="I43" s="24"/>
      <c r="J43" s="5"/>
    </row>
    <row r="44" spans="1:10" ht="12.95" customHeight="1">
      <c r="A44" s="18" t="s">
        <v>3397</v>
      </c>
      <c r="B44" s="19" t="s">
        <v>3398</v>
      </c>
      <c r="C44" s="15" t="s">
        <v>3399</v>
      </c>
      <c r="D44" s="15" t="s">
        <v>1313</v>
      </c>
      <c r="E44" s="20">
        <v>2000</v>
      </c>
      <c r="F44" s="21">
        <v>9524.57</v>
      </c>
      <c r="G44" s="22">
        <v>1.14E-2</v>
      </c>
      <c r="H44" s="23">
        <v>7.5600000000000001E-2</v>
      </c>
      <c r="I44" s="24"/>
      <c r="J44" s="5"/>
    </row>
    <row r="45" spans="1:10" ht="12.95" customHeight="1">
      <c r="A45" s="18" t="s">
        <v>3400</v>
      </c>
      <c r="B45" s="19" t="s">
        <v>3401</v>
      </c>
      <c r="C45" s="15" t="s">
        <v>3402</v>
      </c>
      <c r="D45" s="15" t="s">
        <v>1317</v>
      </c>
      <c r="E45" s="20">
        <v>2000</v>
      </c>
      <c r="F45" s="21">
        <v>9521.9599999999991</v>
      </c>
      <c r="G45" s="22">
        <v>1.14E-2</v>
      </c>
      <c r="H45" s="23">
        <v>7.51E-2</v>
      </c>
      <c r="I45" s="24"/>
      <c r="J45" s="5"/>
    </row>
    <row r="46" spans="1:10" ht="12.95" customHeight="1">
      <c r="A46" s="18" t="s">
        <v>2239</v>
      </c>
      <c r="B46" s="19" t="s">
        <v>2240</v>
      </c>
      <c r="C46" s="15" t="s">
        <v>2241</v>
      </c>
      <c r="D46" s="15" t="s">
        <v>1313</v>
      </c>
      <c r="E46" s="20">
        <v>2000</v>
      </c>
      <c r="F46" s="21">
        <v>9513.2999999999993</v>
      </c>
      <c r="G46" s="22">
        <v>1.14E-2</v>
      </c>
      <c r="H46" s="23">
        <v>7.5600000000000001E-2</v>
      </c>
      <c r="I46" s="24"/>
      <c r="J46" s="5"/>
    </row>
    <row r="47" spans="1:10" ht="12.95" customHeight="1">
      <c r="A47" s="18" t="s">
        <v>3403</v>
      </c>
      <c r="B47" s="19" t="s">
        <v>3404</v>
      </c>
      <c r="C47" s="15" t="s">
        <v>3405</v>
      </c>
      <c r="D47" s="15" t="s">
        <v>2245</v>
      </c>
      <c r="E47" s="20">
        <v>2000</v>
      </c>
      <c r="F47" s="21">
        <v>9508.92</v>
      </c>
      <c r="G47" s="22">
        <v>1.14E-2</v>
      </c>
      <c r="H47" s="23">
        <v>7.51E-2</v>
      </c>
      <c r="I47" s="24"/>
      <c r="J47" s="5"/>
    </row>
    <row r="48" spans="1:10" ht="12.95" customHeight="1">
      <c r="A48" s="18" t="s">
        <v>3406</v>
      </c>
      <c r="B48" s="19" t="s">
        <v>3407</v>
      </c>
      <c r="C48" s="15" t="s">
        <v>3408</v>
      </c>
      <c r="D48" s="15" t="s">
        <v>2245</v>
      </c>
      <c r="E48" s="20">
        <v>2000</v>
      </c>
      <c r="F48" s="21">
        <v>9508.2999999999993</v>
      </c>
      <c r="G48" s="22">
        <v>1.14E-2</v>
      </c>
      <c r="H48" s="23">
        <v>7.5200000000000003E-2</v>
      </c>
      <c r="I48" s="24"/>
      <c r="J48" s="5"/>
    </row>
    <row r="49" spans="1:10" ht="12.95" customHeight="1">
      <c r="A49" s="18" t="s">
        <v>3409</v>
      </c>
      <c r="B49" s="19" t="s">
        <v>3410</v>
      </c>
      <c r="C49" s="15" t="s">
        <v>3411</v>
      </c>
      <c r="D49" s="15" t="s">
        <v>1309</v>
      </c>
      <c r="E49" s="20">
        <v>2000</v>
      </c>
      <c r="F49" s="21">
        <v>9485.7800000000007</v>
      </c>
      <c r="G49" s="22">
        <v>1.1299999999999999E-2</v>
      </c>
      <c r="H49" s="23">
        <v>7.4950000000000003E-2</v>
      </c>
      <c r="I49" s="24"/>
      <c r="J49" s="5"/>
    </row>
    <row r="50" spans="1:10" ht="12.95" customHeight="1">
      <c r="A50" s="18" t="s">
        <v>3412</v>
      </c>
      <c r="B50" s="19" t="s">
        <v>3413</v>
      </c>
      <c r="C50" s="15" t="s">
        <v>3414</v>
      </c>
      <c r="D50" s="15" t="s">
        <v>1313</v>
      </c>
      <c r="E50" s="20">
        <v>2000</v>
      </c>
      <c r="F50" s="21">
        <v>9481.5400000000009</v>
      </c>
      <c r="G50" s="22">
        <v>1.1299999999999999E-2</v>
      </c>
      <c r="H50" s="23">
        <v>7.5600000000000001E-2</v>
      </c>
      <c r="I50" s="24"/>
      <c r="J50" s="5"/>
    </row>
    <row r="51" spans="1:10" ht="12.95" customHeight="1">
      <c r="A51" s="18" t="s">
        <v>3415</v>
      </c>
      <c r="B51" s="19" t="s">
        <v>3416</v>
      </c>
      <c r="C51" s="15" t="s">
        <v>3417</v>
      </c>
      <c r="D51" s="15" t="s">
        <v>1309</v>
      </c>
      <c r="E51" s="20">
        <v>2000</v>
      </c>
      <c r="F51" s="21">
        <v>9479.14</v>
      </c>
      <c r="G51" s="22">
        <v>1.1299999999999999E-2</v>
      </c>
      <c r="H51" s="23">
        <v>7.6550000000000007E-2</v>
      </c>
      <c r="I51" s="24"/>
      <c r="J51" s="5"/>
    </row>
    <row r="52" spans="1:10" ht="12.95" customHeight="1">
      <c r="A52" s="18" t="s">
        <v>3418</v>
      </c>
      <c r="B52" s="19" t="s">
        <v>3419</v>
      </c>
      <c r="C52" s="15" t="s">
        <v>3420</v>
      </c>
      <c r="D52" s="15" t="s">
        <v>1309</v>
      </c>
      <c r="E52" s="20">
        <v>2000</v>
      </c>
      <c r="F52" s="21">
        <v>9465.9699999999993</v>
      </c>
      <c r="G52" s="22">
        <v>1.1299999999999999E-2</v>
      </c>
      <c r="H52" s="23">
        <v>7.6550000000000007E-2</v>
      </c>
      <c r="I52" s="24"/>
      <c r="J52" s="5"/>
    </row>
    <row r="53" spans="1:10" ht="12.95" customHeight="1">
      <c r="A53" s="18" t="s">
        <v>3421</v>
      </c>
      <c r="B53" s="19" t="s">
        <v>3422</v>
      </c>
      <c r="C53" s="15" t="s">
        <v>3423</v>
      </c>
      <c r="D53" s="15" t="s">
        <v>1309</v>
      </c>
      <c r="E53" s="20">
        <v>2000</v>
      </c>
      <c r="F53" s="21">
        <v>9451.14</v>
      </c>
      <c r="G53" s="22">
        <v>1.1299999999999999E-2</v>
      </c>
      <c r="H53" s="23">
        <v>7.4899999999999994E-2</v>
      </c>
      <c r="I53" s="24"/>
      <c r="J53" s="5"/>
    </row>
    <row r="54" spans="1:10" ht="12.95" customHeight="1">
      <c r="A54" s="18" t="s">
        <v>3424</v>
      </c>
      <c r="B54" s="19" t="s">
        <v>3425</v>
      </c>
      <c r="C54" s="15" t="s">
        <v>3426</v>
      </c>
      <c r="D54" s="15" t="s">
        <v>1309</v>
      </c>
      <c r="E54" s="20">
        <v>2000</v>
      </c>
      <c r="F54" s="21">
        <v>9446.7800000000007</v>
      </c>
      <c r="G54" s="22">
        <v>1.1299999999999999E-2</v>
      </c>
      <c r="H54" s="23">
        <v>7.4999999999999997E-2</v>
      </c>
      <c r="I54" s="24"/>
      <c r="J54" s="5"/>
    </row>
    <row r="55" spans="1:10" ht="12.95" customHeight="1">
      <c r="A55" s="18" t="s">
        <v>3427</v>
      </c>
      <c r="B55" s="19" t="s">
        <v>3428</v>
      </c>
      <c r="C55" s="15" t="s">
        <v>3429</v>
      </c>
      <c r="D55" s="15" t="s">
        <v>1313</v>
      </c>
      <c r="E55" s="20">
        <v>1500</v>
      </c>
      <c r="F55" s="21">
        <v>7346.9775</v>
      </c>
      <c r="G55" s="22">
        <v>8.8000000000000005E-3</v>
      </c>
      <c r="H55" s="23">
        <v>7.3099999999999998E-2</v>
      </c>
      <c r="I55" s="24"/>
      <c r="J55" s="5"/>
    </row>
    <row r="56" spans="1:10" ht="12.95" customHeight="1">
      <c r="A56" s="18" t="s">
        <v>3430</v>
      </c>
      <c r="B56" s="19" t="s">
        <v>3431</v>
      </c>
      <c r="C56" s="15" t="s">
        <v>3432</v>
      </c>
      <c r="D56" s="15" t="s">
        <v>1317</v>
      </c>
      <c r="E56" s="20">
        <v>1500</v>
      </c>
      <c r="F56" s="21">
        <v>7224.4575000000004</v>
      </c>
      <c r="G56" s="22">
        <v>8.6E-3</v>
      </c>
      <c r="H56" s="23">
        <v>7.4049000000000004E-2</v>
      </c>
      <c r="I56" s="24"/>
      <c r="J56" s="5"/>
    </row>
    <row r="57" spans="1:10" ht="12.95" customHeight="1">
      <c r="A57" s="18" t="s">
        <v>3433</v>
      </c>
      <c r="B57" s="19" t="s">
        <v>3434</v>
      </c>
      <c r="C57" s="15" t="s">
        <v>3435</v>
      </c>
      <c r="D57" s="15" t="s">
        <v>1309</v>
      </c>
      <c r="E57" s="20">
        <v>1500</v>
      </c>
      <c r="F57" s="21">
        <v>7092.8325000000004</v>
      </c>
      <c r="G57" s="22">
        <v>8.5000000000000006E-3</v>
      </c>
      <c r="H57" s="23">
        <v>7.51E-2</v>
      </c>
      <c r="I57" s="24"/>
      <c r="J57" s="5"/>
    </row>
    <row r="58" spans="1:10" ht="12.95" customHeight="1">
      <c r="A58" s="18" t="s">
        <v>3436</v>
      </c>
      <c r="B58" s="19" t="s">
        <v>3437</v>
      </c>
      <c r="C58" s="15" t="s">
        <v>3438</v>
      </c>
      <c r="D58" s="15" t="s">
        <v>2245</v>
      </c>
      <c r="E58" s="20">
        <v>1000</v>
      </c>
      <c r="F58" s="21">
        <v>4860.2650000000003</v>
      </c>
      <c r="G58" s="22">
        <v>5.7999999999999996E-3</v>
      </c>
      <c r="H58" s="23">
        <v>7.3900999999999994E-2</v>
      </c>
      <c r="I58" s="24"/>
      <c r="J58" s="5"/>
    </row>
    <row r="59" spans="1:10" ht="12.95" customHeight="1">
      <c r="A59" s="18" t="s">
        <v>3439</v>
      </c>
      <c r="B59" s="19" t="s">
        <v>3440</v>
      </c>
      <c r="C59" s="15" t="s">
        <v>3441</v>
      </c>
      <c r="D59" s="15" t="s">
        <v>1309</v>
      </c>
      <c r="E59" s="20">
        <v>1000</v>
      </c>
      <c r="F59" s="21">
        <v>4824.1949999999997</v>
      </c>
      <c r="G59" s="22">
        <v>5.7999999999999996E-3</v>
      </c>
      <c r="H59" s="23">
        <v>7.5150999999999996E-2</v>
      </c>
      <c r="I59" s="24"/>
      <c r="J59" s="5"/>
    </row>
    <row r="60" spans="1:10" ht="12.95" customHeight="1">
      <c r="A60" s="18" t="s">
        <v>3442</v>
      </c>
      <c r="B60" s="19" t="s">
        <v>3443</v>
      </c>
      <c r="C60" s="15" t="s">
        <v>3444</v>
      </c>
      <c r="D60" s="15" t="s">
        <v>1313</v>
      </c>
      <c r="E60" s="20">
        <v>1000</v>
      </c>
      <c r="F60" s="21">
        <v>4809.1549999999997</v>
      </c>
      <c r="G60" s="22">
        <v>5.7000000000000002E-3</v>
      </c>
      <c r="H60" s="23">
        <v>7.5050000000000006E-2</v>
      </c>
      <c r="I60" s="24"/>
      <c r="J60" s="5"/>
    </row>
    <row r="61" spans="1:10" ht="12.95" customHeight="1">
      <c r="A61" s="18" t="s">
        <v>3445</v>
      </c>
      <c r="B61" s="19" t="s">
        <v>3446</v>
      </c>
      <c r="C61" s="15" t="s">
        <v>3447</v>
      </c>
      <c r="D61" s="15" t="s">
        <v>1309</v>
      </c>
      <c r="E61" s="20">
        <v>1000</v>
      </c>
      <c r="F61" s="21">
        <v>4774.6499999999996</v>
      </c>
      <c r="G61" s="22">
        <v>5.7000000000000002E-3</v>
      </c>
      <c r="H61" s="23">
        <v>7.4899999999999994E-2</v>
      </c>
      <c r="I61" s="24"/>
      <c r="J61" s="5"/>
    </row>
    <row r="62" spans="1:10" ht="12.95" customHeight="1">
      <c r="A62" s="18" t="s">
        <v>3448</v>
      </c>
      <c r="B62" s="19" t="s">
        <v>3449</v>
      </c>
      <c r="C62" s="15" t="s">
        <v>3450</v>
      </c>
      <c r="D62" s="15" t="s">
        <v>1309</v>
      </c>
      <c r="E62" s="20">
        <v>1000</v>
      </c>
      <c r="F62" s="21">
        <v>4769.9750000000004</v>
      </c>
      <c r="G62" s="22">
        <v>5.7000000000000002E-3</v>
      </c>
      <c r="H62" s="23">
        <v>7.4899999999999994E-2</v>
      </c>
      <c r="I62" s="24"/>
      <c r="J62" s="5"/>
    </row>
    <row r="63" spans="1:10" ht="12.95" customHeight="1">
      <c r="A63" s="18" t="s">
        <v>2242</v>
      </c>
      <c r="B63" s="19" t="s">
        <v>2243</v>
      </c>
      <c r="C63" s="15" t="s">
        <v>2244</v>
      </c>
      <c r="D63" s="15" t="s">
        <v>2245</v>
      </c>
      <c r="E63" s="20">
        <v>1000</v>
      </c>
      <c r="F63" s="21">
        <v>4747.96</v>
      </c>
      <c r="G63" s="22">
        <v>5.7000000000000002E-3</v>
      </c>
      <c r="H63" s="23">
        <v>7.51E-2</v>
      </c>
      <c r="I63" s="24"/>
      <c r="J63" s="5"/>
    </row>
    <row r="64" spans="1:10" ht="12.95" customHeight="1">
      <c r="A64" s="18" t="s">
        <v>3451</v>
      </c>
      <c r="B64" s="19" t="s">
        <v>3452</v>
      </c>
      <c r="C64" s="15" t="s">
        <v>3453</v>
      </c>
      <c r="D64" s="15" t="s">
        <v>2245</v>
      </c>
      <c r="E64" s="20">
        <v>1000</v>
      </c>
      <c r="F64" s="21">
        <v>4727.7749999999996</v>
      </c>
      <c r="G64" s="22">
        <v>5.5999999999999999E-3</v>
      </c>
      <c r="H64" s="23">
        <v>7.5600000000000001E-2</v>
      </c>
      <c r="I64" s="24"/>
      <c r="J64" s="5"/>
    </row>
    <row r="65" spans="1:10" ht="12.95" customHeight="1">
      <c r="A65" s="18" t="s">
        <v>3454</v>
      </c>
      <c r="B65" s="19" t="s">
        <v>3455</v>
      </c>
      <c r="C65" s="15" t="s">
        <v>3456</v>
      </c>
      <c r="D65" s="15" t="s">
        <v>1317</v>
      </c>
      <c r="E65" s="20">
        <v>500</v>
      </c>
      <c r="F65" s="21">
        <v>2367.6325000000002</v>
      </c>
      <c r="G65" s="22">
        <v>2.8E-3</v>
      </c>
      <c r="H65" s="23">
        <v>7.5300000000000006E-2</v>
      </c>
      <c r="I65" s="24"/>
      <c r="J65" s="5"/>
    </row>
    <row r="66" spans="1:10" ht="12.95" customHeight="1">
      <c r="A66" s="18" t="s">
        <v>3457</v>
      </c>
      <c r="B66" s="19" t="s">
        <v>3458</v>
      </c>
      <c r="C66" s="15" t="s">
        <v>3459</v>
      </c>
      <c r="D66" s="15" t="s">
        <v>1309</v>
      </c>
      <c r="E66" s="20">
        <v>200</v>
      </c>
      <c r="F66" s="21">
        <v>952.83900000000006</v>
      </c>
      <c r="G66" s="22">
        <v>1.1000000000000001E-3</v>
      </c>
      <c r="H66" s="23">
        <v>7.6550999999999994E-2</v>
      </c>
      <c r="I66" s="24"/>
      <c r="J66" s="5"/>
    </row>
    <row r="67" spans="1:10" ht="12.95" customHeight="1">
      <c r="A67" s="5"/>
      <c r="B67" s="14" t="s">
        <v>170</v>
      </c>
      <c r="C67" s="15"/>
      <c r="D67" s="15"/>
      <c r="E67" s="15"/>
      <c r="F67" s="25">
        <v>505183.99249999999</v>
      </c>
      <c r="G67" s="26">
        <v>0.60360000000000003</v>
      </c>
      <c r="H67" s="27"/>
      <c r="I67" s="28"/>
      <c r="J67" s="5"/>
    </row>
    <row r="68" spans="1:10" ht="12.95" customHeight="1">
      <c r="A68" s="5"/>
      <c r="B68" s="14" t="s">
        <v>1869</v>
      </c>
      <c r="C68" s="15"/>
      <c r="D68" s="15"/>
      <c r="E68" s="15"/>
      <c r="F68" s="5"/>
      <c r="G68" s="16"/>
      <c r="H68" s="16"/>
      <c r="I68" s="17"/>
      <c r="J68" s="5"/>
    </row>
    <row r="69" spans="1:10" ht="12.95" customHeight="1">
      <c r="A69" s="18" t="s">
        <v>3460</v>
      </c>
      <c r="B69" s="19" t="s">
        <v>3461</v>
      </c>
      <c r="C69" s="15" t="s">
        <v>3462</v>
      </c>
      <c r="D69" s="15" t="s">
        <v>1313</v>
      </c>
      <c r="E69" s="20">
        <v>3000</v>
      </c>
      <c r="F69" s="21">
        <v>14700.21</v>
      </c>
      <c r="G69" s="22">
        <v>1.7600000000000001E-2</v>
      </c>
      <c r="H69" s="23">
        <v>7.3700000000000002E-2</v>
      </c>
      <c r="I69" s="24"/>
      <c r="J69" s="5"/>
    </row>
    <row r="70" spans="1:10" ht="12.95" customHeight="1">
      <c r="A70" s="18" t="s">
        <v>3463</v>
      </c>
      <c r="B70" s="19" t="s">
        <v>3464</v>
      </c>
      <c r="C70" s="15" t="s">
        <v>3465</v>
      </c>
      <c r="D70" s="15" t="s">
        <v>1309</v>
      </c>
      <c r="E70" s="20">
        <v>3000</v>
      </c>
      <c r="F70" s="21">
        <v>14290.2</v>
      </c>
      <c r="G70" s="22">
        <v>1.7100000000000001E-2</v>
      </c>
      <c r="H70" s="23">
        <v>8.1299999999999997E-2</v>
      </c>
      <c r="I70" s="24"/>
      <c r="J70" s="5"/>
    </row>
    <row r="71" spans="1:10" ht="12.95" customHeight="1">
      <c r="A71" s="18" t="s">
        <v>3466</v>
      </c>
      <c r="B71" s="19" t="s">
        <v>3467</v>
      </c>
      <c r="C71" s="15" t="s">
        <v>3468</v>
      </c>
      <c r="D71" s="15" t="s">
        <v>1309</v>
      </c>
      <c r="E71" s="20">
        <v>3000</v>
      </c>
      <c r="F71" s="21">
        <v>14236.71</v>
      </c>
      <c r="G71" s="22">
        <v>1.7000000000000001E-2</v>
      </c>
      <c r="H71" s="23">
        <v>8.1199999999999994E-2</v>
      </c>
      <c r="I71" s="24"/>
      <c r="J71" s="5"/>
    </row>
    <row r="72" spans="1:10" ht="12.95" customHeight="1">
      <c r="A72" s="18" t="s">
        <v>3469</v>
      </c>
      <c r="B72" s="19" t="s">
        <v>3470</v>
      </c>
      <c r="C72" s="15" t="s">
        <v>3471</v>
      </c>
      <c r="D72" s="15" t="s">
        <v>1317</v>
      </c>
      <c r="E72" s="20">
        <v>2400</v>
      </c>
      <c r="F72" s="21">
        <v>11224.236000000001</v>
      </c>
      <c r="G72" s="22">
        <v>1.34E-2</v>
      </c>
      <c r="H72" s="23">
        <v>8.6099999999999996E-2</v>
      </c>
      <c r="I72" s="24"/>
      <c r="J72" s="5"/>
    </row>
    <row r="73" spans="1:10" ht="12.95" customHeight="1">
      <c r="A73" s="18" t="s">
        <v>3472</v>
      </c>
      <c r="B73" s="19" t="s">
        <v>3473</v>
      </c>
      <c r="C73" s="15" t="s">
        <v>3474</v>
      </c>
      <c r="D73" s="15" t="s">
        <v>1317</v>
      </c>
      <c r="E73" s="20">
        <v>2000</v>
      </c>
      <c r="F73" s="21">
        <v>9769.4599999999991</v>
      </c>
      <c r="G73" s="22">
        <v>1.17E-2</v>
      </c>
      <c r="H73" s="23">
        <v>8.8799000000000003E-2</v>
      </c>
      <c r="I73" s="24"/>
      <c r="J73" s="5"/>
    </row>
    <row r="74" spans="1:10" ht="12.95" customHeight="1">
      <c r="A74" s="18" t="s">
        <v>3475</v>
      </c>
      <c r="B74" s="19" t="s">
        <v>3476</v>
      </c>
      <c r="C74" s="15" t="s">
        <v>3477</v>
      </c>
      <c r="D74" s="15" t="s">
        <v>1309</v>
      </c>
      <c r="E74" s="20">
        <v>2000</v>
      </c>
      <c r="F74" s="21">
        <v>9603.64</v>
      </c>
      <c r="G74" s="22">
        <v>1.15E-2</v>
      </c>
      <c r="H74" s="23">
        <v>7.5701000000000004E-2</v>
      </c>
      <c r="I74" s="24"/>
      <c r="J74" s="5"/>
    </row>
    <row r="75" spans="1:10" ht="12.95" customHeight="1">
      <c r="A75" s="18" t="s">
        <v>3478</v>
      </c>
      <c r="B75" s="19" t="s">
        <v>3479</v>
      </c>
      <c r="C75" s="15" t="s">
        <v>3480</v>
      </c>
      <c r="D75" s="15" t="s">
        <v>1309</v>
      </c>
      <c r="E75" s="20">
        <v>2000</v>
      </c>
      <c r="F75" s="21">
        <v>9491.41</v>
      </c>
      <c r="G75" s="22">
        <v>1.1299999999999999E-2</v>
      </c>
      <c r="H75" s="23">
        <v>8.2875000000000004E-2</v>
      </c>
      <c r="I75" s="24"/>
      <c r="J75" s="5"/>
    </row>
    <row r="76" spans="1:10" ht="12.95" customHeight="1">
      <c r="A76" s="18" t="s">
        <v>2254</v>
      </c>
      <c r="B76" s="19" t="s">
        <v>2255</v>
      </c>
      <c r="C76" s="15" t="s">
        <v>2256</v>
      </c>
      <c r="D76" s="15" t="s">
        <v>1309</v>
      </c>
      <c r="E76" s="20">
        <v>2000</v>
      </c>
      <c r="F76" s="21">
        <v>9487.1299999999992</v>
      </c>
      <c r="G76" s="22">
        <v>1.1299999999999999E-2</v>
      </c>
      <c r="H76" s="23">
        <v>8.1199999999999994E-2</v>
      </c>
      <c r="I76" s="24"/>
      <c r="J76" s="5"/>
    </row>
    <row r="77" spans="1:10" ht="12.95" customHeight="1">
      <c r="A77" s="18" t="s">
        <v>3481</v>
      </c>
      <c r="B77" s="19" t="s">
        <v>3482</v>
      </c>
      <c r="C77" s="15" t="s">
        <v>3483</v>
      </c>
      <c r="D77" s="15" t="s">
        <v>1309</v>
      </c>
      <c r="E77" s="20">
        <v>2000</v>
      </c>
      <c r="F77" s="21">
        <v>9456.19</v>
      </c>
      <c r="G77" s="22">
        <v>1.1299999999999999E-2</v>
      </c>
      <c r="H77" s="23">
        <v>8.4298999999999999E-2</v>
      </c>
      <c r="I77" s="24"/>
      <c r="J77" s="5"/>
    </row>
    <row r="78" spans="1:10" ht="12.95" customHeight="1">
      <c r="A78" s="18" t="s">
        <v>3484</v>
      </c>
      <c r="B78" s="19" t="s">
        <v>3485</v>
      </c>
      <c r="C78" s="15" t="s">
        <v>3486</v>
      </c>
      <c r="D78" s="15" t="s">
        <v>1309</v>
      </c>
      <c r="E78" s="20">
        <v>2000</v>
      </c>
      <c r="F78" s="21">
        <v>9453.18</v>
      </c>
      <c r="G78" s="22">
        <v>1.1299999999999999E-2</v>
      </c>
      <c r="H78" s="23">
        <v>7.4870999999999993E-2</v>
      </c>
      <c r="I78" s="24"/>
      <c r="J78" s="5"/>
    </row>
    <row r="79" spans="1:10" ht="12.95" customHeight="1">
      <c r="A79" s="18" t="s">
        <v>2246</v>
      </c>
      <c r="B79" s="19" t="s">
        <v>2247</v>
      </c>
      <c r="C79" s="15" t="s">
        <v>2248</v>
      </c>
      <c r="D79" s="15" t="s">
        <v>1309</v>
      </c>
      <c r="E79" s="20">
        <v>2000</v>
      </c>
      <c r="F79" s="21">
        <v>9443.2900000000009</v>
      </c>
      <c r="G79" s="22">
        <v>1.1299999999999999E-2</v>
      </c>
      <c r="H79" s="23">
        <v>8.1199999999999994E-2</v>
      </c>
      <c r="I79" s="24"/>
      <c r="J79" s="5"/>
    </row>
    <row r="80" spans="1:10" ht="12.95" customHeight="1">
      <c r="A80" s="18" t="s">
        <v>3487</v>
      </c>
      <c r="B80" s="19" t="s">
        <v>3488</v>
      </c>
      <c r="C80" s="15" t="s">
        <v>3489</v>
      </c>
      <c r="D80" s="15" t="s">
        <v>1317</v>
      </c>
      <c r="E80" s="20">
        <v>2000</v>
      </c>
      <c r="F80" s="21">
        <v>9441.01</v>
      </c>
      <c r="G80" s="22">
        <v>1.1299999999999999E-2</v>
      </c>
      <c r="H80" s="23">
        <v>8.6099999999999996E-2</v>
      </c>
      <c r="I80" s="24"/>
      <c r="J80" s="5"/>
    </row>
    <row r="81" spans="1:10" ht="12.95" customHeight="1">
      <c r="A81" s="18" t="s">
        <v>3490</v>
      </c>
      <c r="B81" s="19" t="s">
        <v>3491</v>
      </c>
      <c r="C81" s="15" t="s">
        <v>3492</v>
      </c>
      <c r="D81" s="15" t="s">
        <v>1309</v>
      </c>
      <c r="E81" s="20">
        <v>2000</v>
      </c>
      <c r="F81" s="21">
        <v>9427.0300000000007</v>
      </c>
      <c r="G81" s="22">
        <v>1.1299999999999999E-2</v>
      </c>
      <c r="H81" s="23">
        <v>7.6498999999999998E-2</v>
      </c>
      <c r="I81" s="24"/>
      <c r="J81" s="5"/>
    </row>
    <row r="82" spans="1:10" ht="12.95" customHeight="1">
      <c r="A82" s="18" t="s">
        <v>3493</v>
      </c>
      <c r="B82" s="19" t="s">
        <v>3494</v>
      </c>
      <c r="C82" s="15" t="s">
        <v>3495</v>
      </c>
      <c r="D82" s="15" t="s">
        <v>1317</v>
      </c>
      <c r="E82" s="20">
        <v>2000</v>
      </c>
      <c r="F82" s="21">
        <v>9368</v>
      </c>
      <c r="G82" s="22">
        <v>1.12E-2</v>
      </c>
      <c r="H82" s="23">
        <v>8.6099999999999996E-2</v>
      </c>
      <c r="I82" s="24"/>
      <c r="J82" s="5"/>
    </row>
    <row r="83" spans="1:10" ht="12.95" customHeight="1">
      <c r="A83" s="18" t="s">
        <v>3496</v>
      </c>
      <c r="B83" s="19" t="s">
        <v>3497</v>
      </c>
      <c r="C83" s="15" t="s">
        <v>3498</v>
      </c>
      <c r="D83" s="15" t="s">
        <v>1309</v>
      </c>
      <c r="E83" s="20">
        <v>2000</v>
      </c>
      <c r="F83" s="21">
        <v>9149.99</v>
      </c>
      <c r="G83" s="22">
        <v>1.09E-2</v>
      </c>
      <c r="H83" s="23">
        <v>9.4450000000000006E-2</v>
      </c>
      <c r="I83" s="24"/>
      <c r="J83" s="5"/>
    </row>
    <row r="84" spans="1:10" ht="12.95" customHeight="1">
      <c r="A84" s="18" t="s">
        <v>3499</v>
      </c>
      <c r="B84" s="19" t="s">
        <v>3500</v>
      </c>
      <c r="C84" s="15" t="s">
        <v>3501</v>
      </c>
      <c r="D84" s="15" t="s">
        <v>1317</v>
      </c>
      <c r="E84" s="20">
        <v>1500</v>
      </c>
      <c r="F84" s="21">
        <v>7382.7224999999999</v>
      </c>
      <c r="G84" s="22">
        <v>8.8000000000000005E-3</v>
      </c>
      <c r="H84" s="23">
        <v>8.7850999999999999E-2</v>
      </c>
      <c r="I84" s="24"/>
      <c r="J84" s="5"/>
    </row>
    <row r="85" spans="1:10" ht="12.95" customHeight="1">
      <c r="A85" s="18" t="s">
        <v>3502</v>
      </c>
      <c r="B85" s="19" t="s">
        <v>3503</v>
      </c>
      <c r="C85" s="15" t="s">
        <v>3504</v>
      </c>
      <c r="D85" s="15" t="s">
        <v>1309</v>
      </c>
      <c r="E85" s="20">
        <v>1500</v>
      </c>
      <c r="F85" s="21">
        <v>7095.8549999999996</v>
      </c>
      <c r="G85" s="22">
        <v>8.5000000000000006E-3</v>
      </c>
      <c r="H85" s="23">
        <v>7.9649999999999999E-2</v>
      </c>
      <c r="I85" s="24"/>
      <c r="J85" s="5"/>
    </row>
    <row r="86" spans="1:10" ht="12.95" customHeight="1">
      <c r="A86" s="18" t="s">
        <v>3505</v>
      </c>
      <c r="B86" s="19" t="s">
        <v>3506</v>
      </c>
      <c r="C86" s="15" t="s">
        <v>3507</v>
      </c>
      <c r="D86" s="15" t="s">
        <v>1309</v>
      </c>
      <c r="E86" s="20">
        <v>1500</v>
      </c>
      <c r="F86" s="21">
        <v>7078.8525</v>
      </c>
      <c r="G86" s="22">
        <v>8.5000000000000006E-3</v>
      </c>
      <c r="H86" s="23">
        <v>8.3199999999999996E-2</v>
      </c>
      <c r="I86" s="24"/>
      <c r="J86" s="5"/>
    </row>
    <row r="87" spans="1:10" ht="12.95" customHeight="1">
      <c r="A87" s="18" t="s">
        <v>3508</v>
      </c>
      <c r="B87" s="19" t="s">
        <v>3509</v>
      </c>
      <c r="C87" s="15" t="s">
        <v>3510</v>
      </c>
      <c r="D87" s="15" t="s">
        <v>1309</v>
      </c>
      <c r="E87" s="20">
        <v>1500</v>
      </c>
      <c r="F87" s="21">
        <v>7036.8149999999996</v>
      </c>
      <c r="G87" s="22">
        <v>8.3999999999999995E-3</v>
      </c>
      <c r="H87" s="23">
        <v>8.43E-2</v>
      </c>
      <c r="I87" s="24"/>
      <c r="J87" s="5"/>
    </row>
    <row r="88" spans="1:10" ht="12.95" customHeight="1">
      <c r="A88" s="18" t="s">
        <v>3511</v>
      </c>
      <c r="B88" s="19" t="s">
        <v>3512</v>
      </c>
      <c r="C88" s="15" t="s">
        <v>3513</v>
      </c>
      <c r="D88" s="15" t="s">
        <v>1309</v>
      </c>
      <c r="E88" s="20">
        <v>1050</v>
      </c>
      <c r="F88" s="21">
        <v>4960.9928</v>
      </c>
      <c r="G88" s="22">
        <v>5.8999999999999999E-3</v>
      </c>
      <c r="H88" s="23">
        <v>9.01E-2</v>
      </c>
      <c r="I88" s="24"/>
      <c r="J88" s="5"/>
    </row>
    <row r="89" spans="1:10" ht="12.95" customHeight="1">
      <c r="A89" s="18" t="s">
        <v>3514</v>
      </c>
      <c r="B89" s="19" t="s">
        <v>3515</v>
      </c>
      <c r="C89" s="15" t="s">
        <v>3516</v>
      </c>
      <c r="D89" s="15" t="s">
        <v>1309</v>
      </c>
      <c r="E89" s="20">
        <v>1000</v>
      </c>
      <c r="F89" s="21">
        <v>4756.9350000000004</v>
      </c>
      <c r="G89" s="22">
        <v>5.7000000000000002E-3</v>
      </c>
      <c r="H89" s="23">
        <v>7.6751E-2</v>
      </c>
      <c r="I89" s="24"/>
      <c r="J89" s="5"/>
    </row>
    <row r="90" spans="1:10" ht="12.95" customHeight="1">
      <c r="A90" s="18" t="s">
        <v>3517</v>
      </c>
      <c r="B90" s="19" t="s">
        <v>3518</v>
      </c>
      <c r="C90" s="15" t="s">
        <v>3519</v>
      </c>
      <c r="D90" s="15" t="s">
        <v>1317</v>
      </c>
      <c r="E90" s="20">
        <v>1000</v>
      </c>
      <c r="F90" s="21">
        <v>4718.2</v>
      </c>
      <c r="G90" s="22">
        <v>5.5999999999999999E-3</v>
      </c>
      <c r="H90" s="23">
        <v>8.72E-2</v>
      </c>
      <c r="I90" s="24"/>
      <c r="J90" s="5"/>
    </row>
    <row r="91" spans="1:10" ht="12.95" customHeight="1">
      <c r="A91" s="18" t="s">
        <v>3520</v>
      </c>
      <c r="B91" s="19" t="s">
        <v>3521</v>
      </c>
      <c r="C91" s="15" t="s">
        <v>3522</v>
      </c>
      <c r="D91" s="15" t="s">
        <v>1317</v>
      </c>
      <c r="E91" s="20">
        <v>1000</v>
      </c>
      <c r="F91" s="21">
        <v>4717.1350000000002</v>
      </c>
      <c r="G91" s="22">
        <v>5.5999999999999999E-3</v>
      </c>
      <c r="H91" s="23">
        <v>8.72E-2</v>
      </c>
      <c r="I91" s="24"/>
      <c r="J91" s="5"/>
    </row>
    <row r="92" spans="1:10" ht="12.95" customHeight="1">
      <c r="A92" s="18" t="s">
        <v>3523</v>
      </c>
      <c r="B92" s="19" t="s">
        <v>3524</v>
      </c>
      <c r="C92" s="15" t="s">
        <v>3525</v>
      </c>
      <c r="D92" s="15" t="s">
        <v>1309</v>
      </c>
      <c r="E92" s="20">
        <v>1000</v>
      </c>
      <c r="F92" s="21">
        <v>4709.46</v>
      </c>
      <c r="G92" s="22">
        <v>5.5999999999999999E-3</v>
      </c>
      <c r="H92" s="23">
        <v>8.3400000000000002E-2</v>
      </c>
      <c r="I92" s="24"/>
      <c r="J92" s="5"/>
    </row>
    <row r="93" spans="1:10" ht="12.95" customHeight="1">
      <c r="A93" s="18" t="s">
        <v>3526</v>
      </c>
      <c r="B93" s="19" t="s">
        <v>3527</v>
      </c>
      <c r="C93" s="15" t="s">
        <v>3528</v>
      </c>
      <c r="D93" s="15" t="s">
        <v>1309</v>
      </c>
      <c r="E93" s="20">
        <v>700</v>
      </c>
      <c r="F93" s="21">
        <v>3313.2154999999998</v>
      </c>
      <c r="G93" s="22">
        <v>4.0000000000000001E-3</v>
      </c>
      <c r="H93" s="23">
        <v>9.0249999999999997E-2</v>
      </c>
      <c r="I93" s="24"/>
      <c r="J93" s="5"/>
    </row>
    <row r="94" spans="1:10" ht="12.95" customHeight="1">
      <c r="A94" s="5"/>
      <c r="B94" s="14" t="s">
        <v>170</v>
      </c>
      <c r="C94" s="15"/>
      <c r="D94" s="15"/>
      <c r="E94" s="15"/>
      <c r="F94" s="25">
        <v>214311.86929999999</v>
      </c>
      <c r="G94" s="26">
        <v>0.25609999999999999</v>
      </c>
      <c r="H94" s="27"/>
      <c r="I94" s="28"/>
      <c r="J94" s="5"/>
    </row>
    <row r="95" spans="1:10" ht="12.95" customHeight="1">
      <c r="A95" s="5"/>
      <c r="B95" s="14" t="s">
        <v>516</v>
      </c>
      <c r="C95" s="15"/>
      <c r="D95" s="15"/>
      <c r="E95" s="15"/>
      <c r="F95" s="5"/>
      <c r="G95" s="16"/>
      <c r="H95" s="16"/>
      <c r="I95" s="17"/>
      <c r="J95" s="5"/>
    </row>
    <row r="96" spans="1:10" ht="12.95" customHeight="1">
      <c r="A96" s="18" t="s">
        <v>3529</v>
      </c>
      <c r="B96" s="19" t="s">
        <v>3530</v>
      </c>
      <c r="C96" s="15" t="s">
        <v>3531</v>
      </c>
      <c r="D96" s="15" t="s">
        <v>166</v>
      </c>
      <c r="E96" s="20">
        <v>20000000</v>
      </c>
      <c r="F96" s="21">
        <v>19033.34</v>
      </c>
      <c r="G96" s="22">
        <v>2.2700000000000001E-2</v>
      </c>
      <c r="H96" s="23">
        <v>7.0218000000000003E-2</v>
      </c>
      <c r="I96" s="24"/>
      <c r="J96" s="5"/>
    </row>
    <row r="97" spans="1:10" ht="12.95" customHeight="1">
      <c r="A97" s="18" t="s">
        <v>2266</v>
      </c>
      <c r="B97" s="19" t="s">
        <v>2267</v>
      </c>
      <c r="C97" s="15" t="s">
        <v>2268</v>
      </c>
      <c r="D97" s="15" t="s">
        <v>166</v>
      </c>
      <c r="E97" s="20">
        <v>16000000</v>
      </c>
      <c r="F97" s="21">
        <v>15326.992</v>
      </c>
      <c r="G97" s="22">
        <v>1.83E-2</v>
      </c>
      <c r="H97" s="23">
        <v>6.9987999999999995E-2</v>
      </c>
      <c r="I97" s="24"/>
      <c r="J97" s="5"/>
    </row>
    <row r="98" spans="1:10" ht="12.95" customHeight="1">
      <c r="A98" s="18" t="s">
        <v>3532</v>
      </c>
      <c r="B98" s="19" t="s">
        <v>3533</v>
      </c>
      <c r="C98" s="15" t="s">
        <v>3534</v>
      </c>
      <c r="D98" s="15" t="s">
        <v>166</v>
      </c>
      <c r="E98" s="20">
        <v>10000000</v>
      </c>
      <c r="F98" s="21">
        <v>9616.75</v>
      </c>
      <c r="G98" s="22">
        <v>1.15E-2</v>
      </c>
      <c r="H98" s="23">
        <v>6.9933999999999996E-2</v>
      </c>
      <c r="I98" s="24"/>
      <c r="J98" s="5"/>
    </row>
    <row r="99" spans="1:10" ht="12.95" customHeight="1">
      <c r="A99" s="18" t="s">
        <v>3535</v>
      </c>
      <c r="B99" s="19" t="s">
        <v>3536</v>
      </c>
      <c r="C99" s="15" t="s">
        <v>3537</v>
      </c>
      <c r="D99" s="15" t="s">
        <v>166</v>
      </c>
      <c r="E99" s="20">
        <v>10000000</v>
      </c>
      <c r="F99" s="21">
        <v>9567.07</v>
      </c>
      <c r="G99" s="22">
        <v>1.14E-2</v>
      </c>
      <c r="H99" s="23">
        <v>6.9986999999999994E-2</v>
      </c>
      <c r="I99" s="24"/>
      <c r="J99" s="5"/>
    </row>
    <row r="100" spans="1:10" ht="12.95" customHeight="1">
      <c r="A100" s="18" t="s">
        <v>3538</v>
      </c>
      <c r="B100" s="19" t="s">
        <v>3539</v>
      </c>
      <c r="C100" s="15" t="s">
        <v>3540</v>
      </c>
      <c r="D100" s="15" t="s">
        <v>166</v>
      </c>
      <c r="E100" s="20">
        <v>10000000</v>
      </c>
      <c r="F100" s="21">
        <v>9504.49</v>
      </c>
      <c r="G100" s="22">
        <v>1.14E-2</v>
      </c>
      <c r="H100" s="23">
        <v>7.0218000000000003E-2</v>
      </c>
      <c r="I100" s="24"/>
      <c r="J100" s="5"/>
    </row>
    <row r="101" spans="1:10" ht="12.95" customHeight="1">
      <c r="A101" s="18" t="s">
        <v>3541</v>
      </c>
      <c r="B101" s="19" t="s">
        <v>3542</v>
      </c>
      <c r="C101" s="15" t="s">
        <v>3543</v>
      </c>
      <c r="D101" s="15" t="s">
        <v>166</v>
      </c>
      <c r="E101" s="20">
        <v>5000000</v>
      </c>
      <c r="F101" s="21">
        <v>4864.72</v>
      </c>
      <c r="G101" s="22">
        <v>5.7999999999999996E-3</v>
      </c>
      <c r="H101" s="23">
        <v>7.0000000000000007E-2</v>
      </c>
      <c r="I101" s="24"/>
      <c r="J101" s="5"/>
    </row>
    <row r="102" spans="1:10" ht="12.95" customHeight="1">
      <c r="A102" s="18" t="s">
        <v>3249</v>
      </c>
      <c r="B102" s="19" t="s">
        <v>3250</v>
      </c>
      <c r="C102" s="15" t="s">
        <v>3251</v>
      </c>
      <c r="D102" s="15" t="s">
        <v>166</v>
      </c>
      <c r="E102" s="20">
        <v>1500000</v>
      </c>
      <c r="F102" s="21">
        <v>1479.27</v>
      </c>
      <c r="G102" s="22">
        <v>1.8E-3</v>
      </c>
      <c r="H102" s="23">
        <v>6.8199999999999997E-2</v>
      </c>
      <c r="I102" s="24"/>
      <c r="J102" s="5"/>
    </row>
    <row r="103" spans="1:10" ht="12.95" customHeight="1">
      <c r="A103" s="5"/>
      <c r="B103" s="14" t="s">
        <v>170</v>
      </c>
      <c r="C103" s="15"/>
      <c r="D103" s="15"/>
      <c r="E103" s="15"/>
      <c r="F103" s="25">
        <v>69392.631999999998</v>
      </c>
      <c r="G103" s="26">
        <v>8.2900000000000001E-2</v>
      </c>
      <c r="H103" s="27"/>
      <c r="I103" s="28"/>
      <c r="J103" s="5"/>
    </row>
    <row r="104" spans="1:10" ht="12.95" customHeight="1">
      <c r="A104" s="5"/>
      <c r="B104" s="29" t="s">
        <v>173</v>
      </c>
      <c r="C104" s="30"/>
      <c r="D104" s="2"/>
      <c r="E104" s="30"/>
      <c r="F104" s="25">
        <v>788888.49380000005</v>
      </c>
      <c r="G104" s="26">
        <v>0.94259999999999999</v>
      </c>
      <c r="H104" s="27"/>
      <c r="I104" s="28"/>
      <c r="J104" s="5"/>
    </row>
    <row r="105" spans="1:10" ht="12.95" customHeight="1">
      <c r="A105" s="5"/>
      <c r="B105" s="14" t="s">
        <v>227</v>
      </c>
      <c r="C105" s="15"/>
      <c r="D105" s="15"/>
      <c r="E105" s="15"/>
      <c r="F105" s="15"/>
      <c r="G105" s="15"/>
      <c r="H105" s="16"/>
      <c r="I105" s="17"/>
      <c r="J105" s="5"/>
    </row>
    <row r="106" spans="1:10" ht="12.95" customHeight="1">
      <c r="A106" s="5"/>
      <c r="B106" s="14" t="s">
        <v>4513</v>
      </c>
      <c r="C106" s="15"/>
      <c r="D106" s="15"/>
      <c r="E106" s="15"/>
      <c r="F106" s="5"/>
      <c r="G106" s="16"/>
      <c r="H106" s="16"/>
      <c r="I106" s="17"/>
      <c r="J106" s="5"/>
    </row>
    <row r="107" spans="1:10" ht="12.95" customHeight="1">
      <c r="A107" s="18" t="s">
        <v>811</v>
      </c>
      <c r="B107" s="19" t="s">
        <v>4508</v>
      </c>
      <c r="C107" s="15" t="s">
        <v>812</v>
      </c>
      <c r="D107" s="15"/>
      <c r="E107" s="20">
        <v>16538.937000000002</v>
      </c>
      <c r="F107" s="21">
        <v>1695.3606</v>
      </c>
      <c r="G107" s="22">
        <v>2E-3</v>
      </c>
      <c r="H107" s="23"/>
      <c r="I107" s="24"/>
      <c r="J107" s="5"/>
    </row>
    <row r="108" spans="1:10" ht="12.95" customHeight="1">
      <c r="A108" s="5"/>
      <c r="B108" s="14" t="s">
        <v>170</v>
      </c>
      <c r="C108" s="15"/>
      <c r="D108" s="15"/>
      <c r="E108" s="15"/>
      <c r="F108" s="25">
        <v>1695.3606</v>
      </c>
      <c r="G108" s="26">
        <v>2E-3</v>
      </c>
      <c r="H108" s="27"/>
      <c r="I108" s="28"/>
      <c r="J108" s="5"/>
    </row>
    <row r="109" spans="1:10" ht="12.95" customHeight="1">
      <c r="A109" s="5"/>
      <c r="B109" s="29" t="s">
        <v>173</v>
      </c>
      <c r="C109" s="30"/>
      <c r="D109" s="2"/>
      <c r="E109" s="30"/>
      <c r="F109" s="25">
        <v>1695.3606</v>
      </c>
      <c r="G109" s="26">
        <v>2E-3</v>
      </c>
      <c r="H109" s="27"/>
      <c r="I109" s="28"/>
      <c r="J109" s="5"/>
    </row>
    <row r="110" spans="1:10" ht="12.95" customHeight="1">
      <c r="A110" s="5"/>
      <c r="B110" s="14" t="s">
        <v>174</v>
      </c>
      <c r="C110" s="15"/>
      <c r="D110" s="15"/>
      <c r="E110" s="15"/>
      <c r="F110" s="15"/>
      <c r="G110" s="15"/>
      <c r="H110" s="16"/>
      <c r="I110" s="17"/>
      <c r="J110" s="5"/>
    </row>
    <row r="111" spans="1:10" ht="12.95" customHeight="1">
      <c r="A111" s="18" t="s">
        <v>175</v>
      </c>
      <c r="B111" s="19" t="s">
        <v>176</v>
      </c>
      <c r="C111" s="15"/>
      <c r="D111" s="15"/>
      <c r="E111" s="20"/>
      <c r="F111" s="21">
        <v>1806.34</v>
      </c>
      <c r="G111" s="22">
        <v>2.2000000000000001E-3</v>
      </c>
      <c r="H111" s="23">
        <v>6.6679777801981463E-2</v>
      </c>
      <c r="I111" s="24"/>
      <c r="J111" s="5"/>
    </row>
    <row r="112" spans="1:10" ht="12.95" customHeight="1">
      <c r="A112" s="5"/>
      <c r="B112" s="14" t="s">
        <v>170</v>
      </c>
      <c r="C112" s="15"/>
      <c r="D112" s="15"/>
      <c r="E112" s="15"/>
      <c r="F112" s="25">
        <v>1806.34</v>
      </c>
      <c r="G112" s="26">
        <v>2.2000000000000001E-3</v>
      </c>
      <c r="H112" s="27"/>
      <c r="I112" s="28"/>
      <c r="J112" s="5"/>
    </row>
    <row r="113" spans="1:10" ht="12.95" customHeight="1">
      <c r="A113" s="5"/>
      <c r="B113" s="29" t="s">
        <v>173</v>
      </c>
      <c r="C113" s="30"/>
      <c r="D113" s="2"/>
      <c r="E113" s="30"/>
      <c r="F113" s="25">
        <v>1806.34</v>
      </c>
      <c r="G113" s="26">
        <v>2.2000000000000001E-3</v>
      </c>
      <c r="H113" s="27"/>
      <c r="I113" s="28"/>
      <c r="J113" s="5"/>
    </row>
    <row r="114" spans="1:10" ht="12.95" customHeight="1">
      <c r="A114" s="5"/>
      <c r="B114" s="29" t="s">
        <v>177</v>
      </c>
      <c r="C114" s="15"/>
      <c r="D114" s="2"/>
      <c r="E114" s="15"/>
      <c r="F114" s="31">
        <v>-10338.712</v>
      </c>
      <c r="G114" s="26">
        <v>-1.24E-2</v>
      </c>
      <c r="H114" s="27"/>
      <c r="I114" s="28"/>
      <c r="J114" s="5"/>
    </row>
    <row r="115" spans="1:10" ht="12.95" customHeight="1">
      <c r="A115" s="5"/>
      <c r="B115" s="32" t="s">
        <v>178</v>
      </c>
      <c r="C115" s="33"/>
      <c r="D115" s="33"/>
      <c r="E115" s="33"/>
      <c r="F115" s="34">
        <v>836916.43</v>
      </c>
      <c r="G115" s="35">
        <v>1</v>
      </c>
      <c r="H115" s="36"/>
      <c r="I115" s="37"/>
      <c r="J115" s="5"/>
    </row>
    <row r="116" spans="1:10" ht="12.95" customHeight="1">
      <c r="A116" s="5"/>
      <c r="B116" s="7"/>
      <c r="C116" s="5"/>
      <c r="D116" s="5"/>
      <c r="E116" s="5"/>
      <c r="F116" s="5"/>
      <c r="G116" s="5"/>
      <c r="H116" s="5"/>
      <c r="I116" s="5"/>
      <c r="J116" s="5"/>
    </row>
    <row r="117" spans="1:10" ht="12.95" customHeight="1">
      <c r="A117" s="5"/>
      <c r="B117" s="4" t="s">
        <v>179</v>
      </c>
      <c r="C117" s="5"/>
      <c r="D117" s="5"/>
      <c r="E117" s="5"/>
      <c r="F117" s="5"/>
      <c r="G117" s="5"/>
      <c r="H117" s="5"/>
      <c r="I117" s="5"/>
      <c r="J117" s="5"/>
    </row>
    <row r="118" spans="1:10" ht="12.95" customHeight="1">
      <c r="A118" s="5"/>
      <c r="B118" s="4" t="s">
        <v>226</v>
      </c>
      <c r="C118" s="5"/>
      <c r="D118" s="5"/>
      <c r="E118" s="5"/>
      <c r="F118" s="5"/>
      <c r="G118" s="5"/>
      <c r="H118" s="5"/>
      <c r="I118" s="5"/>
      <c r="J118" s="5"/>
    </row>
    <row r="119" spans="1:10" ht="12.95" customHeight="1">
      <c r="A119" s="5"/>
      <c r="B119" s="4" t="s">
        <v>180</v>
      </c>
      <c r="C119" s="5"/>
      <c r="D119" s="5"/>
      <c r="E119" s="5"/>
      <c r="F119" s="5"/>
      <c r="G119" s="5"/>
      <c r="H119" s="5"/>
      <c r="I119" s="5"/>
      <c r="J119" s="5"/>
    </row>
    <row r="120" spans="1:10" ht="26.1" customHeight="1">
      <c r="A120" s="5"/>
      <c r="B120" s="105" t="s">
        <v>181</v>
      </c>
      <c r="C120" s="105"/>
      <c r="D120" s="105"/>
      <c r="E120" s="105"/>
      <c r="F120" s="105"/>
      <c r="G120" s="105"/>
      <c r="H120" s="105"/>
      <c r="I120" s="105"/>
      <c r="J120" s="5"/>
    </row>
    <row r="121" spans="1:10">
      <c r="A121" s="44"/>
      <c r="B121" s="107"/>
      <c r="C121" s="107"/>
      <c r="D121" s="107"/>
      <c r="E121" s="107"/>
      <c r="F121" s="107"/>
      <c r="G121" s="107"/>
      <c r="H121" s="107"/>
      <c r="I121" s="107"/>
      <c r="J121" s="44"/>
    </row>
    <row r="122" spans="1:10">
      <c r="A122" s="44"/>
      <c r="B122" s="43"/>
      <c r="C122" s="43"/>
      <c r="D122" s="43"/>
      <c r="E122" s="43"/>
      <c r="F122" s="43"/>
      <c r="G122" s="43"/>
      <c r="H122" s="43"/>
      <c r="I122" s="43"/>
      <c r="J122" s="44"/>
    </row>
    <row r="123" spans="1:10" ht="12.95" customHeight="1">
      <c r="A123" s="5"/>
      <c r="B123" s="105"/>
      <c r="C123" s="105"/>
      <c r="D123" s="105"/>
      <c r="E123" s="105"/>
      <c r="F123" s="105"/>
      <c r="G123" s="105"/>
      <c r="H123" s="105"/>
      <c r="I123" s="105"/>
      <c r="J123" s="5"/>
    </row>
    <row r="124" spans="1:10" ht="12.95" customHeight="1">
      <c r="A124" s="5"/>
      <c r="B124" s="109" t="s">
        <v>4531</v>
      </c>
      <c r="C124" s="109"/>
      <c r="D124" s="109"/>
      <c r="E124" s="109"/>
      <c r="F124" s="5"/>
      <c r="G124" s="5"/>
      <c r="H124" s="5"/>
      <c r="I124" s="5"/>
      <c r="J124" s="5"/>
    </row>
    <row r="125" spans="1:10" ht="12.95" customHeight="1">
      <c r="A125" s="5"/>
      <c r="B125" s="105"/>
      <c r="C125" s="105"/>
      <c r="D125" s="105"/>
      <c r="E125" s="105"/>
      <c r="F125" s="105"/>
      <c r="G125" s="105"/>
      <c r="H125" s="105"/>
      <c r="I125" s="105"/>
      <c r="J125" s="5"/>
    </row>
    <row r="126" spans="1:10" ht="12.95" customHeight="1">
      <c r="A126" s="5"/>
      <c r="B126" s="5"/>
      <c r="C126" s="106" t="s">
        <v>3544</v>
      </c>
      <c r="D126" s="106"/>
      <c r="E126" s="106"/>
      <c r="F126" s="106"/>
      <c r="G126" s="5"/>
      <c r="H126" s="5"/>
      <c r="I126" s="5"/>
      <c r="J126" s="5"/>
    </row>
    <row r="127" spans="1:10" ht="12.95" customHeight="1">
      <c r="A127" s="5"/>
      <c r="B127" s="38" t="s">
        <v>183</v>
      </c>
      <c r="C127" s="106" t="s">
        <v>184</v>
      </c>
      <c r="D127" s="106"/>
      <c r="E127" s="106"/>
      <c r="F127" s="106"/>
      <c r="G127" s="5"/>
      <c r="H127" s="5"/>
      <c r="I127" s="5"/>
      <c r="J127" s="5"/>
    </row>
    <row r="128" spans="1:10" ht="120.95" customHeight="1">
      <c r="A128" s="5"/>
      <c r="B128" s="39"/>
      <c r="C128" s="104"/>
      <c r="D128" s="104"/>
      <c r="E128" s="5"/>
      <c r="F128" s="5"/>
      <c r="G128" s="5"/>
      <c r="H128" s="5"/>
      <c r="I128" s="5"/>
      <c r="J128" s="5"/>
    </row>
  </sheetData>
  <mergeCells count="8">
    <mergeCell ref="C127:F127"/>
    <mergeCell ref="C128:D128"/>
    <mergeCell ref="B120:I120"/>
    <mergeCell ref="B123:I123"/>
    <mergeCell ref="B124:E124"/>
    <mergeCell ref="B125:I125"/>
    <mergeCell ref="C126:F126"/>
    <mergeCell ref="B121:I121"/>
  </mergeCells>
  <hyperlinks>
    <hyperlink ref="A1" location="AxisMoneyMarketFund" display="AXISMMF" xr:uid="{00000000-0004-0000-2C00-000000000000}"/>
    <hyperlink ref="B1" location="AxisMoneyMarketFund" display="Axis Money Market Fund" xr:uid="{00000000-0004-0000-2C00-000001000000}"/>
  </hyperlinks>
  <pageMargins left="0" right="0" top="0" bottom="0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>
    <outlinePr summaryBelow="0"/>
  </sheetPr>
  <dimension ref="A1:J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92</v>
      </c>
      <c r="B1" s="4" t="s">
        <v>93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338711</v>
      </c>
      <c r="F7" s="21">
        <v>5187.5282999999999</v>
      </c>
      <c r="G7" s="22">
        <v>0.1154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152345</v>
      </c>
      <c r="F8" s="21">
        <v>4358.2857999999997</v>
      </c>
      <c r="G8" s="22">
        <v>9.69E-2</v>
      </c>
      <c r="H8" s="40"/>
      <c r="I8" s="24"/>
      <c r="J8" s="5"/>
    </row>
    <row r="9" spans="1:10" ht="12.95" customHeight="1">
      <c r="A9" s="18" t="s">
        <v>266</v>
      </c>
      <c r="B9" s="19" t="s">
        <v>267</v>
      </c>
      <c r="C9" s="15" t="s">
        <v>268</v>
      </c>
      <c r="D9" s="15" t="s">
        <v>265</v>
      </c>
      <c r="E9" s="20">
        <v>316310</v>
      </c>
      <c r="F9" s="21">
        <v>3545.9933000000001</v>
      </c>
      <c r="G9" s="22">
        <v>7.8899999999999998E-2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160667</v>
      </c>
      <c r="F10" s="21">
        <v>2260.424</v>
      </c>
      <c r="G10" s="22">
        <v>5.0299999999999997E-2</v>
      </c>
      <c r="H10" s="40"/>
      <c r="I10" s="24"/>
      <c r="J10" s="5"/>
    </row>
    <row r="11" spans="1:10" ht="12.95" customHeight="1">
      <c r="A11" s="18" t="s">
        <v>389</v>
      </c>
      <c r="B11" s="19" t="s">
        <v>390</v>
      </c>
      <c r="C11" s="15" t="s">
        <v>391</v>
      </c>
      <c r="D11" s="15" t="s">
        <v>392</v>
      </c>
      <c r="E11" s="20">
        <v>53278</v>
      </c>
      <c r="F11" s="21">
        <v>1954.9296999999999</v>
      </c>
      <c r="G11" s="22">
        <v>4.3499999999999997E-2</v>
      </c>
      <c r="H11" s="40"/>
      <c r="I11" s="24"/>
      <c r="J11" s="5"/>
    </row>
    <row r="12" spans="1:10" ht="12.95" customHeight="1">
      <c r="A12" s="18" t="s">
        <v>372</v>
      </c>
      <c r="B12" s="19" t="s">
        <v>373</v>
      </c>
      <c r="C12" s="15" t="s">
        <v>374</v>
      </c>
      <c r="D12" s="15" t="s">
        <v>375</v>
      </c>
      <c r="E12" s="20">
        <v>399085</v>
      </c>
      <c r="F12" s="21">
        <v>1701.8979999999999</v>
      </c>
      <c r="G12" s="22">
        <v>3.78E-2</v>
      </c>
      <c r="H12" s="40"/>
      <c r="I12" s="24"/>
      <c r="J12" s="5"/>
    </row>
    <row r="13" spans="1:10" ht="12.95" customHeight="1">
      <c r="A13" s="18" t="s">
        <v>276</v>
      </c>
      <c r="B13" s="19" t="s">
        <v>277</v>
      </c>
      <c r="C13" s="15" t="s">
        <v>278</v>
      </c>
      <c r="D13" s="15" t="s">
        <v>279</v>
      </c>
      <c r="E13" s="20">
        <v>45602</v>
      </c>
      <c r="F13" s="21">
        <v>1674.0265999999999</v>
      </c>
      <c r="G13" s="22">
        <v>3.7199999999999997E-2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117133</v>
      </c>
      <c r="F14" s="21">
        <v>1607.9432999999999</v>
      </c>
      <c r="G14" s="22">
        <v>3.5799999999999998E-2</v>
      </c>
      <c r="H14" s="40"/>
      <c r="I14" s="24"/>
      <c r="J14" s="5"/>
    </row>
    <row r="15" spans="1:10" ht="12.95" customHeight="1">
      <c r="A15" s="18" t="s">
        <v>815</v>
      </c>
      <c r="B15" s="19" t="s">
        <v>816</v>
      </c>
      <c r="C15" s="15" t="s">
        <v>817</v>
      </c>
      <c r="D15" s="15" t="s">
        <v>265</v>
      </c>
      <c r="E15" s="20">
        <v>127897</v>
      </c>
      <c r="F15" s="21">
        <v>1486.355</v>
      </c>
      <c r="G15" s="22">
        <v>3.3099999999999997E-2</v>
      </c>
      <c r="H15" s="40"/>
      <c r="I15" s="24"/>
      <c r="J15" s="5"/>
    </row>
    <row r="16" spans="1:10" ht="12.95" customHeight="1">
      <c r="A16" s="18" t="s">
        <v>273</v>
      </c>
      <c r="B16" s="19" t="s">
        <v>274</v>
      </c>
      <c r="C16" s="15" t="s">
        <v>275</v>
      </c>
      <c r="D16" s="15" t="s">
        <v>265</v>
      </c>
      <c r="E16" s="20">
        <v>172853</v>
      </c>
      <c r="F16" s="21">
        <v>1435.2849000000001</v>
      </c>
      <c r="G16" s="22">
        <v>3.1899999999999998E-2</v>
      </c>
      <c r="H16" s="40"/>
      <c r="I16" s="24"/>
      <c r="J16" s="5"/>
    </row>
    <row r="17" spans="1:10" ht="12.95" customHeight="1">
      <c r="A17" s="18" t="s">
        <v>420</v>
      </c>
      <c r="B17" s="19" t="s">
        <v>421</v>
      </c>
      <c r="C17" s="15" t="s">
        <v>422</v>
      </c>
      <c r="D17" s="15" t="s">
        <v>265</v>
      </c>
      <c r="E17" s="20">
        <v>66233</v>
      </c>
      <c r="F17" s="21">
        <v>1112.9793</v>
      </c>
      <c r="G17" s="22">
        <v>2.4799999999999999E-2</v>
      </c>
      <c r="H17" s="40"/>
      <c r="I17" s="24"/>
      <c r="J17" s="5"/>
    </row>
    <row r="18" spans="1:10" ht="12.95" customHeight="1">
      <c r="A18" s="18" t="s">
        <v>470</v>
      </c>
      <c r="B18" s="19" t="s">
        <v>471</v>
      </c>
      <c r="C18" s="15" t="s">
        <v>472</v>
      </c>
      <c r="D18" s="15" t="s">
        <v>320</v>
      </c>
      <c r="E18" s="20">
        <v>43092</v>
      </c>
      <c r="F18" s="21">
        <v>1079.9933000000001</v>
      </c>
      <c r="G18" s="22">
        <v>2.4E-2</v>
      </c>
      <c r="H18" s="40"/>
      <c r="I18" s="24"/>
      <c r="J18" s="5"/>
    </row>
    <row r="19" spans="1:10" ht="12.95" customHeight="1">
      <c r="A19" s="18" t="s">
        <v>409</v>
      </c>
      <c r="B19" s="19" t="s">
        <v>410</v>
      </c>
      <c r="C19" s="15" t="s">
        <v>411</v>
      </c>
      <c r="D19" s="15" t="s">
        <v>375</v>
      </c>
      <c r="E19" s="20">
        <v>40204</v>
      </c>
      <c r="F19" s="21">
        <v>936.37130000000002</v>
      </c>
      <c r="G19" s="22">
        <v>2.0799999999999999E-2</v>
      </c>
      <c r="H19" s="40"/>
      <c r="I19" s="24"/>
      <c r="J19" s="5"/>
    </row>
    <row r="20" spans="1:10" ht="12.95" customHeight="1">
      <c r="A20" s="18" t="s">
        <v>840</v>
      </c>
      <c r="B20" s="19" t="s">
        <v>841</v>
      </c>
      <c r="C20" s="15" t="s">
        <v>842</v>
      </c>
      <c r="D20" s="15" t="s">
        <v>283</v>
      </c>
      <c r="E20" s="20">
        <v>12542</v>
      </c>
      <c r="F20" s="21">
        <v>840.02549999999997</v>
      </c>
      <c r="G20" s="22">
        <v>1.8700000000000001E-2</v>
      </c>
      <c r="H20" s="40"/>
      <c r="I20" s="24"/>
      <c r="J20" s="5"/>
    </row>
    <row r="21" spans="1:10" ht="12.95" customHeight="1">
      <c r="A21" s="18" t="s">
        <v>325</v>
      </c>
      <c r="B21" s="19" t="s">
        <v>326</v>
      </c>
      <c r="C21" s="15" t="s">
        <v>327</v>
      </c>
      <c r="D21" s="15" t="s">
        <v>328</v>
      </c>
      <c r="E21" s="20">
        <v>213903</v>
      </c>
      <c r="F21" s="21">
        <v>767.91179999999997</v>
      </c>
      <c r="G21" s="22">
        <v>1.7100000000000001E-2</v>
      </c>
      <c r="H21" s="40"/>
      <c r="I21" s="24"/>
      <c r="J21" s="5"/>
    </row>
    <row r="22" spans="1:10" ht="12.95" customHeight="1">
      <c r="A22" s="18" t="s">
        <v>380</v>
      </c>
      <c r="B22" s="19" t="s">
        <v>381</v>
      </c>
      <c r="C22" s="15" t="s">
        <v>382</v>
      </c>
      <c r="D22" s="15" t="s">
        <v>320</v>
      </c>
      <c r="E22" s="20">
        <v>5941</v>
      </c>
      <c r="F22" s="21">
        <v>736.64239999999995</v>
      </c>
      <c r="G22" s="22">
        <v>1.6400000000000001E-2</v>
      </c>
      <c r="H22" s="40"/>
      <c r="I22" s="24"/>
      <c r="J22" s="5"/>
    </row>
    <row r="23" spans="1:10" ht="12.95" customHeight="1">
      <c r="A23" s="18" t="s">
        <v>317</v>
      </c>
      <c r="B23" s="19" t="s">
        <v>318</v>
      </c>
      <c r="C23" s="15" t="s">
        <v>319</v>
      </c>
      <c r="D23" s="15" t="s">
        <v>320</v>
      </c>
      <c r="E23" s="20">
        <v>79248</v>
      </c>
      <c r="F23" s="21">
        <v>731.45899999999995</v>
      </c>
      <c r="G23" s="22">
        <v>1.6299999999999999E-2</v>
      </c>
      <c r="H23" s="40"/>
      <c r="I23" s="24"/>
      <c r="J23" s="5"/>
    </row>
    <row r="24" spans="1:10" ht="12.95" customHeight="1">
      <c r="A24" s="18" t="s">
        <v>843</v>
      </c>
      <c r="B24" s="19" t="s">
        <v>844</v>
      </c>
      <c r="C24" s="15" t="s">
        <v>845</v>
      </c>
      <c r="D24" s="15" t="s">
        <v>448</v>
      </c>
      <c r="E24" s="20">
        <v>48576</v>
      </c>
      <c r="F24" s="21">
        <v>709.11239999999998</v>
      </c>
      <c r="G24" s="22">
        <v>1.5800000000000002E-2</v>
      </c>
      <c r="H24" s="40"/>
      <c r="I24" s="24"/>
      <c r="J24" s="5"/>
    </row>
    <row r="25" spans="1:10" ht="12.95" customHeight="1">
      <c r="A25" s="18" t="s">
        <v>396</v>
      </c>
      <c r="B25" s="19" t="s">
        <v>397</v>
      </c>
      <c r="C25" s="15" t="s">
        <v>398</v>
      </c>
      <c r="D25" s="15" t="s">
        <v>328</v>
      </c>
      <c r="E25" s="20">
        <v>204719</v>
      </c>
      <c r="F25" s="21">
        <v>634.62890000000004</v>
      </c>
      <c r="G25" s="22">
        <v>1.41E-2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279</v>
      </c>
      <c r="E26" s="20">
        <v>47649</v>
      </c>
      <c r="F26" s="21">
        <v>630.92039999999997</v>
      </c>
      <c r="G26" s="22">
        <v>1.4E-2</v>
      </c>
      <c r="H26" s="40"/>
      <c r="I26" s="24"/>
      <c r="J26" s="5"/>
    </row>
    <row r="27" spans="1:10" ht="12.95" customHeight="1">
      <c r="A27" s="18" t="s">
        <v>399</v>
      </c>
      <c r="B27" s="19" t="s">
        <v>400</v>
      </c>
      <c r="C27" s="15" t="s">
        <v>401</v>
      </c>
      <c r="D27" s="15" t="s">
        <v>287</v>
      </c>
      <c r="E27" s="20">
        <v>370359</v>
      </c>
      <c r="F27" s="21">
        <v>619.24019999999996</v>
      </c>
      <c r="G27" s="22">
        <v>1.38E-2</v>
      </c>
      <c r="H27" s="40"/>
      <c r="I27" s="24"/>
      <c r="J27" s="5"/>
    </row>
    <row r="28" spans="1:10" ht="12.95" customHeight="1">
      <c r="A28" s="18" t="s">
        <v>846</v>
      </c>
      <c r="B28" s="19" t="s">
        <v>847</v>
      </c>
      <c r="C28" s="15" t="s">
        <v>848</v>
      </c>
      <c r="D28" s="15" t="s">
        <v>486</v>
      </c>
      <c r="E28" s="20">
        <v>18776</v>
      </c>
      <c r="F28" s="21">
        <v>608.69910000000004</v>
      </c>
      <c r="G28" s="22">
        <v>1.35E-2</v>
      </c>
      <c r="H28" s="40"/>
      <c r="I28" s="24"/>
      <c r="J28" s="5"/>
    </row>
    <row r="29" spans="1:10" ht="12.95" customHeight="1">
      <c r="A29" s="18" t="s">
        <v>849</v>
      </c>
      <c r="B29" s="19" t="s">
        <v>850</v>
      </c>
      <c r="C29" s="15" t="s">
        <v>851</v>
      </c>
      <c r="D29" s="15" t="s">
        <v>486</v>
      </c>
      <c r="E29" s="20">
        <v>20268</v>
      </c>
      <c r="F29" s="21">
        <v>583.96159999999998</v>
      </c>
      <c r="G29" s="22">
        <v>1.2999999999999999E-2</v>
      </c>
      <c r="H29" s="40"/>
      <c r="I29" s="24"/>
      <c r="J29" s="5"/>
    </row>
    <row r="30" spans="1:10" ht="12.95" customHeight="1">
      <c r="A30" s="18" t="s">
        <v>349</v>
      </c>
      <c r="B30" s="19" t="s">
        <v>350</v>
      </c>
      <c r="C30" s="15" t="s">
        <v>351</v>
      </c>
      <c r="D30" s="15" t="s">
        <v>352</v>
      </c>
      <c r="E30" s="20">
        <v>5194</v>
      </c>
      <c r="F30" s="21">
        <v>515.01110000000006</v>
      </c>
      <c r="G30" s="22">
        <v>1.15E-2</v>
      </c>
      <c r="H30" s="40"/>
      <c r="I30" s="24"/>
      <c r="J30" s="5"/>
    </row>
    <row r="31" spans="1:10" ht="12.95" customHeight="1">
      <c r="A31" s="18" t="s">
        <v>970</v>
      </c>
      <c r="B31" s="19" t="s">
        <v>971</v>
      </c>
      <c r="C31" s="15" t="s">
        <v>972</v>
      </c>
      <c r="D31" s="15" t="s">
        <v>973</v>
      </c>
      <c r="E31" s="20">
        <v>102552</v>
      </c>
      <c r="F31" s="21">
        <v>503.73540000000003</v>
      </c>
      <c r="G31" s="22">
        <v>1.12E-2</v>
      </c>
      <c r="H31" s="40"/>
      <c r="I31" s="24"/>
      <c r="J31" s="5"/>
    </row>
    <row r="32" spans="1:10" ht="12.95" customHeight="1">
      <c r="A32" s="18" t="s">
        <v>463</v>
      </c>
      <c r="B32" s="19" t="s">
        <v>464</v>
      </c>
      <c r="C32" s="15" t="s">
        <v>465</v>
      </c>
      <c r="D32" s="15" t="s">
        <v>466</v>
      </c>
      <c r="E32" s="20">
        <v>33022</v>
      </c>
      <c r="F32" s="21">
        <v>474.65820000000002</v>
      </c>
      <c r="G32" s="22">
        <v>1.06E-2</v>
      </c>
      <c r="H32" s="40"/>
      <c r="I32" s="24"/>
      <c r="J32" s="5"/>
    </row>
    <row r="33" spans="1:10" ht="12.95" customHeight="1">
      <c r="A33" s="18" t="s">
        <v>412</v>
      </c>
      <c r="B33" s="19" t="s">
        <v>413</v>
      </c>
      <c r="C33" s="15" t="s">
        <v>414</v>
      </c>
      <c r="D33" s="15" t="s">
        <v>415</v>
      </c>
      <c r="E33" s="20">
        <v>175311</v>
      </c>
      <c r="F33" s="21">
        <v>463.43459999999999</v>
      </c>
      <c r="G33" s="22">
        <v>1.03E-2</v>
      </c>
      <c r="H33" s="40"/>
      <c r="I33" s="24"/>
      <c r="J33" s="5"/>
    </row>
    <row r="34" spans="1:10" ht="12.95" customHeight="1">
      <c r="A34" s="18" t="s">
        <v>875</v>
      </c>
      <c r="B34" s="19" t="s">
        <v>876</v>
      </c>
      <c r="C34" s="15" t="s">
        <v>877</v>
      </c>
      <c r="D34" s="15" t="s">
        <v>320</v>
      </c>
      <c r="E34" s="20">
        <v>5087</v>
      </c>
      <c r="F34" s="21">
        <v>462.14120000000003</v>
      </c>
      <c r="G34" s="22">
        <v>1.03E-2</v>
      </c>
      <c r="H34" s="40"/>
      <c r="I34" s="24"/>
      <c r="J34" s="5"/>
    </row>
    <row r="35" spans="1:10" ht="12.95" customHeight="1">
      <c r="A35" s="18" t="s">
        <v>459</v>
      </c>
      <c r="B35" s="19" t="s">
        <v>460</v>
      </c>
      <c r="C35" s="15" t="s">
        <v>461</v>
      </c>
      <c r="D35" s="15" t="s">
        <v>462</v>
      </c>
      <c r="E35" s="20">
        <v>65532</v>
      </c>
      <c r="F35" s="21">
        <v>451.7448</v>
      </c>
      <c r="G35" s="22">
        <v>0.01</v>
      </c>
      <c r="H35" s="40"/>
      <c r="I35" s="24"/>
      <c r="J35" s="5"/>
    </row>
    <row r="36" spans="1:10" ht="12.95" customHeight="1">
      <c r="A36" s="18" t="s">
        <v>818</v>
      </c>
      <c r="B36" s="19" t="s">
        <v>819</v>
      </c>
      <c r="C36" s="15" t="s">
        <v>820</v>
      </c>
      <c r="D36" s="15" t="s">
        <v>265</v>
      </c>
      <c r="E36" s="20">
        <v>29668</v>
      </c>
      <c r="F36" s="21">
        <v>433.70170000000002</v>
      </c>
      <c r="G36" s="22">
        <v>9.5999999999999992E-3</v>
      </c>
      <c r="H36" s="40"/>
      <c r="I36" s="24"/>
      <c r="J36" s="5"/>
    </row>
    <row r="37" spans="1:10" ht="12.95" customHeight="1">
      <c r="A37" s="18" t="s">
        <v>3545</v>
      </c>
      <c r="B37" s="19" t="s">
        <v>3546</v>
      </c>
      <c r="C37" s="15" t="s">
        <v>3547</v>
      </c>
      <c r="D37" s="15" t="s">
        <v>3548</v>
      </c>
      <c r="E37" s="20">
        <v>11790</v>
      </c>
      <c r="F37" s="21">
        <v>402.19819999999999</v>
      </c>
      <c r="G37" s="22">
        <v>8.8999999999999999E-3</v>
      </c>
      <c r="H37" s="40"/>
      <c r="I37" s="24"/>
      <c r="J37" s="5"/>
    </row>
    <row r="38" spans="1:10" ht="12.95" customHeight="1">
      <c r="A38" s="18" t="s">
        <v>974</v>
      </c>
      <c r="B38" s="19" t="s">
        <v>499</v>
      </c>
      <c r="C38" s="15" t="s">
        <v>975</v>
      </c>
      <c r="D38" s="15" t="s">
        <v>352</v>
      </c>
      <c r="E38" s="20">
        <v>16561</v>
      </c>
      <c r="F38" s="21">
        <v>383.5942</v>
      </c>
      <c r="G38" s="22">
        <v>8.5000000000000006E-3</v>
      </c>
      <c r="H38" s="40"/>
      <c r="I38" s="24"/>
      <c r="J38" s="5"/>
    </row>
    <row r="39" spans="1:10" ht="12.95" customHeight="1">
      <c r="A39" s="18" t="s">
        <v>852</v>
      </c>
      <c r="B39" s="19" t="s">
        <v>853</v>
      </c>
      <c r="C39" s="15" t="s">
        <v>854</v>
      </c>
      <c r="D39" s="15" t="s">
        <v>287</v>
      </c>
      <c r="E39" s="20">
        <v>42934</v>
      </c>
      <c r="F39" s="21">
        <v>378.05529999999999</v>
      </c>
      <c r="G39" s="22">
        <v>8.3999999999999995E-3</v>
      </c>
      <c r="H39" s="40"/>
      <c r="I39" s="24"/>
      <c r="J39" s="5"/>
    </row>
    <row r="40" spans="1:10" ht="12.95" customHeight="1">
      <c r="A40" s="18" t="s">
        <v>855</v>
      </c>
      <c r="B40" s="19" t="s">
        <v>856</v>
      </c>
      <c r="C40" s="15" t="s">
        <v>857</v>
      </c>
      <c r="D40" s="15" t="s">
        <v>858</v>
      </c>
      <c r="E40" s="20">
        <v>16022</v>
      </c>
      <c r="F40" s="21">
        <v>377.3021</v>
      </c>
      <c r="G40" s="22">
        <v>8.3999999999999995E-3</v>
      </c>
      <c r="H40" s="40"/>
      <c r="I40" s="24"/>
      <c r="J40" s="5"/>
    </row>
    <row r="41" spans="1:10" ht="12.95" customHeight="1">
      <c r="A41" s="18" t="s">
        <v>859</v>
      </c>
      <c r="B41" s="19" t="s">
        <v>860</v>
      </c>
      <c r="C41" s="15" t="s">
        <v>861</v>
      </c>
      <c r="D41" s="15" t="s">
        <v>283</v>
      </c>
      <c r="E41" s="20">
        <v>24330</v>
      </c>
      <c r="F41" s="21">
        <v>371.90839999999997</v>
      </c>
      <c r="G41" s="22">
        <v>8.3000000000000001E-3</v>
      </c>
      <c r="H41" s="40"/>
      <c r="I41" s="24"/>
      <c r="J41" s="5"/>
    </row>
    <row r="42" spans="1:10" ht="12.95" customHeight="1">
      <c r="A42" s="18" t="s">
        <v>346</v>
      </c>
      <c r="B42" s="19" t="s">
        <v>347</v>
      </c>
      <c r="C42" s="15" t="s">
        <v>348</v>
      </c>
      <c r="D42" s="15" t="s">
        <v>279</v>
      </c>
      <c r="E42" s="20">
        <v>28431</v>
      </c>
      <c r="F42" s="21">
        <v>349.26060000000001</v>
      </c>
      <c r="G42" s="22">
        <v>7.7999999999999996E-3</v>
      </c>
      <c r="H42" s="40"/>
      <c r="I42" s="24"/>
      <c r="J42" s="5"/>
    </row>
    <row r="43" spans="1:10" ht="12.95" customHeight="1">
      <c r="A43" s="18" t="s">
        <v>1699</v>
      </c>
      <c r="B43" s="19" t="s">
        <v>1700</v>
      </c>
      <c r="C43" s="15" t="s">
        <v>1701</v>
      </c>
      <c r="D43" s="15" t="s">
        <v>448</v>
      </c>
      <c r="E43" s="20">
        <v>23622</v>
      </c>
      <c r="F43" s="21">
        <v>341.85759999999999</v>
      </c>
      <c r="G43" s="22">
        <v>7.6E-3</v>
      </c>
      <c r="H43" s="40"/>
      <c r="I43" s="24"/>
      <c r="J43" s="5"/>
    </row>
    <row r="44" spans="1:10" ht="12.95" customHeight="1">
      <c r="A44" s="18" t="s">
        <v>2404</v>
      </c>
      <c r="B44" s="19" t="s">
        <v>2405</v>
      </c>
      <c r="C44" s="15" t="s">
        <v>2406</v>
      </c>
      <c r="D44" s="15" t="s">
        <v>448</v>
      </c>
      <c r="E44" s="20">
        <v>5475</v>
      </c>
      <c r="F44" s="21">
        <v>317.10379999999998</v>
      </c>
      <c r="G44" s="22">
        <v>7.1000000000000004E-3</v>
      </c>
      <c r="H44" s="40"/>
      <c r="I44" s="24"/>
      <c r="J44" s="5"/>
    </row>
    <row r="45" spans="1:10" ht="12.95" customHeight="1">
      <c r="A45" s="18" t="s">
        <v>894</v>
      </c>
      <c r="B45" s="19" t="s">
        <v>895</v>
      </c>
      <c r="C45" s="15" t="s">
        <v>896</v>
      </c>
      <c r="D45" s="15" t="s">
        <v>379</v>
      </c>
      <c r="E45" s="20">
        <v>28187</v>
      </c>
      <c r="F45" s="21">
        <v>298.85270000000003</v>
      </c>
      <c r="G45" s="22">
        <v>6.6E-3</v>
      </c>
      <c r="H45" s="40"/>
      <c r="I45" s="24"/>
      <c r="J45" s="5"/>
    </row>
    <row r="46" spans="1:10" ht="12.95" customHeight="1">
      <c r="A46" s="18" t="s">
        <v>891</v>
      </c>
      <c r="B46" s="19" t="s">
        <v>892</v>
      </c>
      <c r="C46" s="15" t="s">
        <v>893</v>
      </c>
      <c r="D46" s="15" t="s">
        <v>320</v>
      </c>
      <c r="E46" s="20">
        <v>5815</v>
      </c>
      <c r="F46" s="21">
        <v>297.7047</v>
      </c>
      <c r="G46" s="22">
        <v>6.6E-3</v>
      </c>
      <c r="H46" s="40"/>
      <c r="I46" s="24"/>
      <c r="J46" s="5"/>
    </row>
    <row r="47" spans="1:10" ht="12.95" customHeight="1">
      <c r="A47" s="18" t="s">
        <v>1908</v>
      </c>
      <c r="B47" s="19" t="s">
        <v>1909</v>
      </c>
      <c r="C47" s="15" t="s">
        <v>1910</v>
      </c>
      <c r="D47" s="15" t="s">
        <v>283</v>
      </c>
      <c r="E47" s="20">
        <v>12459</v>
      </c>
      <c r="F47" s="21">
        <v>293.29109999999997</v>
      </c>
      <c r="G47" s="22">
        <v>6.4999999999999997E-3</v>
      </c>
      <c r="H47" s="40"/>
      <c r="I47" s="24"/>
      <c r="J47" s="5"/>
    </row>
    <row r="48" spans="1:10" ht="12.95" customHeight="1">
      <c r="A48" s="18" t="s">
        <v>897</v>
      </c>
      <c r="B48" s="19" t="s">
        <v>898</v>
      </c>
      <c r="C48" s="15" t="s">
        <v>899</v>
      </c>
      <c r="D48" s="15" t="s">
        <v>320</v>
      </c>
      <c r="E48" s="20">
        <v>6161</v>
      </c>
      <c r="F48" s="21">
        <v>291.62790000000001</v>
      </c>
      <c r="G48" s="22">
        <v>6.4999999999999997E-3</v>
      </c>
      <c r="H48" s="40"/>
      <c r="I48" s="24"/>
      <c r="J48" s="5"/>
    </row>
    <row r="49" spans="1:10" ht="12.95" customHeight="1">
      <c r="A49" s="18" t="s">
        <v>965</v>
      </c>
      <c r="B49" s="19" t="s">
        <v>966</v>
      </c>
      <c r="C49" s="15" t="s">
        <v>967</v>
      </c>
      <c r="D49" s="15" t="s">
        <v>419</v>
      </c>
      <c r="E49" s="20">
        <v>20166</v>
      </c>
      <c r="F49" s="21">
        <v>279.58139999999997</v>
      </c>
      <c r="G49" s="22">
        <v>6.1999999999999998E-3</v>
      </c>
      <c r="H49" s="40"/>
      <c r="I49" s="24"/>
      <c r="J49" s="5"/>
    </row>
    <row r="50" spans="1:10" ht="12.95" customHeight="1">
      <c r="A50" s="18" t="s">
        <v>862</v>
      </c>
      <c r="B50" s="19" t="s">
        <v>863</v>
      </c>
      <c r="C50" s="15" t="s">
        <v>864</v>
      </c>
      <c r="D50" s="15" t="s">
        <v>279</v>
      </c>
      <c r="E50" s="20">
        <v>63103</v>
      </c>
      <c r="F50" s="21">
        <v>276.51729999999998</v>
      </c>
      <c r="G50" s="22">
        <v>6.1000000000000004E-3</v>
      </c>
      <c r="H50" s="40"/>
      <c r="I50" s="24"/>
      <c r="J50" s="5"/>
    </row>
    <row r="51" spans="1:10" ht="12.95" customHeight="1">
      <c r="A51" s="18" t="s">
        <v>903</v>
      </c>
      <c r="B51" s="19" t="s">
        <v>904</v>
      </c>
      <c r="C51" s="15" t="s">
        <v>905</v>
      </c>
      <c r="D51" s="15" t="s">
        <v>858</v>
      </c>
      <c r="E51" s="20">
        <v>5285</v>
      </c>
      <c r="F51" s="21">
        <v>273.75240000000002</v>
      </c>
      <c r="G51" s="22">
        <v>6.1000000000000004E-3</v>
      </c>
      <c r="H51" s="40"/>
      <c r="I51" s="24"/>
      <c r="J51" s="5"/>
    </row>
    <row r="52" spans="1:10" ht="12.95" customHeight="1">
      <c r="A52" s="18" t="s">
        <v>314</v>
      </c>
      <c r="B52" s="19" t="s">
        <v>315</v>
      </c>
      <c r="C52" s="15" t="s">
        <v>316</v>
      </c>
      <c r="D52" s="15" t="s">
        <v>272</v>
      </c>
      <c r="E52" s="20">
        <v>42722</v>
      </c>
      <c r="F52" s="21">
        <v>268.20870000000002</v>
      </c>
      <c r="G52" s="22">
        <v>6.0000000000000001E-3</v>
      </c>
      <c r="H52" s="40"/>
      <c r="I52" s="24"/>
      <c r="J52" s="5"/>
    </row>
    <row r="53" spans="1:10" ht="12.95" customHeight="1">
      <c r="A53" s="18" t="s">
        <v>906</v>
      </c>
      <c r="B53" s="19" t="s">
        <v>907</v>
      </c>
      <c r="C53" s="15" t="s">
        <v>908</v>
      </c>
      <c r="D53" s="15" t="s">
        <v>497</v>
      </c>
      <c r="E53" s="20">
        <v>4507</v>
      </c>
      <c r="F53" s="21">
        <v>263.17270000000002</v>
      </c>
      <c r="G53" s="22">
        <v>5.8999999999999999E-3</v>
      </c>
      <c r="H53" s="40"/>
      <c r="I53" s="24"/>
      <c r="J53" s="5"/>
    </row>
    <row r="54" spans="1:10" ht="12.95" customHeight="1">
      <c r="A54" s="18" t="s">
        <v>416</v>
      </c>
      <c r="B54" s="19" t="s">
        <v>417</v>
      </c>
      <c r="C54" s="15" t="s">
        <v>418</v>
      </c>
      <c r="D54" s="15" t="s">
        <v>419</v>
      </c>
      <c r="E54" s="20">
        <v>47208</v>
      </c>
      <c r="F54" s="21">
        <v>259.57319999999999</v>
      </c>
      <c r="G54" s="22">
        <v>5.7999999999999996E-3</v>
      </c>
      <c r="H54" s="40"/>
      <c r="I54" s="24"/>
      <c r="J54" s="5"/>
    </row>
    <row r="55" spans="1:10" ht="12.95" customHeight="1">
      <c r="A55" s="18" t="s">
        <v>449</v>
      </c>
      <c r="B55" s="19" t="s">
        <v>450</v>
      </c>
      <c r="C55" s="15" t="s">
        <v>451</v>
      </c>
      <c r="D55" s="15" t="s">
        <v>448</v>
      </c>
      <c r="E55" s="20">
        <v>5728</v>
      </c>
      <c r="F55" s="21">
        <v>246.71639999999999</v>
      </c>
      <c r="G55" s="22">
        <v>5.4999999999999997E-3</v>
      </c>
      <c r="H55" s="40"/>
      <c r="I55" s="24"/>
      <c r="J55" s="5"/>
    </row>
    <row r="56" spans="1:10" ht="12.95" customHeight="1">
      <c r="A56" s="18" t="s">
        <v>1001</v>
      </c>
      <c r="B56" s="19" t="s">
        <v>1002</v>
      </c>
      <c r="C56" s="15" t="s">
        <v>1003</v>
      </c>
      <c r="D56" s="15" t="s">
        <v>279</v>
      </c>
      <c r="E56" s="20">
        <v>4103</v>
      </c>
      <c r="F56" s="21">
        <v>192.91900000000001</v>
      </c>
      <c r="G56" s="22">
        <v>4.3E-3</v>
      </c>
      <c r="H56" s="40"/>
      <c r="I56" s="24"/>
      <c r="J56" s="5"/>
    </row>
    <row r="57" spans="1:10" ht="12.95" customHeight="1">
      <c r="A57" s="5"/>
      <c r="B57" s="14" t="s">
        <v>170</v>
      </c>
      <c r="C57" s="15"/>
      <c r="D57" s="15"/>
      <c r="E57" s="15"/>
      <c r="F57" s="25">
        <v>44672.238899999997</v>
      </c>
      <c r="G57" s="26">
        <v>0.99339999999999995</v>
      </c>
      <c r="H57" s="27"/>
      <c r="I57" s="28"/>
      <c r="J57" s="5"/>
    </row>
    <row r="58" spans="1:10" ht="12.95" customHeight="1">
      <c r="A58" s="5"/>
      <c r="B58" s="29" t="s">
        <v>506</v>
      </c>
      <c r="C58" s="2"/>
      <c r="D58" s="2"/>
      <c r="E58" s="2"/>
      <c r="F58" s="27" t="s">
        <v>172</v>
      </c>
      <c r="G58" s="27" t="s">
        <v>172</v>
      </c>
      <c r="H58" s="27"/>
      <c r="I58" s="28"/>
      <c r="J58" s="5"/>
    </row>
    <row r="59" spans="1:10" ht="12.95" customHeight="1">
      <c r="A59" s="5"/>
      <c r="B59" s="29" t="s">
        <v>170</v>
      </c>
      <c r="C59" s="2"/>
      <c r="D59" s="2"/>
      <c r="E59" s="2"/>
      <c r="F59" s="27" t="s">
        <v>172</v>
      </c>
      <c r="G59" s="27" t="s">
        <v>172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44672.238899999997</v>
      </c>
      <c r="G60" s="26">
        <v>0.99339999999999995</v>
      </c>
      <c r="H60" s="27"/>
      <c r="I60" s="28"/>
      <c r="J60" s="5"/>
    </row>
    <row r="61" spans="1:10" ht="12.95" customHeight="1">
      <c r="A61" s="5"/>
      <c r="B61" s="14" t="s">
        <v>174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175</v>
      </c>
      <c r="B62" s="19" t="s">
        <v>176</v>
      </c>
      <c r="C62" s="15"/>
      <c r="D62" s="15"/>
      <c r="E62" s="20"/>
      <c r="F62" s="21">
        <v>222.70859999999999</v>
      </c>
      <c r="G62" s="22">
        <v>5.0000000000000001E-3</v>
      </c>
      <c r="H62" s="23">
        <v>6.6679735796303166E-2</v>
      </c>
      <c r="I62" s="24"/>
      <c r="J62" s="5"/>
    </row>
    <row r="63" spans="1:10" ht="12.95" customHeight="1">
      <c r="A63" s="5"/>
      <c r="B63" s="14" t="s">
        <v>170</v>
      </c>
      <c r="C63" s="15"/>
      <c r="D63" s="15"/>
      <c r="E63" s="15"/>
      <c r="F63" s="25">
        <v>222.70859999999999</v>
      </c>
      <c r="G63" s="26">
        <v>5.0000000000000001E-3</v>
      </c>
      <c r="H63" s="27"/>
      <c r="I63" s="28"/>
      <c r="J63" s="5"/>
    </row>
    <row r="64" spans="1:10" ht="12.95" customHeight="1">
      <c r="A64" s="5"/>
      <c r="B64" s="29" t="s">
        <v>173</v>
      </c>
      <c r="C64" s="30"/>
      <c r="D64" s="2"/>
      <c r="E64" s="30"/>
      <c r="F64" s="25">
        <v>222.70859999999999</v>
      </c>
      <c r="G64" s="26">
        <v>5.0000000000000001E-3</v>
      </c>
      <c r="H64" s="27"/>
      <c r="I64" s="28"/>
      <c r="J64" s="5"/>
    </row>
    <row r="65" spans="1:10" ht="12.95" customHeight="1">
      <c r="A65" s="5"/>
      <c r="B65" s="29" t="s">
        <v>177</v>
      </c>
      <c r="C65" s="15"/>
      <c r="D65" s="2"/>
      <c r="E65" s="15"/>
      <c r="F65" s="31">
        <v>72.642499999999998</v>
      </c>
      <c r="G65" s="26">
        <v>1.6000000000000001E-3</v>
      </c>
      <c r="H65" s="27"/>
      <c r="I65" s="28"/>
      <c r="J65" s="5"/>
    </row>
    <row r="66" spans="1:10" ht="12.95" customHeight="1">
      <c r="A66" s="5"/>
      <c r="B66" s="32" t="s">
        <v>178</v>
      </c>
      <c r="C66" s="33"/>
      <c r="D66" s="33"/>
      <c r="E66" s="33"/>
      <c r="F66" s="34">
        <v>44967.59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179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180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105" t="s">
        <v>181</v>
      </c>
      <c r="C70" s="105"/>
      <c r="D70" s="105"/>
      <c r="E70" s="105"/>
      <c r="F70" s="105"/>
      <c r="G70" s="105"/>
      <c r="H70" s="105"/>
      <c r="I70" s="105"/>
      <c r="J70" s="5"/>
    </row>
    <row r="71" spans="1:10" ht="12.95" customHeight="1">
      <c r="A71" s="5"/>
      <c r="B71" s="105"/>
      <c r="C71" s="105"/>
      <c r="D71" s="105"/>
      <c r="E71" s="105"/>
      <c r="F71" s="105"/>
      <c r="G71" s="105"/>
      <c r="H71" s="105"/>
      <c r="I71" s="105"/>
      <c r="J71" s="5"/>
    </row>
    <row r="72" spans="1:10" ht="12.95" customHeight="1">
      <c r="A72" s="44"/>
      <c r="B72" s="107"/>
      <c r="C72" s="107"/>
      <c r="D72" s="107"/>
      <c r="E72" s="107"/>
      <c r="F72" s="107"/>
      <c r="G72" s="107"/>
      <c r="H72" s="107"/>
      <c r="I72" s="107"/>
      <c r="J72" s="44"/>
    </row>
    <row r="73" spans="1:10" ht="12.95" customHeight="1">
      <c r="A73" s="44"/>
      <c r="B73" s="43"/>
      <c r="C73" s="43"/>
      <c r="D73" s="43"/>
      <c r="E73" s="43"/>
      <c r="F73" s="43"/>
      <c r="G73" s="43"/>
      <c r="H73" s="43"/>
      <c r="I73" s="43"/>
      <c r="J73" s="44"/>
    </row>
    <row r="74" spans="1:10" ht="12.95" customHeight="1">
      <c r="A74" s="5"/>
      <c r="B74" s="105"/>
      <c r="C74" s="105"/>
      <c r="D74" s="105"/>
      <c r="E74" s="105"/>
      <c r="F74" s="105"/>
      <c r="G74" s="105"/>
      <c r="H74" s="105"/>
      <c r="I74" s="105"/>
      <c r="J74" s="5"/>
    </row>
    <row r="75" spans="1:10" ht="12.95" customHeight="1">
      <c r="A75" s="5"/>
      <c r="B75" s="5"/>
      <c r="C75" s="106" t="s">
        <v>3549</v>
      </c>
      <c r="D75" s="106"/>
      <c r="E75" s="106"/>
      <c r="F75" s="106"/>
      <c r="G75" s="5"/>
      <c r="H75" s="5"/>
      <c r="I75" s="5"/>
      <c r="J75" s="5"/>
    </row>
    <row r="76" spans="1:10" ht="12.95" customHeight="1">
      <c r="A76" s="5"/>
      <c r="B76" s="38" t="s">
        <v>183</v>
      </c>
      <c r="C76" s="106" t="s">
        <v>184</v>
      </c>
      <c r="D76" s="106"/>
      <c r="E76" s="106"/>
      <c r="F76" s="106"/>
      <c r="G76" s="5"/>
      <c r="H76" s="5"/>
      <c r="I76" s="5"/>
      <c r="J76" s="5"/>
    </row>
    <row r="77" spans="1:10" ht="120.95" customHeight="1">
      <c r="A77" s="5"/>
      <c r="B77" s="39"/>
      <c r="C77" s="104"/>
      <c r="D77" s="104"/>
      <c r="E77" s="5"/>
      <c r="F77" s="5"/>
      <c r="G77" s="5"/>
      <c r="H77" s="5"/>
      <c r="I77" s="5"/>
      <c r="J77" s="5"/>
    </row>
  </sheetData>
  <mergeCells count="7">
    <mergeCell ref="C77:D77"/>
    <mergeCell ref="B70:I70"/>
    <mergeCell ref="B71:I71"/>
    <mergeCell ref="B74:I74"/>
    <mergeCell ref="C75:F75"/>
    <mergeCell ref="C76:F76"/>
    <mergeCell ref="B72:I72"/>
  </mergeCells>
  <hyperlinks>
    <hyperlink ref="A1" location="AxisNifty50IndexFund" display="AXISN50" xr:uid="{00000000-0004-0000-2D00-000000000000}"/>
    <hyperlink ref="B1" location="AxisNifty50IndexFund" display="Axis Nifty 50 Index Fund" xr:uid="{00000000-0004-0000-2D00-000001000000}"/>
  </hyperlinks>
  <pageMargins left="0" right="0" top="0" bottom="0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>
    <outlinePr summaryBelow="0"/>
  </sheetPr>
  <dimension ref="A1:J3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94</v>
      </c>
      <c r="B1" s="4" t="s">
        <v>95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228830</v>
      </c>
      <c r="F7" s="21">
        <v>3504.6459</v>
      </c>
      <c r="G7" s="22">
        <v>0.29509999999999997</v>
      </c>
      <c r="H7" s="40"/>
      <c r="I7" s="24"/>
      <c r="J7" s="5"/>
    </row>
    <row r="8" spans="1:10" ht="12.95" customHeight="1">
      <c r="A8" s="18" t="s">
        <v>266</v>
      </c>
      <c r="B8" s="19" t="s">
        <v>267</v>
      </c>
      <c r="C8" s="15" t="s">
        <v>268</v>
      </c>
      <c r="D8" s="15" t="s">
        <v>265</v>
      </c>
      <c r="E8" s="20">
        <v>247183</v>
      </c>
      <c r="F8" s="21">
        <v>2771.0450000000001</v>
      </c>
      <c r="G8" s="22">
        <v>0.23330000000000001</v>
      </c>
      <c r="H8" s="40"/>
      <c r="I8" s="24"/>
      <c r="J8" s="5"/>
    </row>
    <row r="9" spans="1:10" ht="12.95" customHeight="1">
      <c r="A9" s="18" t="s">
        <v>815</v>
      </c>
      <c r="B9" s="19" t="s">
        <v>816</v>
      </c>
      <c r="C9" s="15" t="s">
        <v>817</v>
      </c>
      <c r="D9" s="15" t="s">
        <v>265</v>
      </c>
      <c r="E9" s="20">
        <v>100185</v>
      </c>
      <c r="F9" s="21">
        <v>1164.3</v>
      </c>
      <c r="G9" s="22">
        <v>9.8000000000000004E-2</v>
      </c>
      <c r="H9" s="40"/>
      <c r="I9" s="24"/>
      <c r="J9" s="5"/>
    </row>
    <row r="10" spans="1:10" ht="12.95" customHeight="1">
      <c r="A10" s="18" t="s">
        <v>273</v>
      </c>
      <c r="B10" s="19" t="s">
        <v>274</v>
      </c>
      <c r="C10" s="15" t="s">
        <v>275</v>
      </c>
      <c r="D10" s="15" t="s">
        <v>265</v>
      </c>
      <c r="E10" s="20">
        <v>138743</v>
      </c>
      <c r="F10" s="21">
        <v>1152.0525</v>
      </c>
      <c r="G10" s="22">
        <v>9.7000000000000003E-2</v>
      </c>
      <c r="H10" s="40"/>
      <c r="I10" s="24"/>
      <c r="J10" s="5"/>
    </row>
    <row r="11" spans="1:10" ht="12.95" customHeight="1">
      <c r="A11" s="18" t="s">
        <v>420</v>
      </c>
      <c r="B11" s="19" t="s">
        <v>421</v>
      </c>
      <c r="C11" s="15" t="s">
        <v>422</v>
      </c>
      <c r="D11" s="15" t="s">
        <v>265</v>
      </c>
      <c r="E11" s="20">
        <v>58406</v>
      </c>
      <c r="F11" s="21">
        <v>981.45439999999996</v>
      </c>
      <c r="G11" s="22">
        <v>8.2600000000000007E-2</v>
      </c>
      <c r="H11" s="40"/>
      <c r="I11" s="24"/>
      <c r="J11" s="5"/>
    </row>
    <row r="12" spans="1:10" ht="12.95" customHeight="1">
      <c r="A12" s="18" t="s">
        <v>818</v>
      </c>
      <c r="B12" s="19" t="s">
        <v>819</v>
      </c>
      <c r="C12" s="15" t="s">
        <v>820</v>
      </c>
      <c r="D12" s="15" t="s">
        <v>265</v>
      </c>
      <c r="E12" s="20">
        <v>50621</v>
      </c>
      <c r="F12" s="21">
        <v>740.00310000000002</v>
      </c>
      <c r="G12" s="22">
        <v>6.2300000000000001E-2</v>
      </c>
      <c r="H12" s="40"/>
      <c r="I12" s="24"/>
      <c r="J12" s="5"/>
    </row>
    <row r="13" spans="1:10" ht="12.95" customHeight="1">
      <c r="A13" s="18" t="s">
        <v>821</v>
      </c>
      <c r="B13" s="19" t="s">
        <v>822</v>
      </c>
      <c r="C13" s="15" t="s">
        <v>823</v>
      </c>
      <c r="D13" s="15" t="s">
        <v>265</v>
      </c>
      <c r="E13" s="20">
        <v>141987</v>
      </c>
      <c r="F13" s="21">
        <v>376.12360000000001</v>
      </c>
      <c r="G13" s="22">
        <v>3.1699999999999999E-2</v>
      </c>
      <c r="H13" s="40"/>
      <c r="I13" s="24"/>
      <c r="J13" s="5"/>
    </row>
    <row r="14" spans="1:10" ht="12.95" customHeight="1">
      <c r="A14" s="18" t="s">
        <v>824</v>
      </c>
      <c r="B14" s="19" t="s">
        <v>825</v>
      </c>
      <c r="C14" s="15" t="s">
        <v>826</v>
      </c>
      <c r="D14" s="15" t="s">
        <v>265</v>
      </c>
      <c r="E14" s="20">
        <v>227197</v>
      </c>
      <c r="F14" s="21">
        <v>294.10649999999998</v>
      </c>
      <c r="G14" s="22">
        <v>2.4799999999999999E-2</v>
      </c>
      <c r="H14" s="40"/>
      <c r="I14" s="24"/>
      <c r="J14" s="5"/>
    </row>
    <row r="15" spans="1:10" ht="12.95" customHeight="1">
      <c r="A15" s="18" t="s">
        <v>830</v>
      </c>
      <c r="B15" s="19" t="s">
        <v>831</v>
      </c>
      <c r="C15" s="15" t="s">
        <v>832</v>
      </c>
      <c r="D15" s="15" t="s">
        <v>265</v>
      </c>
      <c r="E15" s="20">
        <v>42525</v>
      </c>
      <c r="F15" s="21">
        <v>277.73079999999999</v>
      </c>
      <c r="G15" s="22">
        <v>2.3400000000000001E-2</v>
      </c>
      <c r="H15" s="40"/>
      <c r="I15" s="24"/>
      <c r="J15" s="5"/>
    </row>
    <row r="16" spans="1:10" ht="12.95" customHeight="1">
      <c r="A16" s="18" t="s">
        <v>827</v>
      </c>
      <c r="B16" s="19" t="s">
        <v>828</v>
      </c>
      <c r="C16" s="15" t="s">
        <v>829</v>
      </c>
      <c r="D16" s="15" t="s">
        <v>265</v>
      </c>
      <c r="E16" s="20">
        <v>170589</v>
      </c>
      <c r="F16" s="21">
        <v>276.43950000000001</v>
      </c>
      <c r="G16" s="22">
        <v>2.3300000000000001E-2</v>
      </c>
      <c r="H16" s="40"/>
      <c r="I16" s="24"/>
      <c r="J16" s="5"/>
    </row>
    <row r="17" spans="1:10" ht="12.95" customHeight="1">
      <c r="A17" s="18" t="s">
        <v>833</v>
      </c>
      <c r="B17" s="19" t="s">
        <v>834</v>
      </c>
      <c r="C17" s="15" t="s">
        <v>835</v>
      </c>
      <c r="D17" s="15" t="s">
        <v>265</v>
      </c>
      <c r="E17" s="20">
        <v>303197</v>
      </c>
      <c r="F17" s="21">
        <v>231.64250000000001</v>
      </c>
      <c r="G17" s="22">
        <v>1.95E-2</v>
      </c>
      <c r="H17" s="40"/>
      <c r="I17" s="24"/>
      <c r="J17" s="5"/>
    </row>
    <row r="18" spans="1:10" ht="12.95" customHeight="1">
      <c r="A18" s="18" t="s">
        <v>836</v>
      </c>
      <c r="B18" s="19" t="s">
        <v>837</v>
      </c>
      <c r="C18" s="15" t="s">
        <v>838</v>
      </c>
      <c r="D18" s="15" t="s">
        <v>265</v>
      </c>
      <c r="E18" s="20">
        <v>63435</v>
      </c>
      <c r="F18" s="21">
        <v>119.4481</v>
      </c>
      <c r="G18" s="22">
        <v>1.01E-2</v>
      </c>
      <c r="H18" s="40"/>
      <c r="I18" s="24"/>
      <c r="J18" s="5"/>
    </row>
    <row r="19" spans="1:10" ht="12.95" customHeight="1">
      <c r="A19" s="5"/>
      <c r="B19" s="14" t="s">
        <v>170</v>
      </c>
      <c r="C19" s="15"/>
      <c r="D19" s="15"/>
      <c r="E19" s="15"/>
      <c r="F19" s="25">
        <v>11888.9918</v>
      </c>
      <c r="G19" s="26">
        <v>1.0009999999999999</v>
      </c>
      <c r="H19" s="27"/>
      <c r="I19" s="28"/>
      <c r="J19" s="5"/>
    </row>
    <row r="20" spans="1:10" ht="12.95" customHeight="1">
      <c r="A20" s="5"/>
      <c r="B20" s="29" t="s">
        <v>506</v>
      </c>
      <c r="C20" s="2"/>
      <c r="D20" s="2"/>
      <c r="E20" s="2"/>
      <c r="F20" s="27" t="s">
        <v>172</v>
      </c>
      <c r="G20" s="27" t="s">
        <v>172</v>
      </c>
      <c r="H20" s="27"/>
      <c r="I20" s="28"/>
      <c r="J20" s="5"/>
    </row>
    <row r="21" spans="1:10" ht="12.95" customHeight="1">
      <c r="A21" s="5"/>
      <c r="B21" s="29" t="s">
        <v>170</v>
      </c>
      <c r="C21" s="2"/>
      <c r="D21" s="2"/>
      <c r="E21" s="2"/>
      <c r="F21" s="27" t="s">
        <v>172</v>
      </c>
      <c r="G21" s="27" t="s">
        <v>172</v>
      </c>
      <c r="H21" s="27"/>
      <c r="I21" s="28"/>
      <c r="J21" s="5"/>
    </row>
    <row r="22" spans="1:10" ht="12.95" customHeight="1">
      <c r="A22" s="5"/>
      <c r="B22" s="29" t="s">
        <v>173</v>
      </c>
      <c r="C22" s="30"/>
      <c r="D22" s="2"/>
      <c r="E22" s="30"/>
      <c r="F22" s="25">
        <v>11888.9918</v>
      </c>
      <c r="G22" s="26">
        <v>1.0009999999999999</v>
      </c>
      <c r="H22" s="27"/>
      <c r="I22" s="28"/>
      <c r="J22" s="5"/>
    </row>
    <row r="23" spans="1:10" ht="12.95" customHeight="1">
      <c r="A23" s="5"/>
      <c r="B23" s="14" t="s">
        <v>174</v>
      </c>
      <c r="C23" s="15"/>
      <c r="D23" s="15"/>
      <c r="E23" s="15"/>
      <c r="F23" s="15"/>
      <c r="G23" s="15"/>
      <c r="H23" s="16"/>
      <c r="I23" s="17"/>
      <c r="J23" s="5"/>
    </row>
    <row r="24" spans="1:10" ht="12.95" customHeight="1">
      <c r="A24" s="18" t="s">
        <v>175</v>
      </c>
      <c r="B24" s="19" t="s">
        <v>176</v>
      </c>
      <c r="C24" s="15"/>
      <c r="D24" s="15"/>
      <c r="E24" s="20"/>
      <c r="F24" s="21">
        <v>89.667199999999994</v>
      </c>
      <c r="G24" s="22">
        <v>7.4999999999999997E-3</v>
      </c>
      <c r="H24" s="23">
        <v>6.6679783280982979E-2</v>
      </c>
      <c r="I24" s="24"/>
      <c r="J24" s="5"/>
    </row>
    <row r="25" spans="1:10" ht="12.95" customHeight="1">
      <c r="A25" s="5"/>
      <c r="B25" s="14" t="s">
        <v>170</v>
      </c>
      <c r="C25" s="15"/>
      <c r="D25" s="15"/>
      <c r="E25" s="15"/>
      <c r="F25" s="25">
        <v>89.667199999999994</v>
      </c>
      <c r="G25" s="26">
        <v>7.4999999999999997E-3</v>
      </c>
      <c r="H25" s="27"/>
      <c r="I25" s="28"/>
      <c r="J25" s="5"/>
    </row>
    <row r="26" spans="1:10" ht="12.95" customHeight="1">
      <c r="A26" s="5"/>
      <c r="B26" s="29" t="s">
        <v>173</v>
      </c>
      <c r="C26" s="30"/>
      <c r="D26" s="2"/>
      <c r="E26" s="30"/>
      <c r="F26" s="25">
        <v>89.667199999999994</v>
      </c>
      <c r="G26" s="26">
        <v>7.4999999999999997E-3</v>
      </c>
      <c r="H26" s="27"/>
      <c r="I26" s="28"/>
      <c r="J26" s="5"/>
    </row>
    <row r="27" spans="1:10" ht="12.95" customHeight="1">
      <c r="A27" s="5"/>
      <c r="B27" s="29" t="s">
        <v>177</v>
      </c>
      <c r="C27" s="15"/>
      <c r="D27" s="2"/>
      <c r="E27" s="15"/>
      <c r="F27" s="31">
        <v>-101.809</v>
      </c>
      <c r="G27" s="26">
        <v>-8.5000000000000006E-3</v>
      </c>
      <c r="H27" s="27"/>
      <c r="I27" s="28"/>
      <c r="J27" s="5"/>
    </row>
    <row r="28" spans="1:10" ht="12.95" customHeight="1">
      <c r="A28" s="5"/>
      <c r="B28" s="32" t="s">
        <v>178</v>
      </c>
      <c r="C28" s="33"/>
      <c r="D28" s="33"/>
      <c r="E28" s="33"/>
      <c r="F28" s="34">
        <v>11876.85</v>
      </c>
      <c r="G28" s="35">
        <v>1</v>
      </c>
      <c r="H28" s="36"/>
      <c r="I28" s="37"/>
      <c r="J28" s="5"/>
    </row>
    <row r="29" spans="1:10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179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180</v>
      </c>
      <c r="C31" s="5"/>
      <c r="D31" s="5"/>
      <c r="E31" s="5"/>
      <c r="F31" s="5"/>
      <c r="G31" s="5"/>
      <c r="H31" s="5"/>
      <c r="I31" s="5"/>
      <c r="J31" s="5"/>
    </row>
    <row r="32" spans="1:10" ht="26.1" customHeight="1">
      <c r="A32" s="5"/>
      <c r="B32" s="105" t="s">
        <v>181</v>
      </c>
      <c r="C32" s="105"/>
      <c r="D32" s="105"/>
      <c r="E32" s="105"/>
      <c r="F32" s="105"/>
      <c r="G32" s="105"/>
      <c r="H32" s="105"/>
      <c r="I32" s="105"/>
      <c r="J32" s="5"/>
    </row>
    <row r="33" spans="1:10" ht="12.95" customHeight="1">
      <c r="A33" s="5"/>
      <c r="B33" s="105"/>
      <c r="C33" s="105"/>
      <c r="D33" s="105"/>
      <c r="E33" s="105"/>
      <c r="F33" s="105"/>
      <c r="G33" s="105"/>
      <c r="H33" s="105"/>
      <c r="I33" s="105"/>
      <c r="J33" s="5"/>
    </row>
    <row r="34" spans="1:10" ht="12.95" customHeight="1">
      <c r="A34" s="44"/>
      <c r="B34" s="107"/>
      <c r="C34" s="107"/>
      <c r="D34" s="107"/>
      <c r="E34" s="107"/>
      <c r="F34" s="107"/>
      <c r="G34" s="107"/>
      <c r="H34" s="107"/>
      <c r="I34" s="107"/>
      <c r="J34" s="44"/>
    </row>
    <row r="35" spans="1:10" ht="12.95" customHeight="1">
      <c r="A35" s="44"/>
      <c r="B35" s="43"/>
      <c r="C35" s="43"/>
      <c r="D35" s="43"/>
      <c r="E35" s="43"/>
      <c r="F35" s="43"/>
      <c r="G35" s="43"/>
      <c r="H35" s="43"/>
      <c r="I35" s="43"/>
      <c r="J35" s="44"/>
    </row>
    <row r="36" spans="1:10" ht="12.95" customHeight="1">
      <c r="A36" s="5"/>
      <c r="B36" s="105"/>
      <c r="C36" s="105"/>
      <c r="D36" s="105"/>
      <c r="E36" s="105"/>
      <c r="F36" s="105"/>
      <c r="G36" s="105"/>
      <c r="H36" s="105"/>
      <c r="I36" s="105"/>
      <c r="J36" s="5"/>
    </row>
    <row r="37" spans="1:10" ht="12.95" customHeight="1">
      <c r="A37" s="5"/>
      <c r="B37" s="5"/>
      <c r="C37" s="106" t="s">
        <v>839</v>
      </c>
      <c r="D37" s="106"/>
      <c r="E37" s="106"/>
      <c r="F37" s="106"/>
      <c r="G37" s="5"/>
      <c r="H37" s="5"/>
      <c r="I37" s="5"/>
      <c r="J37" s="5"/>
    </row>
    <row r="38" spans="1:10" ht="12.95" customHeight="1">
      <c r="A38" s="5"/>
      <c r="B38" s="38" t="s">
        <v>183</v>
      </c>
      <c r="C38" s="106" t="s">
        <v>184</v>
      </c>
      <c r="D38" s="106"/>
      <c r="E38" s="106"/>
      <c r="F38" s="106"/>
      <c r="G38" s="5"/>
      <c r="H38" s="5"/>
      <c r="I38" s="5"/>
      <c r="J38" s="5"/>
    </row>
    <row r="39" spans="1:10" ht="120.95" customHeight="1">
      <c r="A39" s="5"/>
      <c r="B39" s="39"/>
      <c r="C39" s="104"/>
      <c r="D39" s="104"/>
      <c r="E39" s="5"/>
      <c r="F39" s="5"/>
      <c r="G39" s="5"/>
      <c r="H39" s="5"/>
      <c r="I39" s="5"/>
      <c r="J39" s="5"/>
    </row>
  </sheetData>
  <mergeCells count="7">
    <mergeCell ref="C39:D39"/>
    <mergeCell ref="B32:I32"/>
    <mergeCell ref="B33:I33"/>
    <mergeCell ref="B36:I36"/>
    <mergeCell ref="C37:F37"/>
    <mergeCell ref="C38:F38"/>
    <mergeCell ref="B34:I34"/>
  </mergeCells>
  <hyperlinks>
    <hyperlink ref="A1" location="AxisNiftyBankIndexFund" display="AXISNBI" xr:uid="{00000000-0004-0000-2E00-000000000000}"/>
    <hyperlink ref="B1" location="AxisNiftyBankIndexFund" display="Axis Nifty Bank Index Fund" xr:uid="{00000000-0004-0000-2E00-000001000000}"/>
  </hyperlinks>
  <pageMargins left="0" right="0" top="0" bottom="0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>
    <outlinePr summaryBelow="0"/>
  </sheetPr>
  <dimension ref="A1:J8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96</v>
      </c>
      <c r="B1" s="4" t="s">
        <v>97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15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529770</v>
      </c>
      <c r="F7" s="21">
        <v>8113.6923999999999</v>
      </c>
      <c r="G7" s="22">
        <v>0.11559999999999999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238395</v>
      </c>
      <c r="F8" s="21">
        <v>6820.0042000000003</v>
      </c>
      <c r="G8" s="22">
        <v>9.7199999999999995E-2</v>
      </c>
      <c r="H8" s="40"/>
      <c r="I8" s="24"/>
      <c r="J8" s="5"/>
    </row>
    <row r="9" spans="1:10" ht="12.95" customHeight="1">
      <c r="A9" s="18" t="s">
        <v>266</v>
      </c>
      <c r="B9" s="19" t="s">
        <v>267</v>
      </c>
      <c r="C9" s="15" t="s">
        <v>268</v>
      </c>
      <c r="D9" s="15" t="s">
        <v>265</v>
      </c>
      <c r="E9" s="20">
        <v>494612</v>
      </c>
      <c r="F9" s="21">
        <v>5544.8477999999996</v>
      </c>
      <c r="G9" s="22">
        <v>7.9000000000000001E-2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251718</v>
      </c>
      <c r="F10" s="21">
        <v>3541.4205000000002</v>
      </c>
      <c r="G10" s="22">
        <v>5.04E-2</v>
      </c>
      <c r="H10" s="40"/>
      <c r="I10" s="24"/>
      <c r="J10" s="5"/>
    </row>
    <row r="11" spans="1:10" ht="12.95" customHeight="1">
      <c r="A11" s="18" t="s">
        <v>389</v>
      </c>
      <c r="B11" s="19" t="s">
        <v>390</v>
      </c>
      <c r="C11" s="15" t="s">
        <v>391</v>
      </c>
      <c r="D11" s="15" t="s">
        <v>392</v>
      </c>
      <c r="E11" s="20">
        <v>83359</v>
      </c>
      <c r="F11" s="21">
        <v>3058.6918000000001</v>
      </c>
      <c r="G11" s="22">
        <v>4.36E-2</v>
      </c>
      <c r="H11" s="40"/>
      <c r="I11" s="24"/>
      <c r="J11" s="5"/>
    </row>
    <row r="12" spans="1:10" ht="12.95" customHeight="1">
      <c r="A12" s="18" t="s">
        <v>372</v>
      </c>
      <c r="B12" s="19" t="s">
        <v>373</v>
      </c>
      <c r="C12" s="15" t="s">
        <v>374</v>
      </c>
      <c r="D12" s="15" t="s">
        <v>375</v>
      </c>
      <c r="E12" s="20">
        <v>624414</v>
      </c>
      <c r="F12" s="21">
        <v>2662.8135000000002</v>
      </c>
      <c r="G12" s="22">
        <v>3.7900000000000003E-2</v>
      </c>
      <c r="H12" s="40"/>
      <c r="I12" s="24"/>
      <c r="J12" s="5"/>
    </row>
    <row r="13" spans="1:10" ht="12.95" customHeight="1">
      <c r="A13" s="18" t="s">
        <v>276</v>
      </c>
      <c r="B13" s="19" t="s">
        <v>277</v>
      </c>
      <c r="C13" s="15" t="s">
        <v>278</v>
      </c>
      <c r="D13" s="15" t="s">
        <v>279</v>
      </c>
      <c r="E13" s="20">
        <v>71476</v>
      </c>
      <c r="F13" s="21">
        <v>2623.8481999999999</v>
      </c>
      <c r="G13" s="22">
        <v>3.7400000000000003E-2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182457</v>
      </c>
      <c r="F14" s="21">
        <v>2504.6785</v>
      </c>
      <c r="G14" s="22">
        <v>3.5700000000000003E-2</v>
      </c>
      <c r="H14" s="40"/>
      <c r="I14" s="24"/>
      <c r="J14" s="5"/>
    </row>
    <row r="15" spans="1:10" ht="12.95" customHeight="1">
      <c r="A15" s="18" t="s">
        <v>815</v>
      </c>
      <c r="B15" s="19" t="s">
        <v>816</v>
      </c>
      <c r="C15" s="15" t="s">
        <v>817</v>
      </c>
      <c r="D15" s="15" t="s">
        <v>265</v>
      </c>
      <c r="E15" s="20">
        <v>199807</v>
      </c>
      <c r="F15" s="21">
        <v>2322.0571</v>
      </c>
      <c r="G15" s="22">
        <v>3.3099999999999997E-2</v>
      </c>
      <c r="H15" s="40"/>
      <c r="I15" s="24"/>
      <c r="J15" s="5"/>
    </row>
    <row r="16" spans="1:10" ht="12.95" customHeight="1">
      <c r="A16" s="18" t="s">
        <v>273</v>
      </c>
      <c r="B16" s="19" t="s">
        <v>274</v>
      </c>
      <c r="C16" s="15" t="s">
        <v>275</v>
      </c>
      <c r="D16" s="15" t="s">
        <v>265</v>
      </c>
      <c r="E16" s="20">
        <v>270751</v>
      </c>
      <c r="F16" s="21">
        <v>2248.1808999999998</v>
      </c>
      <c r="G16" s="22">
        <v>3.2000000000000001E-2</v>
      </c>
      <c r="H16" s="40"/>
      <c r="I16" s="24"/>
      <c r="J16" s="5"/>
    </row>
    <row r="17" spans="1:10" ht="12.95" customHeight="1">
      <c r="A17" s="18" t="s">
        <v>420</v>
      </c>
      <c r="B17" s="19" t="s">
        <v>421</v>
      </c>
      <c r="C17" s="15" t="s">
        <v>422</v>
      </c>
      <c r="D17" s="15" t="s">
        <v>265</v>
      </c>
      <c r="E17" s="20">
        <v>103569</v>
      </c>
      <c r="F17" s="21">
        <v>1740.3734999999999</v>
      </c>
      <c r="G17" s="22">
        <v>2.4799999999999999E-2</v>
      </c>
      <c r="H17" s="40"/>
      <c r="I17" s="24"/>
      <c r="J17" s="5"/>
    </row>
    <row r="18" spans="1:10" ht="12.95" customHeight="1">
      <c r="A18" s="18" t="s">
        <v>470</v>
      </c>
      <c r="B18" s="19" t="s">
        <v>471</v>
      </c>
      <c r="C18" s="15" t="s">
        <v>472</v>
      </c>
      <c r="D18" s="15" t="s">
        <v>320</v>
      </c>
      <c r="E18" s="20">
        <v>66903</v>
      </c>
      <c r="F18" s="21">
        <v>1676.7564</v>
      </c>
      <c r="G18" s="22">
        <v>2.3900000000000001E-2</v>
      </c>
      <c r="H18" s="40"/>
      <c r="I18" s="24"/>
      <c r="J18" s="5"/>
    </row>
    <row r="19" spans="1:10" ht="12.95" customHeight="1">
      <c r="A19" s="18" t="s">
        <v>409</v>
      </c>
      <c r="B19" s="19" t="s">
        <v>410</v>
      </c>
      <c r="C19" s="15" t="s">
        <v>411</v>
      </c>
      <c r="D19" s="15" t="s">
        <v>375</v>
      </c>
      <c r="E19" s="20">
        <v>62836</v>
      </c>
      <c r="F19" s="21">
        <v>1463.4819</v>
      </c>
      <c r="G19" s="22">
        <v>2.0799999999999999E-2</v>
      </c>
      <c r="H19" s="40"/>
      <c r="I19" s="24"/>
      <c r="J19" s="5"/>
    </row>
    <row r="20" spans="1:10" ht="12.95" customHeight="1">
      <c r="A20" s="18" t="s">
        <v>840</v>
      </c>
      <c r="B20" s="19" t="s">
        <v>841</v>
      </c>
      <c r="C20" s="15" t="s">
        <v>842</v>
      </c>
      <c r="D20" s="15" t="s">
        <v>283</v>
      </c>
      <c r="E20" s="20">
        <v>19531</v>
      </c>
      <c r="F20" s="21">
        <v>1308.1278</v>
      </c>
      <c r="G20" s="22">
        <v>1.8599999999999998E-2</v>
      </c>
      <c r="H20" s="40"/>
      <c r="I20" s="24"/>
      <c r="J20" s="5"/>
    </row>
    <row r="21" spans="1:10" ht="12.95" customHeight="1">
      <c r="A21" s="18" t="s">
        <v>325</v>
      </c>
      <c r="B21" s="19" t="s">
        <v>326</v>
      </c>
      <c r="C21" s="15" t="s">
        <v>327</v>
      </c>
      <c r="D21" s="15" t="s">
        <v>328</v>
      </c>
      <c r="E21" s="20">
        <v>334578</v>
      </c>
      <c r="F21" s="21">
        <v>1201.135</v>
      </c>
      <c r="G21" s="22">
        <v>1.7100000000000001E-2</v>
      </c>
      <c r="H21" s="40"/>
      <c r="I21" s="24"/>
      <c r="J21" s="5"/>
    </row>
    <row r="22" spans="1:10" ht="12.95" customHeight="1">
      <c r="A22" s="18" t="s">
        <v>380</v>
      </c>
      <c r="B22" s="19" t="s">
        <v>381</v>
      </c>
      <c r="C22" s="15" t="s">
        <v>382</v>
      </c>
      <c r="D22" s="15" t="s">
        <v>320</v>
      </c>
      <c r="E22" s="20">
        <v>9277</v>
      </c>
      <c r="F22" s="21">
        <v>1150.2831000000001</v>
      </c>
      <c r="G22" s="22">
        <v>1.6400000000000001E-2</v>
      </c>
      <c r="H22" s="40"/>
      <c r="I22" s="24"/>
      <c r="J22" s="5"/>
    </row>
    <row r="23" spans="1:10" ht="12.95" customHeight="1">
      <c r="A23" s="18" t="s">
        <v>317</v>
      </c>
      <c r="B23" s="19" t="s">
        <v>318</v>
      </c>
      <c r="C23" s="15" t="s">
        <v>319</v>
      </c>
      <c r="D23" s="15" t="s">
        <v>320</v>
      </c>
      <c r="E23" s="20">
        <v>124034</v>
      </c>
      <c r="F23" s="21">
        <v>1144.8338000000001</v>
      </c>
      <c r="G23" s="22">
        <v>1.6299999999999999E-2</v>
      </c>
      <c r="H23" s="40"/>
      <c r="I23" s="24"/>
      <c r="J23" s="5"/>
    </row>
    <row r="24" spans="1:10" ht="12.95" customHeight="1">
      <c r="A24" s="18" t="s">
        <v>843</v>
      </c>
      <c r="B24" s="19" t="s">
        <v>844</v>
      </c>
      <c r="C24" s="15" t="s">
        <v>845</v>
      </c>
      <c r="D24" s="15" t="s">
        <v>448</v>
      </c>
      <c r="E24" s="20">
        <v>76153</v>
      </c>
      <c r="F24" s="21">
        <v>1111.6814999999999</v>
      </c>
      <c r="G24" s="22">
        <v>1.5800000000000002E-2</v>
      </c>
      <c r="H24" s="40"/>
      <c r="I24" s="24"/>
      <c r="J24" s="5"/>
    </row>
    <row r="25" spans="1:10" ht="12.95" customHeight="1">
      <c r="A25" s="18" t="s">
        <v>396</v>
      </c>
      <c r="B25" s="19" t="s">
        <v>397</v>
      </c>
      <c r="C25" s="15" t="s">
        <v>398</v>
      </c>
      <c r="D25" s="15" t="s">
        <v>328</v>
      </c>
      <c r="E25" s="20">
        <v>320299</v>
      </c>
      <c r="F25" s="21">
        <v>992.92690000000005</v>
      </c>
      <c r="G25" s="22">
        <v>1.41E-2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279</v>
      </c>
      <c r="E26" s="20">
        <v>74700</v>
      </c>
      <c r="F26" s="21">
        <v>989.10270000000003</v>
      </c>
      <c r="G26" s="22">
        <v>1.41E-2</v>
      </c>
      <c r="H26" s="40"/>
      <c r="I26" s="24"/>
      <c r="J26" s="5"/>
    </row>
    <row r="27" spans="1:10" ht="12.95" customHeight="1">
      <c r="A27" s="18" t="s">
        <v>399</v>
      </c>
      <c r="B27" s="19" t="s">
        <v>400</v>
      </c>
      <c r="C27" s="15" t="s">
        <v>401</v>
      </c>
      <c r="D27" s="15" t="s">
        <v>287</v>
      </c>
      <c r="E27" s="20">
        <v>580338</v>
      </c>
      <c r="F27" s="21">
        <v>970.32510000000002</v>
      </c>
      <c r="G27" s="22">
        <v>1.38E-2</v>
      </c>
      <c r="H27" s="40"/>
      <c r="I27" s="24"/>
      <c r="J27" s="5"/>
    </row>
    <row r="28" spans="1:10" ht="12.95" customHeight="1">
      <c r="A28" s="18" t="s">
        <v>846</v>
      </c>
      <c r="B28" s="19" t="s">
        <v>847</v>
      </c>
      <c r="C28" s="15" t="s">
        <v>848</v>
      </c>
      <c r="D28" s="15" t="s">
        <v>486</v>
      </c>
      <c r="E28" s="20">
        <v>29379</v>
      </c>
      <c r="F28" s="21">
        <v>952.43780000000004</v>
      </c>
      <c r="G28" s="22">
        <v>1.3599999999999999E-2</v>
      </c>
      <c r="H28" s="40"/>
      <c r="I28" s="24"/>
      <c r="J28" s="5"/>
    </row>
    <row r="29" spans="1:10" ht="12.95" customHeight="1">
      <c r="A29" s="18" t="s">
        <v>849</v>
      </c>
      <c r="B29" s="19" t="s">
        <v>850</v>
      </c>
      <c r="C29" s="15" t="s">
        <v>851</v>
      </c>
      <c r="D29" s="15" t="s">
        <v>486</v>
      </c>
      <c r="E29" s="20">
        <v>31746</v>
      </c>
      <c r="F29" s="21">
        <v>914.66579999999999</v>
      </c>
      <c r="G29" s="22">
        <v>1.2999999999999999E-2</v>
      </c>
      <c r="H29" s="40"/>
      <c r="I29" s="24"/>
      <c r="J29" s="5"/>
    </row>
    <row r="30" spans="1:10" ht="12.95" customHeight="1">
      <c r="A30" s="18" t="s">
        <v>349</v>
      </c>
      <c r="B30" s="19" t="s">
        <v>350</v>
      </c>
      <c r="C30" s="15" t="s">
        <v>351</v>
      </c>
      <c r="D30" s="15" t="s">
        <v>352</v>
      </c>
      <c r="E30" s="20">
        <v>8113</v>
      </c>
      <c r="F30" s="21">
        <v>804.44449999999995</v>
      </c>
      <c r="G30" s="22">
        <v>1.15E-2</v>
      </c>
      <c r="H30" s="40"/>
      <c r="I30" s="24"/>
      <c r="J30" s="5"/>
    </row>
    <row r="31" spans="1:10" ht="12.95" customHeight="1">
      <c r="A31" s="18" t="s">
        <v>970</v>
      </c>
      <c r="B31" s="19" t="s">
        <v>971</v>
      </c>
      <c r="C31" s="15" t="s">
        <v>972</v>
      </c>
      <c r="D31" s="15" t="s">
        <v>973</v>
      </c>
      <c r="E31" s="20">
        <v>159946</v>
      </c>
      <c r="F31" s="21">
        <v>785.65480000000002</v>
      </c>
      <c r="G31" s="22">
        <v>1.12E-2</v>
      </c>
      <c r="H31" s="40"/>
      <c r="I31" s="24"/>
      <c r="J31" s="5"/>
    </row>
    <row r="32" spans="1:10" ht="12.95" customHeight="1">
      <c r="A32" s="18" t="s">
        <v>463</v>
      </c>
      <c r="B32" s="19" t="s">
        <v>464</v>
      </c>
      <c r="C32" s="15" t="s">
        <v>465</v>
      </c>
      <c r="D32" s="15" t="s">
        <v>466</v>
      </c>
      <c r="E32" s="20">
        <v>51596</v>
      </c>
      <c r="F32" s="21">
        <v>741.64089999999999</v>
      </c>
      <c r="G32" s="22">
        <v>1.06E-2</v>
      </c>
      <c r="H32" s="40"/>
      <c r="I32" s="24"/>
      <c r="J32" s="5"/>
    </row>
    <row r="33" spans="1:10" ht="12.95" customHeight="1">
      <c r="A33" s="18" t="s">
        <v>875</v>
      </c>
      <c r="B33" s="19" t="s">
        <v>876</v>
      </c>
      <c r="C33" s="15" t="s">
        <v>877</v>
      </c>
      <c r="D33" s="15" t="s">
        <v>320</v>
      </c>
      <c r="E33" s="20">
        <v>7996</v>
      </c>
      <c r="F33" s="21">
        <v>726.41660000000002</v>
      </c>
      <c r="G33" s="22">
        <v>1.03E-2</v>
      </c>
      <c r="H33" s="40"/>
      <c r="I33" s="24"/>
      <c r="J33" s="5"/>
    </row>
    <row r="34" spans="1:10" ht="12.95" customHeight="1">
      <c r="A34" s="18" t="s">
        <v>412</v>
      </c>
      <c r="B34" s="19" t="s">
        <v>413</v>
      </c>
      <c r="C34" s="15" t="s">
        <v>414</v>
      </c>
      <c r="D34" s="15" t="s">
        <v>415</v>
      </c>
      <c r="E34" s="20">
        <v>273793</v>
      </c>
      <c r="F34" s="21">
        <v>723.77179999999998</v>
      </c>
      <c r="G34" s="22">
        <v>1.03E-2</v>
      </c>
      <c r="H34" s="40"/>
      <c r="I34" s="24"/>
      <c r="J34" s="5"/>
    </row>
    <row r="35" spans="1:10" ht="12.95" customHeight="1">
      <c r="A35" s="18" t="s">
        <v>459</v>
      </c>
      <c r="B35" s="19" t="s">
        <v>460</v>
      </c>
      <c r="C35" s="15" t="s">
        <v>461</v>
      </c>
      <c r="D35" s="15" t="s">
        <v>462</v>
      </c>
      <c r="E35" s="20">
        <v>103342</v>
      </c>
      <c r="F35" s="21">
        <v>712.38810000000001</v>
      </c>
      <c r="G35" s="22">
        <v>1.01E-2</v>
      </c>
      <c r="H35" s="40"/>
      <c r="I35" s="24"/>
      <c r="J35" s="5"/>
    </row>
    <row r="36" spans="1:10" ht="12.95" customHeight="1">
      <c r="A36" s="18" t="s">
        <v>818</v>
      </c>
      <c r="B36" s="19" t="s">
        <v>819</v>
      </c>
      <c r="C36" s="15" t="s">
        <v>820</v>
      </c>
      <c r="D36" s="15" t="s">
        <v>265</v>
      </c>
      <c r="E36" s="20">
        <v>46455</v>
      </c>
      <c r="F36" s="21">
        <v>679.10239999999999</v>
      </c>
      <c r="G36" s="22">
        <v>9.7000000000000003E-3</v>
      </c>
      <c r="H36" s="40"/>
      <c r="I36" s="24"/>
      <c r="J36" s="5"/>
    </row>
    <row r="37" spans="1:10" ht="12.95" customHeight="1">
      <c r="A37" s="18" t="s">
        <v>3545</v>
      </c>
      <c r="B37" s="19" t="s">
        <v>3546</v>
      </c>
      <c r="C37" s="15" t="s">
        <v>3547</v>
      </c>
      <c r="D37" s="15" t="s">
        <v>3548</v>
      </c>
      <c r="E37" s="20">
        <v>18394</v>
      </c>
      <c r="F37" s="21">
        <v>627.4837</v>
      </c>
      <c r="G37" s="22">
        <v>8.8999999999999999E-3</v>
      </c>
      <c r="H37" s="40"/>
      <c r="I37" s="24"/>
      <c r="J37" s="5"/>
    </row>
    <row r="38" spans="1:10" ht="12.95" customHeight="1">
      <c r="A38" s="18" t="s">
        <v>974</v>
      </c>
      <c r="B38" s="19" t="s">
        <v>499</v>
      </c>
      <c r="C38" s="15" t="s">
        <v>975</v>
      </c>
      <c r="D38" s="15" t="s">
        <v>352</v>
      </c>
      <c r="E38" s="20">
        <v>26083</v>
      </c>
      <c r="F38" s="21">
        <v>604.14750000000004</v>
      </c>
      <c r="G38" s="22">
        <v>8.6E-3</v>
      </c>
      <c r="H38" s="40"/>
      <c r="I38" s="24"/>
      <c r="J38" s="5"/>
    </row>
    <row r="39" spans="1:10" ht="12.95" customHeight="1">
      <c r="A39" s="18" t="s">
        <v>852</v>
      </c>
      <c r="B39" s="19" t="s">
        <v>853</v>
      </c>
      <c r="C39" s="15" t="s">
        <v>854</v>
      </c>
      <c r="D39" s="15" t="s">
        <v>287</v>
      </c>
      <c r="E39" s="20">
        <v>67142</v>
      </c>
      <c r="F39" s="21">
        <v>591.21889999999996</v>
      </c>
      <c r="G39" s="22">
        <v>8.3999999999999995E-3</v>
      </c>
      <c r="H39" s="40"/>
      <c r="I39" s="24"/>
      <c r="J39" s="5"/>
    </row>
    <row r="40" spans="1:10" ht="12.95" customHeight="1">
      <c r="A40" s="18" t="s">
        <v>855</v>
      </c>
      <c r="B40" s="19" t="s">
        <v>856</v>
      </c>
      <c r="C40" s="15" t="s">
        <v>857</v>
      </c>
      <c r="D40" s="15" t="s">
        <v>858</v>
      </c>
      <c r="E40" s="20">
        <v>25052</v>
      </c>
      <c r="F40" s="21">
        <v>589.94949999999994</v>
      </c>
      <c r="G40" s="22">
        <v>8.3999999999999995E-3</v>
      </c>
      <c r="H40" s="40"/>
      <c r="I40" s="24"/>
      <c r="J40" s="5"/>
    </row>
    <row r="41" spans="1:10" ht="12.95" customHeight="1">
      <c r="A41" s="18" t="s">
        <v>859</v>
      </c>
      <c r="B41" s="19" t="s">
        <v>860</v>
      </c>
      <c r="C41" s="15" t="s">
        <v>861</v>
      </c>
      <c r="D41" s="15" t="s">
        <v>283</v>
      </c>
      <c r="E41" s="20">
        <v>38122</v>
      </c>
      <c r="F41" s="21">
        <v>582.73289999999997</v>
      </c>
      <c r="G41" s="22">
        <v>8.3000000000000001E-3</v>
      </c>
      <c r="H41" s="40"/>
      <c r="I41" s="24"/>
      <c r="J41" s="5"/>
    </row>
    <row r="42" spans="1:10" ht="12.95" customHeight="1">
      <c r="A42" s="18" t="s">
        <v>346</v>
      </c>
      <c r="B42" s="19" t="s">
        <v>347</v>
      </c>
      <c r="C42" s="15" t="s">
        <v>348</v>
      </c>
      <c r="D42" s="15" t="s">
        <v>279</v>
      </c>
      <c r="E42" s="20">
        <v>44534</v>
      </c>
      <c r="F42" s="21">
        <v>547.0779</v>
      </c>
      <c r="G42" s="22">
        <v>7.7999999999999996E-3</v>
      </c>
      <c r="H42" s="40"/>
      <c r="I42" s="24"/>
      <c r="J42" s="5"/>
    </row>
    <row r="43" spans="1:10" ht="12.95" customHeight="1">
      <c r="A43" s="18" t="s">
        <v>1699</v>
      </c>
      <c r="B43" s="19" t="s">
        <v>1700</v>
      </c>
      <c r="C43" s="15" t="s">
        <v>1701</v>
      </c>
      <c r="D43" s="15" t="s">
        <v>448</v>
      </c>
      <c r="E43" s="20">
        <v>37099</v>
      </c>
      <c r="F43" s="21">
        <v>536.89670000000001</v>
      </c>
      <c r="G43" s="22">
        <v>7.6E-3</v>
      </c>
      <c r="H43" s="40"/>
      <c r="I43" s="24"/>
      <c r="J43" s="5"/>
    </row>
    <row r="44" spans="1:10" ht="12.95" customHeight="1">
      <c r="A44" s="18" t="s">
        <v>2404</v>
      </c>
      <c r="B44" s="19" t="s">
        <v>2405</v>
      </c>
      <c r="C44" s="15" t="s">
        <v>2406</v>
      </c>
      <c r="D44" s="15" t="s">
        <v>448</v>
      </c>
      <c r="E44" s="20">
        <v>8567</v>
      </c>
      <c r="F44" s="21">
        <v>496.18779999999998</v>
      </c>
      <c r="G44" s="22">
        <v>7.1000000000000004E-3</v>
      </c>
      <c r="H44" s="40"/>
      <c r="I44" s="24"/>
      <c r="J44" s="5"/>
    </row>
    <row r="45" spans="1:10" ht="12.95" customHeight="1">
      <c r="A45" s="18" t="s">
        <v>891</v>
      </c>
      <c r="B45" s="19" t="s">
        <v>892</v>
      </c>
      <c r="C45" s="15" t="s">
        <v>893</v>
      </c>
      <c r="D45" s="15" t="s">
        <v>320</v>
      </c>
      <c r="E45" s="20">
        <v>9216</v>
      </c>
      <c r="F45" s="21">
        <v>471.82229999999998</v>
      </c>
      <c r="G45" s="22">
        <v>6.7000000000000002E-3</v>
      </c>
      <c r="H45" s="40"/>
      <c r="I45" s="24"/>
      <c r="J45" s="5"/>
    </row>
    <row r="46" spans="1:10" ht="12.95" customHeight="1">
      <c r="A46" s="18" t="s">
        <v>894</v>
      </c>
      <c r="B46" s="19" t="s">
        <v>895</v>
      </c>
      <c r="C46" s="15" t="s">
        <v>896</v>
      </c>
      <c r="D46" s="15" t="s">
        <v>379</v>
      </c>
      <c r="E46" s="20">
        <v>43879</v>
      </c>
      <c r="F46" s="21">
        <v>465.22710000000001</v>
      </c>
      <c r="G46" s="22">
        <v>6.6E-3</v>
      </c>
      <c r="H46" s="40"/>
      <c r="I46" s="24"/>
      <c r="J46" s="5"/>
    </row>
    <row r="47" spans="1:10" ht="12.95" customHeight="1">
      <c r="A47" s="18" t="s">
        <v>1908</v>
      </c>
      <c r="B47" s="19" t="s">
        <v>1909</v>
      </c>
      <c r="C47" s="15" t="s">
        <v>1910</v>
      </c>
      <c r="D47" s="15" t="s">
        <v>283</v>
      </c>
      <c r="E47" s="20">
        <v>19598</v>
      </c>
      <c r="F47" s="21">
        <v>461.3467</v>
      </c>
      <c r="G47" s="22">
        <v>6.6E-3</v>
      </c>
      <c r="H47" s="40"/>
      <c r="I47" s="24"/>
      <c r="J47" s="5"/>
    </row>
    <row r="48" spans="1:10" ht="12.95" customHeight="1">
      <c r="A48" s="18" t="s">
        <v>897</v>
      </c>
      <c r="B48" s="19" t="s">
        <v>898</v>
      </c>
      <c r="C48" s="15" t="s">
        <v>899</v>
      </c>
      <c r="D48" s="15" t="s">
        <v>320</v>
      </c>
      <c r="E48" s="20">
        <v>9710</v>
      </c>
      <c r="F48" s="21">
        <v>459.61799999999999</v>
      </c>
      <c r="G48" s="22">
        <v>6.4999999999999997E-3</v>
      </c>
      <c r="H48" s="40"/>
      <c r="I48" s="24"/>
      <c r="J48" s="5"/>
    </row>
    <row r="49" spans="1:10" ht="12.95" customHeight="1">
      <c r="A49" s="18" t="s">
        <v>965</v>
      </c>
      <c r="B49" s="19" t="s">
        <v>966</v>
      </c>
      <c r="C49" s="15" t="s">
        <v>967</v>
      </c>
      <c r="D49" s="15" t="s">
        <v>419</v>
      </c>
      <c r="E49" s="20">
        <v>31871</v>
      </c>
      <c r="F49" s="21">
        <v>441.85950000000003</v>
      </c>
      <c r="G49" s="22">
        <v>6.3E-3</v>
      </c>
      <c r="H49" s="40"/>
      <c r="I49" s="24"/>
      <c r="J49" s="5"/>
    </row>
    <row r="50" spans="1:10" ht="12.95" customHeight="1">
      <c r="A50" s="18" t="s">
        <v>862</v>
      </c>
      <c r="B50" s="19" t="s">
        <v>863</v>
      </c>
      <c r="C50" s="15" t="s">
        <v>864</v>
      </c>
      <c r="D50" s="15" t="s">
        <v>279</v>
      </c>
      <c r="E50" s="20">
        <v>99189</v>
      </c>
      <c r="F50" s="21">
        <v>434.64620000000002</v>
      </c>
      <c r="G50" s="22">
        <v>6.1999999999999998E-3</v>
      </c>
      <c r="H50" s="40"/>
      <c r="I50" s="24"/>
      <c r="J50" s="5"/>
    </row>
    <row r="51" spans="1:10" ht="12.95" customHeight="1">
      <c r="A51" s="18" t="s">
        <v>903</v>
      </c>
      <c r="B51" s="19" t="s">
        <v>904</v>
      </c>
      <c r="C51" s="15" t="s">
        <v>905</v>
      </c>
      <c r="D51" s="15" t="s">
        <v>858</v>
      </c>
      <c r="E51" s="20">
        <v>8262</v>
      </c>
      <c r="F51" s="21">
        <v>427.95510000000002</v>
      </c>
      <c r="G51" s="22">
        <v>6.1000000000000004E-3</v>
      </c>
      <c r="H51" s="40"/>
      <c r="I51" s="24"/>
      <c r="J51" s="5"/>
    </row>
    <row r="52" spans="1:10" ht="12.95" customHeight="1">
      <c r="A52" s="18" t="s">
        <v>314</v>
      </c>
      <c r="B52" s="19" t="s">
        <v>315</v>
      </c>
      <c r="C52" s="15" t="s">
        <v>316</v>
      </c>
      <c r="D52" s="15" t="s">
        <v>272</v>
      </c>
      <c r="E52" s="20">
        <v>67722</v>
      </c>
      <c r="F52" s="21">
        <v>425.15870000000001</v>
      </c>
      <c r="G52" s="22">
        <v>6.1000000000000004E-3</v>
      </c>
      <c r="H52" s="40"/>
      <c r="I52" s="24"/>
      <c r="J52" s="5"/>
    </row>
    <row r="53" spans="1:10" ht="12.95" customHeight="1">
      <c r="A53" s="18" t="s">
        <v>906</v>
      </c>
      <c r="B53" s="19" t="s">
        <v>907</v>
      </c>
      <c r="C53" s="15" t="s">
        <v>908</v>
      </c>
      <c r="D53" s="15" t="s">
        <v>497</v>
      </c>
      <c r="E53" s="20">
        <v>7101</v>
      </c>
      <c r="F53" s="21">
        <v>414.64159999999998</v>
      </c>
      <c r="G53" s="22">
        <v>5.8999999999999999E-3</v>
      </c>
      <c r="H53" s="40"/>
      <c r="I53" s="24"/>
      <c r="J53" s="5"/>
    </row>
    <row r="54" spans="1:10" ht="12.95" customHeight="1">
      <c r="A54" s="18" t="s">
        <v>416</v>
      </c>
      <c r="B54" s="19" t="s">
        <v>417</v>
      </c>
      <c r="C54" s="15" t="s">
        <v>418</v>
      </c>
      <c r="D54" s="15" t="s">
        <v>419</v>
      </c>
      <c r="E54" s="20">
        <v>73844</v>
      </c>
      <c r="F54" s="21">
        <v>406.03120000000001</v>
      </c>
      <c r="G54" s="22">
        <v>5.7999999999999996E-3</v>
      </c>
      <c r="H54" s="40"/>
      <c r="I54" s="24"/>
      <c r="J54" s="5"/>
    </row>
    <row r="55" spans="1:10" ht="12.95" customHeight="1">
      <c r="A55" s="18" t="s">
        <v>449</v>
      </c>
      <c r="B55" s="19" t="s">
        <v>450</v>
      </c>
      <c r="C55" s="15" t="s">
        <v>451</v>
      </c>
      <c r="D55" s="15" t="s">
        <v>448</v>
      </c>
      <c r="E55" s="20">
        <v>8876</v>
      </c>
      <c r="F55" s="21">
        <v>382.30709999999999</v>
      </c>
      <c r="G55" s="22">
        <v>5.4000000000000003E-3</v>
      </c>
      <c r="H55" s="40"/>
      <c r="I55" s="24"/>
      <c r="J55" s="5"/>
    </row>
    <row r="56" spans="1:10" ht="12.95" customHeight="1">
      <c r="A56" s="18" t="s">
        <v>1001</v>
      </c>
      <c r="B56" s="19" t="s">
        <v>1002</v>
      </c>
      <c r="C56" s="15" t="s">
        <v>1003</v>
      </c>
      <c r="D56" s="15" t="s">
        <v>279</v>
      </c>
      <c r="E56" s="20">
        <v>6480</v>
      </c>
      <c r="F56" s="21">
        <v>304.68310000000002</v>
      </c>
      <c r="G56" s="22">
        <v>4.3E-3</v>
      </c>
      <c r="H56" s="40"/>
      <c r="I56" s="24"/>
      <c r="J56" s="5"/>
    </row>
    <row r="57" spans="1:10" ht="12.95" customHeight="1">
      <c r="A57" s="5"/>
      <c r="B57" s="14" t="s">
        <v>170</v>
      </c>
      <c r="C57" s="15"/>
      <c r="D57" s="15"/>
      <c r="E57" s="15"/>
      <c r="F57" s="25">
        <v>69900.776899999997</v>
      </c>
      <c r="G57" s="26">
        <v>0.99570000000000003</v>
      </c>
      <c r="H57" s="27"/>
      <c r="I57" s="28"/>
      <c r="J57" s="5"/>
    </row>
    <row r="58" spans="1:10" ht="12.95" customHeight="1">
      <c r="A58" s="5"/>
      <c r="B58" s="29" t="s">
        <v>506</v>
      </c>
      <c r="C58" s="2"/>
      <c r="D58" s="2"/>
      <c r="E58" s="2"/>
      <c r="F58" s="27" t="s">
        <v>172</v>
      </c>
      <c r="G58" s="27" t="s">
        <v>172</v>
      </c>
      <c r="H58" s="27"/>
      <c r="I58" s="28"/>
      <c r="J58" s="5"/>
    </row>
    <row r="59" spans="1:10" ht="12.95" customHeight="1">
      <c r="A59" s="5"/>
      <c r="B59" s="29" t="s">
        <v>170</v>
      </c>
      <c r="C59" s="2"/>
      <c r="D59" s="2"/>
      <c r="E59" s="2"/>
      <c r="F59" s="27" t="s">
        <v>172</v>
      </c>
      <c r="G59" s="27" t="s">
        <v>172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69900.776899999997</v>
      </c>
      <c r="G60" s="26">
        <v>0.99570000000000003</v>
      </c>
      <c r="H60" s="27"/>
      <c r="I60" s="28"/>
      <c r="J60" s="5"/>
    </row>
    <row r="61" spans="1:10" ht="12.95" customHeight="1">
      <c r="A61" s="5"/>
      <c r="B61" s="14" t="s">
        <v>161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5"/>
      <c r="B62" s="14" t="s">
        <v>162</v>
      </c>
      <c r="C62" s="15"/>
      <c r="D62" s="15"/>
      <c r="E62" s="15"/>
      <c r="F62" s="5"/>
      <c r="G62" s="16"/>
      <c r="H62" s="16"/>
      <c r="I62" s="17"/>
      <c r="J62" s="5"/>
    </row>
    <row r="63" spans="1:10" ht="12.95" customHeight="1">
      <c r="A63" s="18" t="s">
        <v>3550</v>
      </c>
      <c r="B63" s="19" t="s">
        <v>3551</v>
      </c>
      <c r="C63" s="15" t="s">
        <v>3552</v>
      </c>
      <c r="D63" s="15" t="s">
        <v>189</v>
      </c>
      <c r="E63" s="20">
        <v>672</v>
      </c>
      <c r="F63" s="21">
        <v>0.19489999999999999</v>
      </c>
      <c r="G63" s="40" t="s">
        <v>505</v>
      </c>
      <c r="H63" s="23">
        <v>7.4625999999999998E-2</v>
      </c>
      <c r="I63" s="24"/>
      <c r="J63" s="5"/>
    </row>
    <row r="64" spans="1:10" ht="12.95" customHeight="1">
      <c r="A64" s="5"/>
      <c r="B64" s="14" t="s">
        <v>170</v>
      </c>
      <c r="C64" s="15"/>
      <c r="D64" s="15"/>
      <c r="E64" s="15"/>
      <c r="F64" s="25">
        <v>0.19489999999999999</v>
      </c>
      <c r="G64" s="26" t="s">
        <v>505</v>
      </c>
      <c r="H64" s="27"/>
      <c r="I64" s="28"/>
      <c r="J64" s="5"/>
    </row>
    <row r="65" spans="1:10" ht="12.95" customHeight="1">
      <c r="A65" s="5"/>
      <c r="B65" s="29" t="s">
        <v>171</v>
      </c>
      <c r="C65" s="2"/>
      <c r="D65" s="2"/>
      <c r="E65" s="2"/>
      <c r="F65" s="27" t="s">
        <v>172</v>
      </c>
      <c r="G65" s="27" t="s">
        <v>172</v>
      </c>
      <c r="H65" s="27"/>
      <c r="I65" s="28"/>
      <c r="J65" s="5"/>
    </row>
    <row r="66" spans="1:10" ht="12.95" customHeight="1">
      <c r="A66" s="5"/>
      <c r="B66" s="29" t="s">
        <v>170</v>
      </c>
      <c r="C66" s="2"/>
      <c r="D66" s="2"/>
      <c r="E66" s="2"/>
      <c r="F66" s="27" t="s">
        <v>172</v>
      </c>
      <c r="G66" s="27" t="s">
        <v>172</v>
      </c>
      <c r="H66" s="27"/>
      <c r="I66" s="28"/>
      <c r="J66" s="5"/>
    </row>
    <row r="67" spans="1:10" ht="12.95" customHeight="1">
      <c r="A67" s="5"/>
      <c r="B67" s="29" t="s">
        <v>173</v>
      </c>
      <c r="C67" s="30"/>
      <c r="D67" s="2"/>
      <c r="E67" s="30"/>
      <c r="F67" s="25">
        <v>0.19489999999999999</v>
      </c>
      <c r="G67" s="26" t="s">
        <v>505</v>
      </c>
      <c r="H67" s="27"/>
      <c r="I67" s="28"/>
      <c r="J67" s="5"/>
    </row>
    <row r="68" spans="1:10" ht="12.95" customHeight="1">
      <c r="A68" s="5"/>
      <c r="B68" s="14" t="s">
        <v>174</v>
      </c>
      <c r="C68" s="15"/>
      <c r="D68" s="15"/>
      <c r="E68" s="15"/>
      <c r="F68" s="15"/>
      <c r="G68" s="15"/>
      <c r="H68" s="16"/>
      <c r="I68" s="17"/>
      <c r="J68" s="5"/>
    </row>
    <row r="69" spans="1:10" ht="12.95" customHeight="1">
      <c r="A69" s="18" t="s">
        <v>175</v>
      </c>
      <c r="B69" s="19" t="s">
        <v>176</v>
      </c>
      <c r="C69" s="15"/>
      <c r="D69" s="15"/>
      <c r="E69" s="20"/>
      <c r="F69" s="21">
        <v>71.353899999999996</v>
      </c>
      <c r="G69" s="22">
        <v>1E-3</v>
      </c>
      <c r="H69" s="23">
        <v>6.6679807023322893E-2</v>
      </c>
      <c r="I69" s="24"/>
      <c r="J69" s="5"/>
    </row>
    <row r="70" spans="1:10" ht="12.95" customHeight="1">
      <c r="A70" s="5"/>
      <c r="B70" s="14" t="s">
        <v>170</v>
      </c>
      <c r="C70" s="15"/>
      <c r="D70" s="15"/>
      <c r="E70" s="15"/>
      <c r="F70" s="25">
        <v>71.353899999999996</v>
      </c>
      <c r="G70" s="26">
        <v>1E-3</v>
      </c>
      <c r="H70" s="27"/>
      <c r="I70" s="28"/>
      <c r="J70" s="5"/>
    </row>
    <row r="71" spans="1:10" ht="12.95" customHeight="1">
      <c r="A71" s="5"/>
      <c r="B71" s="29" t="s">
        <v>173</v>
      </c>
      <c r="C71" s="30"/>
      <c r="D71" s="2"/>
      <c r="E71" s="30"/>
      <c r="F71" s="25">
        <v>71.353899999999996</v>
      </c>
      <c r="G71" s="26">
        <v>1E-3</v>
      </c>
      <c r="H71" s="27"/>
      <c r="I71" s="28"/>
      <c r="J71" s="5"/>
    </row>
    <row r="72" spans="1:10" ht="12.95" customHeight="1">
      <c r="A72" s="5"/>
      <c r="B72" s="29" t="s">
        <v>177</v>
      </c>
      <c r="C72" s="15"/>
      <c r="D72" s="2"/>
      <c r="E72" s="15"/>
      <c r="F72" s="31">
        <v>227.2543</v>
      </c>
      <c r="G72" s="26">
        <v>3.3E-3</v>
      </c>
      <c r="H72" s="27"/>
      <c r="I72" s="28"/>
      <c r="J72" s="5"/>
    </row>
    <row r="73" spans="1:10" ht="12.95" customHeight="1">
      <c r="A73" s="5"/>
      <c r="B73" s="32" t="s">
        <v>178</v>
      </c>
      <c r="C73" s="33"/>
      <c r="D73" s="33"/>
      <c r="E73" s="33"/>
      <c r="F73" s="34">
        <v>70199.58</v>
      </c>
      <c r="G73" s="35">
        <v>1</v>
      </c>
      <c r="H73" s="36"/>
      <c r="I73" s="37"/>
      <c r="J73" s="5"/>
    </row>
    <row r="74" spans="1:10" ht="12.95" customHeight="1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0" ht="12.95" customHeight="1">
      <c r="A75" s="5"/>
      <c r="B75" s="4" t="s">
        <v>179</v>
      </c>
      <c r="C75" s="5"/>
      <c r="D75" s="5"/>
      <c r="E75" s="5"/>
      <c r="F75" s="5"/>
      <c r="G75" s="5"/>
      <c r="H75" s="5"/>
      <c r="I75" s="5"/>
      <c r="J75" s="5"/>
    </row>
    <row r="76" spans="1:10" ht="12.95" customHeight="1">
      <c r="A76" s="5"/>
      <c r="B76" s="4" t="s">
        <v>226</v>
      </c>
      <c r="C76" s="5"/>
      <c r="D76" s="5"/>
      <c r="E76" s="5"/>
      <c r="F76" s="5"/>
      <c r="G76" s="5"/>
      <c r="H76" s="5"/>
      <c r="I76" s="5"/>
      <c r="J76" s="5"/>
    </row>
    <row r="77" spans="1:10" ht="12.95" customHeight="1">
      <c r="A77" s="5"/>
      <c r="B77" s="4" t="s">
        <v>520</v>
      </c>
      <c r="C77" s="5"/>
      <c r="D77" s="5"/>
      <c r="E77" s="5"/>
      <c r="F77" s="5"/>
      <c r="G77" s="5"/>
      <c r="H77" s="5"/>
      <c r="I77" s="5"/>
      <c r="J77" s="5"/>
    </row>
    <row r="78" spans="1:10" ht="12.95" customHeight="1">
      <c r="A78" s="5"/>
      <c r="B78" s="4" t="s">
        <v>180</v>
      </c>
      <c r="C78" s="5"/>
      <c r="D78" s="5"/>
      <c r="E78" s="5"/>
      <c r="F78" s="5"/>
      <c r="G78" s="5"/>
      <c r="H78" s="5"/>
      <c r="I78" s="5"/>
      <c r="J78" s="5"/>
    </row>
    <row r="79" spans="1:10" ht="26.1" customHeight="1">
      <c r="A79" s="5"/>
      <c r="B79" s="105" t="s">
        <v>181</v>
      </c>
      <c r="C79" s="105"/>
      <c r="D79" s="105"/>
      <c r="E79" s="105"/>
      <c r="F79" s="105"/>
      <c r="G79" s="105"/>
      <c r="H79" s="105"/>
      <c r="I79" s="105"/>
      <c r="J79" s="5"/>
    </row>
    <row r="80" spans="1:10">
      <c r="A80" s="44"/>
      <c r="B80" s="107"/>
      <c r="C80" s="107"/>
      <c r="D80" s="107"/>
      <c r="E80" s="107"/>
      <c r="F80" s="107"/>
      <c r="G80" s="107"/>
      <c r="H80" s="107"/>
      <c r="I80" s="107"/>
      <c r="J80" s="44"/>
    </row>
    <row r="81" spans="1:10">
      <c r="A81" s="44"/>
      <c r="B81" s="43"/>
      <c r="C81" s="43"/>
      <c r="D81" s="43"/>
      <c r="E81" s="43"/>
      <c r="F81" s="43"/>
      <c r="G81" s="43"/>
      <c r="H81" s="43"/>
      <c r="I81" s="43"/>
      <c r="J81" s="44"/>
    </row>
    <row r="82" spans="1:10" ht="12.95" customHeight="1">
      <c r="A82" s="5"/>
      <c r="B82" s="105"/>
      <c r="C82" s="105"/>
      <c r="D82" s="105"/>
      <c r="E82" s="105"/>
      <c r="F82" s="105"/>
      <c r="G82" s="105"/>
      <c r="H82" s="105"/>
      <c r="I82" s="105"/>
      <c r="J82" s="5"/>
    </row>
    <row r="83" spans="1:10" ht="12.95" customHeight="1">
      <c r="A83" s="5"/>
      <c r="B83" s="109" t="s">
        <v>4532</v>
      </c>
      <c r="C83" s="109"/>
      <c r="D83" s="109"/>
      <c r="E83" s="109"/>
      <c r="F83" s="5"/>
      <c r="G83" s="5"/>
      <c r="H83" s="5"/>
      <c r="I83" s="5"/>
      <c r="J83" s="5"/>
    </row>
    <row r="84" spans="1:10" ht="12.95" customHeight="1">
      <c r="A84" s="5"/>
      <c r="B84" s="105"/>
      <c r="C84" s="105"/>
      <c r="D84" s="105"/>
      <c r="E84" s="105"/>
      <c r="F84" s="105"/>
      <c r="G84" s="105"/>
      <c r="H84" s="105"/>
      <c r="I84" s="105"/>
      <c r="J84" s="5"/>
    </row>
    <row r="85" spans="1:10" ht="12.95" customHeight="1">
      <c r="A85" s="5"/>
      <c r="B85" s="5"/>
      <c r="C85" s="106" t="s">
        <v>3549</v>
      </c>
      <c r="D85" s="106"/>
      <c r="E85" s="106"/>
      <c r="F85" s="106"/>
      <c r="G85" s="5"/>
      <c r="H85" s="5"/>
      <c r="I85" s="5"/>
      <c r="J85" s="5"/>
    </row>
    <row r="86" spans="1:10" ht="12.95" customHeight="1">
      <c r="A86" s="5"/>
      <c r="B86" s="38" t="s">
        <v>183</v>
      </c>
      <c r="C86" s="106" t="s">
        <v>184</v>
      </c>
      <c r="D86" s="106"/>
      <c r="E86" s="106"/>
      <c r="F86" s="106"/>
      <c r="G86" s="5"/>
      <c r="H86" s="5"/>
      <c r="I86" s="5"/>
      <c r="J86" s="5"/>
    </row>
    <row r="87" spans="1:10" ht="120.95" customHeight="1">
      <c r="A87" s="5"/>
      <c r="B87" s="39"/>
      <c r="C87" s="104"/>
      <c r="D87" s="104"/>
      <c r="E87" s="5"/>
      <c r="F87" s="5"/>
      <c r="G87" s="5"/>
      <c r="H87" s="5"/>
      <c r="I87" s="5"/>
      <c r="J87" s="5"/>
    </row>
  </sheetData>
  <mergeCells count="8">
    <mergeCell ref="C86:F86"/>
    <mergeCell ref="C87:D87"/>
    <mergeCell ref="B79:I79"/>
    <mergeCell ref="B82:I82"/>
    <mergeCell ref="B83:E83"/>
    <mergeCell ref="B84:I84"/>
    <mergeCell ref="C85:F85"/>
    <mergeCell ref="B80:I80"/>
  </mergeCells>
  <hyperlinks>
    <hyperlink ref="A1" location="AxisNIFTY50ETF" display="AXISNETF" xr:uid="{00000000-0004-0000-2F00-000000000000}"/>
    <hyperlink ref="B1" location="AxisNIFTY50ETF" display="Axis NIFTY 50 ETF" xr:uid="{00000000-0004-0000-2F00-000001000000}"/>
  </hyperlinks>
  <pageMargins left="0" right="0" top="0" bottom="0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98</v>
      </c>
      <c r="B1" s="4" t="s">
        <v>99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2680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2681</v>
      </c>
      <c r="B7" s="19" t="s">
        <v>2682</v>
      </c>
      <c r="C7" s="15" t="s">
        <v>2683</v>
      </c>
      <c r="D7" s="15"/>
      <c r="E7" s="20">
        <v>18747</v>
      </c>
      <c r="F7" s="21">
        <v>16285.797399999999</v>
      </c>
      <c r="G7" s="22">
        <v>0.97789999999999999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16285.797399999999</v>
      </c>
      <c r="G8" s="26">
        <v>0.97789999999999999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16285.797399999999</v>
      </c>
      <c r="G9" s="26">
        <v>0.97789999999999999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410.73989999999998</v>
      </c>
      <c r="G11" s="22">
        <v>2.47E-2</v>
      </c>
      <c r="H11" s="23">
        <v>6.6679781454649145E-2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410.73989999999998</v>
      </c>
      <c r="G12" s="26">
        <v>2.47E-2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410.73989999999998</v>
      </c>
      <c r="G13" s="26">
        <v>2.47E-2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-42.6873</v>
      </c>
      <c r="G14" s="26">
        <v>-2.5999999999999999E-3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16653.849999999999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3553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NASDAQ100FundofFund" display="AXISNFOF" xr:uid="{00000000-0004-0000-3000-000000000000}"/>
    <hyperlink ref="B1" location="AxisNASDAQ100FundofFund" display="Axis NASDAQ 100 Fund of Fund" xr:uid="{00000000-0004-0000-3000-000001000000}"/>
  </hyperlinks>
  <pageMargins left="0" right="0" top="0" bottom="0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/>
  </sheetPr>
  <dimension ref="A1:J11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9</v>
      </c>
      <c r="B1" s="4" t="s">
        <v>10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920675</v>
      </c>
      <c r="F7" s="21">
        <v>14100.598</v>
      </c>
      <c r="G7" s="22">
        <v>5.2200000000000003E-2</v>
      </c>
      <c r="H7" s="40"/>
      <c r="I7" s="24"/>
      <c r="J7" s="5"/>
    </row>
    <row r="8" spans="1:10" ht="12.95" customHeight="1">
      <c r="A8" s="18" t="s">
        <v>266</v>
      </c>
      <c r="B8" s="19" t="s">
        <v>267</v>
      </c>
      <c r="C8" s="15" t="s">
        <v>268</v>
      </c>
      <c r="D8" s="15" t="s">
        <v>265</v>
      </c>
      <c r="E8" s="20">
        <v>1194093</v>
      </c>
      <c r="F8" s="21">
        <v>13386.3796</v>
      </c>
      <c r="G8" s="22">
        <v>4.9599999999999998E-2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436854</v>
      </c>
      <c r="F9" s="21">
        <v>12497.519200000001</v>
      </c>
      <c r="G9" s="22">
        <v>4.6300000000000001E-2</v>
      </c>
      <c r="H9" s="40"/>
      <c r="I9" s="24"/>
      <c r="J9" s="5"/>
    </row>
    <row r="10" spans="1:10" ht="12.95" customHeight="1">
      <c r="A10" s="18" t="s">
        <v>273</v>
      </c>
      <c r="B10" s="19" t="s">
        <v>274</v>
      </c>
      <c r="C10" s="15" t="s">
        <v>275</v>
      </c>
      <c r="D10" s="15" t="s">
        <v>265</v>
      </c>
      <c r="E10" s="20">
        <v>1040321</v>
      </c>
      <c r="F10" s="21">
        <v>8638.3053999999993</v>
      </c>
      <c r="G10" s="22">
        <v>3.2000000000000001E-2</v>
      </c>
      <c r="H10" s="40"/>
      <c r="I10" s="24"/>
      <c r="J10" s="5"/>
    </row>
    <row r="11" spans="1:10" ht="12.95" customHeight="1">
      <c r="A11" s="18" t="s">
        <v>276</v>
      </c>
      <c r="B11" s="19" t="s">
        <v>277</v>
      </c>
      <c r="C11" s="15" t="s">
        <v>278</v>
      </c>
      <c r="D11" s="15" t="s">
        <v>279</v>
      </c>
      <c r="E11" s="20">
        <v>229125</v>
      </c>
      <c r="F11" s="21">
        <v>8411.0642000000007</v>
      </c>
      <c r="G11" s="22">
        <v>3.1199999999999999E-2</v>
      </c>
      <c r="H11" s="40"/>
      <c r="I11" s="24"/>
      <c r="J11" s="5"/>
    </row>
    <row r="12" spans="1:10" ht="12.95" customHeight="1">
      <c r="A12" s="18" t="s">
        <v>280</v>
      </c>
      <c r="B12" s="19" t="s">
        <v>281</v>
      </c>
      <c r="C12" s="15" t="s">
        <v>282</v>
      </c>
      <c r="D12" s="15" t="s">
        <v>283</v>
      </c>
      <c r="E12" s="20">
        <v>515372</v>
      </c>
      <c r="F12" s="21">
        <v>6822.7521999999999</v>
      </c>
      <c r="G12" s="22">
        <v>2.53E-2</v>
      </c>
      <c r="H12" s="40"/>
      <c r="I12" s="24"/>
      <c r="J12" s="5"/>
    </row>
    <row r="13" spans="1:10" ht="12.95" customHeight="1">
      <c r="A13" s="18" t="s">
        <v>284</v>
      </c>
      <c r="B13" s="19" t="s">
        <v>285</v>
      </c>
      <c r="C13" s="15" t="s">
        <v>286</v>
      </c>
      <c r="D13" s="15" t="s">
        <v>287</v>
      </c>
      <c r="E13" s="20">
        <v>633714</v>
      </c>
      <c r="F13" s="21">
        <v>6515.5304999999998</v>
      </c>
      <c r="G13" s="22">
        <v>2.41E-2</v>
      </c>
      <c r="H13" s="40"/>
      <c r="I13" s="24"/>
      <c r="J13" s="5"/>
    </row>
    <row r="14" spans="1:10" ht="12.95" customHeight="1">
      <c r="A14" s="18" t="s">
        <v>288</v>
      </c>
      <c r="B14" s="19" t="s">
        <v>289</v>
      </c>
      <c r="C14" s="15" t="s">
        <v>290</v>
      </c>
      <c r="D14" s="15" t="s">
        <v>291</v>
      </c>
      <c r="E14" s="20">
        <v>2177734</v>
      </c>
      <c r="F14" s="21">
        <v>6445.0038000000004</v>
      </c>
      <c r="G14" s="22">
        <v>2.3900000000000001E-2</v>
      </c>
      <c r="H14" s="40"/>
      <c r="I14" s="24"/>
      <c r="J14" s="5"/>
    </row>
    <row r="15" spans="1:10" ht="12.95" customHeight="1">
      <c r="A15" s="18" t="s">
        <v>292</v>
      </c>
      <c r="B15" s="19" t="s">
        <v>293</v>
      </c>
      <c r="C15" s="15" t="s">
        <v>294</v>
      </c>
      <c r="D15" s="15" t="s">
        <v>295</v>
      </c>
      <c r="E15" s="20">
        <v>854379</v>
      </c>
      <c r="F15" s="21">
        <v>6041.7411000000002</v>
      </c>
      <c r="G15" s="22">
        <v>2.24E-2</v>
      </c>
      <c r="H15" s="40"/>
      <c r="I15" s="24"/>
      <c r="J15" s="5"/>
    </row>
    <row r="16" spans="1:10" ht="12.95" customHeight="1">
      <c r="A16" s="18" t="s">
        <v>296</v>
      </c>
      <c r="B16" s="19" t="s">
        <v>297</v>
      </c>
      <c r="C16" s="15" t="s">
        <v>298</v>
      </c>
      <c r="D16" s="15" t="s">
        <v>299</v>
      </c>
      <c r="E16" s="20">
        <v>917111</v>
      </c>
      <c r="F16" s="21">
        <v>5971.3096999999998</v>
      </c>
      <c r="G16" s="22">
        <v>2.2100000000000002E-2</v>
      </c>
      <c r="H16" s="40"/>
      <c r="I16" s="24"/>
      <c r="J16" s="5"/>
    </row>
    <row r="17" spans="1:10" ht="12.95" customHeight="1">
      <c r="A17" s="18" t="s">
        <v>300</v>
      </c>
      <c r="B17" s="19" t="s">
        <v>301</v>
      </c>
      <c r="C17" s="15" t="s">
        <v>302</v>
      </c>
      <c r="D17" s="15" t="s">
        <v>303</v>
      </c>
      <c r="E17" s="20">
        <v>425000</v>
      </c>
      <c r="F17" s="21">
        <v>5834.1875</v>
      </c>
      <c r="G17" s="22">
        <v>2.1600000000000001E-2</v>
      </c>
      <c r="H17" s="40"/>
      <c r="I17" s="24"/>
      <c r="J17" s="5"/>
    </row>
    <row r="18" spans="1:10" ht="12.95" customHeight="1">
      <c r="A18" s="18" t="s">
        <v>304</v>
      </c>
      <c r="B18" s="19" t="s">
        <v>305</v>
      </c>
      <c r="C18" s="15" t="s">
        <v>306</v>
      </c>
      <c r="D18" s="15" t="s">
        <v>299</v>
      </c>
      <c r="E18" s="20">
        <v>132213</v>
      </c>
      <c r="F18" s="21">
        <v>5607.8144000000002</v>
      </c>
      <c r="G18" s="22">
        <v>2.0799999999999999E-2</v>
      </c>
      <c r="H18" s="40"/>
      <c r="I18" s="24"/>
      <c r="J18" s="5"/>
    </row>
    <row r="19" spans="1:10" ht="12.95" customHeight="1">
      <c r="A19" s="18" t="s">
        <v>307</v>
      </c>
      <c r="B19" s="19" t="s">
        <v>308</v>
      </c>
      <c r="C19" s="15" t="s">
        <v>309</v>
      </c>
      <c r="D19" s="15" t="s">
        <v>310</v>
      </c>
      <c r="E19" s="20">
        <v>130551</v>
      </c>
      <c r="F19" s="21">
        <v>5468.8467000000001</v>
      </c>
      <c r="G19" s="22">
        <v>2.0299999999999999E-2</v>
      </c>
      <c r="H19" s="40"/>
      <c r="I19" s="24"/>
      <c r="J19" s="5"/>
    </row>
    <row r="20" spans="1:10" ht="12.95" customHeight="1">
      <c r="A20" s="18" t="s">
        <v>311</v>
      </c>
      <c r="B20" s="19" t="s">
        <v>312</v>
      </c>
      <c r="C20" s="15" t="s">
        <v>313</v>
      </c>
      <c r="D20" s="15" t="s">
        <v>299</v>
      </c>
      <c r="E20" s="20">
        <v>1003783</v>
      </c>
      <c r="F20" s="21">
        <v>5346.6500999999998</v>
      </c>
      <c r="G20" s="22">
        <v>1.9800000000000002E-2</v>
      </c>
      <c r="H20" s="40"/>
      <c r="I20" s="24"/>
      <c r="J20" s="5"/>
    </row>
    <row r="21" spans="1:10" ht="12.95" customHeight="1">
      <c r="A21" s="18" t="s">
        <v>314</v>
      </c>
      <c r="B21" s="19" t="s">
        <v>315</v>
      </c>
      <c r="C21" s="15" t="s">
        <v>316</v>
      </c>
      <c r="D21" s="15" t="s">
        <v>272</v>
      </c>
      <c r="E21" s="20">
        <v>839059</v>
      </c>
      <c r="F21" s="21">
        <v>5267.6124</v>
      </c>
      <c r="G21" s="22">
        <v>1.95E-2</v>
      </c>
      <c r="H21" s="40"/>
      <c r="I21" s="24"/>
      <c r="J21" s="5"/>
    </row>
    <row r="22" spans="1:10" ht="12.95" customHeight="1">
      <c r="A22" s="18" t="s">
        <v>317</v>
      </c>
      <c r="B22" s="19" t="s">
        <v>318</v>
      </c>
      <c r="C22" s="15" t="s">
        <v>319</v>
      </c>
      <c r="D22" s="15" t="s">
        <v>320</v>
      </c>
      <c r="E22" s="20">
        <v>559141</v>
      </c>
      <c r="F22" s="21">
        <v>5160.8714</v>
      </c>
      <c r="G22" s="22">
        <v>1.9099999999999999E-2</v>
      </c>
      <c r="H22" s="40"/>
      <c r="I22" s="24"/>
      <c r="J22" s="5"/>
    </row>
    <row r="23" spans="1:10" ht="12.95" customHeight="1">
      <c r="A23" s="18" t="s">
        <v>321</v>
      </c>
      <c r="B23" s="19" t="s">
        <v>322</v>
      </c>
      <c r="C23" s="15" t="s">
        <v>323</v>
      </c>
      <c r="D23" s="15" t="s">
        <v>324</v>
      </c>
      <c r="E23" s="20">
        <v>396921</v>
      </c>
      <c r="F23" s="21">
        <v>5094.8779999999997</v>
      </c>
      <c r="G23" s="22">
        <v>1.89E-2</v>
      </c>
      <c r="H23" s="40"/>
      <c r="I23" s="24"/>
      <c r="J23" s="5"/>
    </row>
    <row r="24" spans="1:10" ht="12.95" customHeight="1">
      <c r="A24" s="18" t="s">
        <v>325</v>
      </c>
      <c r="B24" s="19" t="s">
        <v>326</v>
      </c>
      <c r="C24" s="15" t="s">
        <v>327</v>
      </c>
      <c r="D24" s="15" t="s">
        <v>328</v>
      </c>
      <c r="E24" s="20">
        <v>1418447</v>
      </c>
      <c r="F24" s="21">
        <v>5092.2246999999998</v>
      </c>
      <c r="G24" s="22">
        <v>1.89E-2</v>
      </c>
      <c r="H24" s="40"/>
      <c r="I24" s="24"/>
      <c r="J24" s="5"/>
    </row>
    <row r="25" spans="1:10" ht="12.95" customHeight="1">
      <c r="A25" s="18" t="s">
        <v>329</v>
      </c>
      <c r="B25" s="19" t="s">
        <v>330</v>
      </c>
      <c r="C25" s="15" t="s">
        <v>331</v>
      </c>
      <c r="D25" s="15" t="s">
        <v>287</v>
      </c>
      <c r="E25" s="20">
        <v>629624</v>
      </c>
      <c r="F25" s="21">
        <v>4996.0663999999997</v>
      </c>
      <c r="G25" s="22">
        <v>1.8499999999999999E-2</v>
      </c>
      <c r="H25" s="40"/>
      <c r="I25" s="24"/>
      <c r="J25" s="5"/>
    </row>
    <row r="26" spans="1:10" ht="12.95" customHeight="1">
      <c r="A26" s="18" t="s">
        <v>332</v>
      </c>
      <c r="B26" s="19" t="s">
        <v>333</v>
      </c>
      <c r="C26" s="15" t="s">
        <v>334</v>
      </c>
      <c r="D26" s="15" t="s">
        <v>279</v>
      </c>
      <c r="E26" s="20">
        <v>350000</v>
      </c>
      <c r="F26" s="21">
        <v>4924.1499999999996</v>
      </c>
      <c r="G26" s="22">
        <v>1.8200000000000001E-2</v>
      </c>
      <c r="H26" s="40"/>
      <c r="I26" s="24"/>
      <c r="J26" s="5"/>
    </row>
    <row r="27" spans="1:10" ht="12.95" customHeight="1">
      <c r="A27" s="18" t="s">
        <v>335</v>
      </c>
      <c r="B27" s="19" t="s">
        <v>336</v>
      </c>
      <c r="C27" s="15" t="s">
        <v>337</v>
      </c>
      <c r="D27" s="15" t="s">
        <v>338</v>
      </c>
      <c r="E27" s="20">
        <v>51847</v>
      </c>
      <c r="F27" s="21">
        <v>4858.3230999999996</v>
      </c>
      <c r="G27" s="22">
        <v>1.7999999999999999E-2</v>
      </c>
      <c r="H27" s="40"/>
      <c r="I27" s="24"/>
      <c r="J27" s="5"/>
    </row>
    <row r="28" spans="1:10" ht="12.95" customHeight="1">
      <c r="A28" s="18" t="s">
        <v>339</v>
      </c>
      <c r="B28" s="19" t="s">
        <v>340</v>
      </c>
      <c r="C28" s="15" t="s">
        <v>341</v>
      </c>
      <c r="D28" s="15" t="s">
        <v>342</v>
      </c>
      <c r="E28" s="20">
        <v>133097</v>
      </c>
      <c r="F28" s="21">
        <v>4510.3910999999998</v>
      </c>
      <c r="G28" s="22">
        <v>1.67E-2</v>
      </c>
      <c r="H28" s="40"/>
      <c r="I28" s="24"/>
      <c r="J28" s="5"/>
    </row>
    <row r="29" spans="1:10" ht="12.95" customHeight="1">
      <c r="A29" s="18" t="s">
        <v>343</v>
      </c>
      <c r="B29" s="19" t="s">
        <v>344</v>
      </c>
      <c r="C29" s="15" t="s">
        <v>345</v>
      </c>
      <c r="D29" s="15" t="s">
        <v>283</v>
      </c>
      <c r="E29" s="20">
        <v>836000</v>
      </c>
      <c r="F29" s="21">
        <v>4495.59</v>
      </c>
      <c r="G29" s="22">
        <v>1.67E-2</v>
      </c>
      <c r="H29" s="40"/>
      <c r="I29" s="24"/>
      <c r="J29" s="5"/>
    </row>
    <row r="30" spans="1:10" ht="12.95" customHeight="1">
      <c r="A30" s="18" t="s">
        <v>346</v>
      </c>
      <c r="B30" s="19" t="s">
        <v>347</v>
      </c>
      <c r="C30" s="15" t="s">
        <v>348</v>
      </c>
      <c r="D30" s="15" t="s">
        <v>279</v>
      </c>
      <c r="E30" s="20">
        <v>355000</v>
      </c>
      <c r="F30" s="21">
        <v>4360.9975000000004</v>
      </c>
      <c r="G30" s="22">
        <v>1.6199999999999999E-2</v>
      </c>
      <c r="H30" s="40"/>
      <c r="I30" s="24"/>
      <c r="J30" s="5"/>
    </row>
    <row r="31" spans="1:10" ht="12.95" customHeight="1">
      <c r="A31" s="18" t="s">
        <v>349</v>
      </c>
      <c r="B31" s="19" t="s">
        <v>350</v>
      </c>
      <c r="C31" s="15" t="s">
        <v>351</v>
      </c>
      <c r="D31" s="15" t="s">
        <v>352</v>
      </c>
      <c r="E31" s="20">
        <v>43779</v>
      </c>
      <c r="F31" s="21">
        <v>4340.9066999999995</v>
      </c>
      <c r="G31" s="22">
        <v>1.61E-2</v>
      </c>
      <c r="H31" s="40"/>
      <c r="I31" s="24"/>
      <c r="J31" s="5"/>
    </row>
    <row r="32" spans="1:10" ht="12.95" customHeight="1">
      <c r="A32" s="18" t="s">
        <v>353</v>
      </c>
      <c r="B32" s="19" t="s">
        <v>354</v>
      </c>
      <c r="C32" s="15" t="s">
        <v>355</v>
      </c>
      <c r="D32" s="15" t="s">
        <v>283</v>
      </c>
      <c r="E32" s="20">
        <v>397989</v>
      </c>
      <c r="F32" s="21">
        <v>4316.1907000000001</v>
      </c>
      <c r="G32" s="22">
        <v>1.6E-2</v>
      </c>
      <c r="H32" s="40"/>
      <c r="I32" s="24"/>
      <c r="J32" s="5"/>
    </row>
    <row r="33" spans="1:10" ht="12.95" customHeight="1">
      <c r="A33" s="18" t="s">
        <v>356</v>
      </c>
      <c r="B33" s="19" t="s">
        <v>357</v>
      </c>
      <c r="C33" s="15" t="s">
        <v>358</v>
      </c>
      <c r="D33" s="15" t="s">
        <v>291</v>
      </c>
      <c r="E33" s="20">
        <v>136833</v>
      </c>
      <c r="F33" s="21">
        <v>4053.5408000000002</v>
      </c>
      <c r="G33" s="22">
        <v>1.4999999999999999E-2</v>
      </c>
      <c r="H33" s="40"/>
      <c r="I33" s="24"/>
      <c r="J33" s="5"/>
    </row>
    <row r="34" spans="1:10" ht="12.95" customHeight="1">
      <c r="A34" s="18" t="s">
        <v>359</v>
      </c>
      <c r="B34" s="19" t="s">
        <v>360</v>
      </c>
      <c r="C34" s="15" t="s">
        <v>361</v>
      </c>
      <c r="D34" s="15" t="s">
        <v>324</v>
      </c>
      <c r="E34" s="20">
        <v>464910</v>
      </c>
      <c r="F34" s="21">
        <v>3792.0383999999999</v>
      </c>
      <c r="G34" s="22">
        <v>1.4E-2</v>
      </c>
      <c r="H34" s="40"/>
      <c r="I34" s="24"/>
      <c r="J34" s="5"/>
    </row>
    <row r="35" spans="1:10" ht="12.95" customHeight="1">
      <c r="A35" s="18" t="s">
        <v>362</v>
      </c>
      <c r="B35" s="19" t="s">
        <v>363</v>
      </c>
      <c r="C35" s="15" t="s">
        <v>364</v>
      </c>
      <c r="D35" s="15" t="s">
        <v>365</v>
      </c>
      <c r="E35" s="20">
        <v>487653</v>
      </c>
      <c r="F35" s="21">
        <v>3753.7089999999998</v>
      </c>
      <c r="G35" s="22">
        <v>1.3899999999999999E-2</v>
      </c>
      <c r="H35" s="40"/>
      <c r="I35" s="24"/>
      <c r="J35" s="5"/>
    </row>
    <row r="36" spans="1:10" ht="12.95" customHeight="1">
      <c r="A36" s="18" t="s">
        <v>366</v>
      </c>
      <c r="B36" s="19" t="s">
        <v>367</v>
      </c>
      <c r="C36" s="15" t="s">
        <v>368</v>
      </c>
      <c r="D36" s="15" t="s">
        <v>310</v>
      </c>
      <c r="E36" s="20">
        <v>972472</v>
      </c>
      <c r="F36" s="21">
        <v>3744.9897000000001</v>
      </c>
      <c r="G36" s="22">
        <v>1.3899999999999999E-2</v>
      </c>
      <c r="H36" s="40"/>
      <c r="I36" s="24"/>
      <c r="J36" s="5"/>
    </row>
    <row r="37" spans="1:10" ht="12.95" customHeight="1">
      <c r="A37" s="18" t="s">
        <v>369</v>
      </c>
      <c r="B37" s="19" t="s">
        <v>370</v>
      </c>
      <c r="C37" s="15" t="s">
        <v>371</v>
      </c>
      <c r="D37" s="15" t="s">
        <v>352</v>
      </c>
      <c r="E37" s="20">
        <v>15120</v>
      </c>
      <c r="F37" s="21">
        <v>3731.7067000000002</v>
      </c>
      <c r="G37" s="22">
        <v>1.38E-2</v>
      </c>
      <c r="H37" s="40"/>
      <c r="I37" s="24"/>
      <c r="J37" s="5"/>
    </row>
    <row r="38" spans="1:10" ht="12.95" customHeight="1">
      <c r="A38" s="18" t="s">
        <v>372</v>
      </c>
      <c r="B38" s="19" t="s">
        <v>373</v>
      </c>
      <c r="C38" s="15" t="s">
        <v>374</v>
      </c>
      <c r="D38" s="15" t="s">
        <v>375</v>
      </c>
      <c r="E38" s="20">
        <v>815000</v>
      </c>
      <c r="F38" s="21">
        <v>3475.5675000000001</v>
      </c>
      <c r="G38" s="22">
        <v>1.29E-2</v>
      </c>
      <c r="H38" s="40"/>
      <c r="I38" s="24"/>
      <c r="J38" s="5"/>
    </row>
    <row r="39" spans="1:10" ht="12.95" customHeight="1">
      <c r="A39" s="18" t="s">
        <v>376</v>
      </c>
      <c r="B39" s="19" t="s">
        <v>377</v>
      </c>
      <c r="C39" s="15" t="s">
        <v>378</v>
      </c>
      <c r="D39" s="15" t="s">
        <v>379</v>
      </c>
      <c r="E39" s="20">
        <v>571103</v>
      </c>
      <c r="F39" s="21">
        <v>3401.2039</v>
      </c>
      <c r="G39" s="22">
        <v>1.26E-2</v>
      </c>
      <c r="H39" s="40"/>
      <c r="I39" s="24"/>
      <c r="J39" s="5"/>
    </row>
    <row r="40" spans="1:10" ht="12.95" customHeight="1">
      <c r="A40" s="18" t="s">
        <v>380</v>
      </c>
      <c r="B40" s="19" t="s">
        <v>381</v>
      </c>
      <c r="C40" s="15" t="s">
        <v>382</v>
      </c>
      <c r="D40" s="15" t="s">
        <v>320</v>
      </c>
      <c r="E40" s="20">
        <v>26500</v>
      </c>
      <c r="F40" s="21">
        <v>3285.8145</v>
      </c>
      <c r="G40" s="22">
        <v>1.2200000000000001E-2</v>
      </c>
      <c r="H40" s="40"/>
      <c r="I40" s="24"/>
      <c r="J40" s="5"/>
    </row>
    <row r="41" spans="1:10" ht="12.95" customHeight="1">
      <c r="A41" s="18" t="s">
        <v>383</v>
      </c>
      <c r="B41" s="19" t="s">
        <v>384</v>
      </c>
      <c r="C41" s="15" t="s">
        <v>385</v>
      </c>
      <c r="D41" s="15" t="s">
        <v>299</v>
      </c>
      <c r="E41" s="20">
        <v>754505</v>
      </c>
      <c r="F41" s="21">
        <v>3209.2869999999998</v>
      </c>
      <c r="G41" s="22">
        <v>1.1900000000000001E-2</v>
      </c>
      <c r="H41" s="40"/>
      <c r="I41" s="24"/>
      <c r="J41" s="5"/>
    </row>
    <row r="42" spans="1:10" ht="12.95" customHeight="1">
      <c r="A42" s="18" t="s">
        <v>386</v>
      </c>
      <c r="B42" s="19" t="s">
        <v>387</v>
      </c>
      <c r="C42" s="15" t="s">
        <v>388</v>
      </c>
      <c r="D42" s="15" t="s">
        <v>283</v>
      </c>
      <c r="E42" s="20">
        <v>877169</v>
      </c>
      <c r="F42" s="21">
        <v>3020.5315000000001</v>
      </c>
      <c r="G42" s="22">
        <v>1.12E-2</v>
      </c>
      <c r="H42" s="40"/>
      <c r="I42" s="24"/>
      <c r="J42" s="5"/>
    </row>
    <row r="43" spans="1:10" ht="12.95" customHeight="1">
      <c r="A43" s="18" t="s">
        <v>389</v>
      </c>
      <c r="B43" s="19" t="s">
        <v>390</v>
      </c>
      <c r="C43" s="15" t="s">
        <v>391</v>
      </c>
      <c r="D43" s="15" t="s">
        <v>392</v>
      </c>
      <c r="E43" s="20">
        <v>80000</v>
      </c>
      <c r="F43" s="21">
        <v>2935.44</v>
      </c>
      <c r="G43" s="22">
        <v>1.09E-2</v>
      </c>
      <c r="H43" s="40"/>
      <c r="I43" s="24"/>
      <c r="J43" s="5"/>
    </row>
    <row r="44" spans="1:10" ht="12.95" customHeight="1">
      <c r="A44" s="18" t="s">
        <v>393</v>
      </c>
      <c r="B44" s="19" t="s">
        <v>394</v>
      </c>
      <c r="C44" s="15" t="s">
        <v>395</v>
      </c>
      <c r="D44" s="15" t="s">
        <v>338</v>
      </c>
      <c r="E44" s="20">
        <v>356838</v>
      </c>
      <c r="F44" s="21">
        <v>2868.9775</v>
      </c>
      <c r="G44" s="22">
        <v>1.06E-2</v>
      </c>
      <c r="H44" s="40"/>
      <c r="I44" s="24"/>
      <c r="J44" s="5"/>
    </row>
    <row r="45" spans="1:10" ht="12.95" customHeight="1">
      <c r="A45" s="18" t="s">
        <v>396</v>
      </c>
      <c r="B45" s="19" t="s">
        <v>397</v>
      </c>
      <c r="C45" s="15" t="s">
        <v>398</v>
      </c>
      <c r="D45" s="15" t="s">
        <v>328</v>
      </c>
      <c r="E45" s="20">
        <v>902415</v>
      </c>
      <c r="F45" s="21">
        <v>2797.4865</v>
      </c>
      <c r="G45" s="22">
        <v>1.04E-2</v>
      </c>
      <c r="H45" s="40"/>
      <c r="I45" s="24"/>
      <c r="J45" s="5"/>
    </row>
    <row r="46" spans="1:10" ht="12.95" customHeight="1">
      <c r="A46" s="18" t="s">
        <v>399</v>
      </c>
      <c r="B46" s="19" t="s">
        <v>400</v>
      </c>
      <c r="C46" s="15" t="s">
        <v>401</v>
      </c>
      <c r="D46" s="15" t="s">
        <v>287</v>
      </c>
      <c r="E46" s="20">
        <v>1650000</v>
      </c>
      <c r="F46" s="21">
        <v>2758.8</v>
      </c>
      <c r="G46" s="22">
        <v>1.0200000000000001E-2</v>
      </c>
      <c r="H46" s="40"/>
      <c r="I46" s="24"/>
      <c r="J46" s="5"/>
    </row>
    <row r="47" spans="1:10" ht="12.95" customHeight="1">
      <c r="A47" s="18" t="s">
        <v>402</v>
      </c>
      <c r="B47" s="19" t="s">
        <v>403</v>
      </c>
      <c r="C47" s="15" t="s">
        <v>404</v>
      </c>
      <c r="D47" s="15" t="s">
        <v>405</v>
      </c>
      <c r="E47" s="20">
        <v>34250</v>
      </c>
      <c r="F47" s="21">
        <v>2708.3701000000001</v>
      </c>
      <c r="G47" s="22">
        <v>0.01</v>
      </c>
      <c r="H47" s="40"/>
      <c r="I47" s="24"/>
      <c r="J47" s="5"/>
    </row>
    <row r="48" spans="1:10" ht="12.95" customHeight="1">
      <c r="A48" s="18" t="s">
        <v>406</v>
      </c>
      <c r="B48" s="19" t="s">
        <v>407</v>
      </c>
      <c r="C48" s="15" t="s">
        <v>408</v>
      </c>
      <c r="D48" s="15" t="s">
        <v>342</v>
      </c>
      <c r="E48" s="20">
        <v>260673</v>
      </c>
      <c r="F48" s="21">
        <v>2629.1478999999999</v>
      </c>
      <c r="G48" s="22">
        <v>9.7000000000000003E-3</v>
      </c>
      <c r="H48" s="40"/>
      <c r="I48" s="24"/>
      <c r="J48" s="5"/>
    </row>
    <row r="49" spans="1:10" ht="12.95" customHeight="1">
      <c r="A49" s="18" t="s">
        <v>409</v>
      </c>
      <c r="B49" s="19" t="s">
        <v>410</v>
      </c>
      <c r="C49" s="15" t="s">
        <v>411</v>
      </c>
      <c r="D49" s="15" t="s">
        <v>375</v>
      </c>
      <c r="E49" s="20">
        <v>111643</v>
      </c>
      <c r="F49" s="21">
        <v>2600.2213000000002</v>
      </c>
      <c r="G49" s="22">
        <v>9.5999999999999992E-3</v>
      </c>
      <c r="H49" s="40"/>
      <c r="I49" s="24"/>
      <c r="J49" s="5"/>
    </row>
    <row r="50" spans="1:10" ht="12.95" customHeight="1">
      <c r="A50" s="18" t="s">
        <v>412</v>
      </c>
      <c r="B50" s="19" t="s">
        <v>413</v>
      </c>
      <c r="C50" s="15" t="s">
        <v>414</v>
      </c>
      <c r="D50" s="15" t="s">
        <v>415</v>
      </c>
      <c r="E50" s="20">
        <v>950000</v>
      </c>
      <c r="F50" s="21">
        <v>2511.3249999999998</v>
      </c>
      <c r="G50" s="22">
        <v>9.2999999999999992E-3</v>
      </c>
      <c r="H50" s="40"/>
      <c r="I50" s="24"/>
      <c r="J50" s="5"/>
    </row>
    <row r="51" spans="1:10" ht="12.95" customHeight="1">
      <c r="A51" s="18" t="s">
        <v>416</v>
      </c>
      <c r="B51" s="19" t="s">
        <v>417</v>
      </c>
      <c r="C51" s="15" t="s">
        <v>418</v>
      </c>
      <c r="D51" s="15" t="s">
        <v>419</v>
      </c>
      <c r="E51" s="20">
        <v>450000</v>
      </c>
      <c r="F51" s="21">
        <v>2474.3249999999998</v>
      </c>
      <c r="G51" s="22">
        <v>9.1999999999999998E-3</v>
      </c>
      <c r="H51" s="40"/>
      <c r="I51" s="24"/>
      <c r="J51" s="5"/>
    </row>
    <row r="52" spans="1:10" ht="12.95" customHeight="1">
      <c r="A52" s="18" t="s">
        <v>420</v>
      </c>
      <c r="B52" s="19" t="s">
        <v>421</v>
      </c>
      <c r="C52" s="15" t="s">
        <v>422</v>
      </c>
      <c r="D52" s="15" t="s">
        <v>265</v>
      </c>
      <c r="E52" s="20">
        <v>141508</v>
      </c>
      <c r="F52" s="21">
        <v>2377.9004</v>
      </c>
      <c r="G52" s="22">
        <v>8.8000000000000005E-3</v>
      </c>
      <c r="H52" s="40"/>
      <c r="I52" s="24"/>
      <c r="J52" s="5"/>
    </row>
    <row r="53" spans="1:10" ht="12.95" customHeight="1">
      <c r="A53" s="18" t="s">
        <v>423</v>
      </c>
      <c r="B53" s="19" t="s">
        <v>424</v>
      </c>
      <c r="C53" s="15" t="s">
        <v>425</v>
      </c>
      <c r="D53" s="15" t="s">
        <v>426</v>
      </c>
      <c r="E53" s="20">
        <v>226923</v>
      </c>
      <c r="F53" s="21">
        <v>2337.7606999999998</v>
      </c>
      <c r="G53" s="22">
        <v>8.6999999999999994E-3</v>
      </c>
      <c r="H53" s="40"/>
      <c r="I53" s="24"/>
      <c r="J53" s="5"/>
    </row>
    <row r="54" spans="1:10" ht="12.95" customHeight="1">
      <c r="A54" s="18" t="s">
        <v>427</v>
      </c>
      <c r="B54" s="19" t="s">
        <v>428</v>
      </c>
      <c r="C54" s="15" t="s">
        <v>429</v>
      </c>
      <c r="D54" s="15" t="s">
        <v>419</v>
      </c>
      <c r="E54" s="20">
        <v>220000</v>
      </c>
      <c r="F54" s="21">
        <v>2227.94</v>
      </c>
      <c r="G54" s="22">
        <v>8.3000000000000001E-3</v>
      </c>
      <c r="H54" s="40"/>
      <c r="I54" s="24"/>
      <c r="J54" s="5"/>
    </row>
    <row r="55" spans="1:10" ht="12.95" customHeight="1">
      <c r="A55" s="18" t="s">
        <v>430</v>
      </c>
      <c r="B55" s="19" t="s">
        <v>431</v>
      </c>
      <c r="C55" s="15" t="s">
        <v>432</v>
      </c>
      <c r="D55" s="15" t="s">
        <v>265</v>
      </c>
      <c r="E55" s="20">
        <v>391419</v>
      </c>
      <c r="F55" s="21">
        <v>2221.3027999999999</v>
      </c>
      <c r="G55" s="22">
        <v>8.2000000000000007E-3</v>
      </c>
      <c r="H55" s="40"/>
      <c r="I55" s="24"/>
      <c r="J55" s="5"/>
    </row>
    <row r="56" spans="1:10" ht="12.95" customHeight="1">
      <c r="A56" s="18" t="s">
        <v>433</v>
      </c>
      <c r="B56" s="19" t="s">
        <v>434</v>
      </c>
      <c r="C56" s="15" t="s">
        <v>435</v>
      </c>
      <c r="D56" s="15" t="s">
        <v>299</v>
      </c>
      <c r="E56" s="20">
        <v>99048</v>
      </c>
      <c r="F56" s="21">
        <v>2197.6770000000001</v>
      </c>
      <c r="G56" s="22">
        <v>8.0999999999999996E-3</v>
      </c>
      <c r="H56" s="40"/>
      <c r="I56" s="24"/>
      <c r="J56" s="5"/>
    </row>
    <row r="57" spans="1:10" ht="12.95" customHeight="1">
      <c r="A57" s="18" t="s">
        <v>436</v>
      </c>
      <c r="B57" s="19" t="s">
        <v>437</v>
      </c>
      <c r="C57" s="15" t="s">
        <v>438</v>
      </c>
      <c r="D57" s="15" t="s">
        <v>338</v>
      </c>
      <c r="E57" s="20">
        <v>90822</v>
      </c>
      <c r="F57" s="21">
        <v>2008.3923</v>
      </c>
      <c r="G57" s="22">
        <v>7.4000000000000003E-3</v>
      </c>
      <c r="H57" s="40"/>
      <c r="I57" s="24"/>
      <c r="J57" s="5"/>
    </row>
    <row r="58" spans="1:10" ht="12.95" customHeight="1">
      <c r="A58" s="18" t="s">
        <v>439</v>
      </c>
      <c r="B58" s="19" t="s">
        <v>440</v>
      </c>
      <c r="C58" s="15" t="s">
        <v>441</v>
      </c>
      <c r="D58" s="15" t="s">
        <v>352</v>
      </c>
      <c r="E58" s="20">
        <v>300000</v>
      </c>
      <c r="F58" s="21">
        <v>1902.15</v>
      </c>
      <c r="G58" s="22">
        <v>7.0000000000000001E-3</v>
      </c>
      <c r="H58" s="40"/>
      <c r="I58" s="24"/>
      <c r="J58" s="5"/>
    </row>
    <row r="59" spans="1:10" ht="12.95" customHeight="1">
      <c r="A59" s="18" t="s">
        <v>442</v>
      </c>
      <c r="B59" s="19" t="s">
        <v>443</v>
      </c>
      <c r="C59" s="15" t="s">
        <v>444</v>
      </c>
      <c r="D59" s="15" t="s">
        <v>279</v>
      </c>
      <c r="E59" s="20">
        <v>140760</v>
      </c>
      <c r="F59" s="21">
        <v>1863.8032000000001</v>
      </c>
      <c r="G59" s="22">
        <v>6.8999999999999999E-3</v>
      </c>
      <c r="H59" s="40"/>
      <c r="I59" s="24"/>
      <c r="J59" s="5"/>
    </row>
    <row r="60" spans="1:10" ht="12.95" customHeight="1">
      <c r="A60" s="18" t="s">
        <v>445</v>
      </c>
      <c r="B60" s="19" t="s">
        <v>446</v>
      </c>
      <c r="C60" s="15" t="s">
        <v>447</v>
      </c>
      <c r="D60" s="15" t="s">
        <v>448</v>
      </c>
      <c r="E60" s="20">
        <v>421000</v>
      </c>
      <c r="F60" s="21">
        <v>1761.885</v>
      </c>
      <c r="G60" s="22">
        <v>6.4999999999999997E-3</v>
      </c>
      <c r="H60" s="40"/>
      <c r="I60" s="24"/>
      <c r="J60" s="5"/>
    </row>
    <row r="61" spans="1:10" ht="12.95" customHeight="1">
      <c r="A61" s="18" t="s">
        <v>449</v>
      </c>
      <c r="B61" s="19" t="s">
        <v>450</v>
      </c>
      <c r="C61" s="15" t="s">
        <v>451</v>
      </c>
      <c r="D61" s="15" t="s">
        <v>448</v>
      </c>
      <c r="E61" s="20">
        <v>36203</v>
      </c>
      <c r="F61" s="21">
        <v>1559.3356000000001</v>
      </c>
      <c r="G61" s="22">
        <v>5.7999999999999996E-3</v>
      </c>
      <c r="H61" s="40"/>
      <c r="I61" s="24"/>
      <c r="J61" s="5"/>
    </row>
    <row r="62" spans="1:10" ht="12.95" customHeight="1">
      <c r="A62" s="18" t="s">
        <v>452</v>
      </c>
      <c r="B62" s="19" t="s">
        <v>453</v>
      </c>
      <c r="C62" s="15" t="s">
        <v>454</v>
      </c>
      <c r="D62" s="15" t="s">
        <v>338</v>
      </c>
      <c r="E62" s="20">
        <v>195000</v>
      </c>
      <c r="F62" s="21">
        <v>1532.0174999999999</v>
      </c>
      <c r="G62" s="22">
        <v>5.7000000000000002E-3</v>
      </c>
      <c r="H62" s="40"/>
      <c r="I62" s="24"/>
      <c r="J62" s="5"/>
    </row>
    <row r="63" spans="1:10" ht="12.95" customHeight="1">
      <c r="A63" s="18" t="s">
        <v>455</v>
      </c>
      <c r="B63" s="19" t="s">
        <v>456</v>
      </c>
      <c r="C63" s="15" t="s">
        <v>457</v>
      </c>
      <c r="D63" s="15" t="s">
        <v>458</v>
      </c>
      <c r="E63" s="20">
        <v>189394</v>
      </c>
      <c r="F63" s="21">
        <v>1485.6065000000001</v>
      </c>
      <c r="G63" s="22">
        <v>5.4999999999999997E-3</v>
      </c>
      <c r="H63" s="40"/>
      <c r="I63" s="24"/>
      <c r="J63" s="5"/>
    </row>
    <row r="64" spans="1:10" ht="12.95" customHeight="1">
      <c r="A64" s="18" t="s">
        <v>459</v>
      </c>
      <c r="B64" s="19" t="s">
        <v>460</v>
      </c>
      <c r="C64" s="15" t="s">
        <v>461</v>
      </c>
      <c r="D64" s="15" t="s">
        <v>462</v>
      </c>
      <c r="E64" s="20">
        <v>175627</v>
      </c>
      <c r="F64" s="21">
        <v>1210.6847</v>
      </c>
      <c r="G64" s="22">
        <v>4.4999999999999997E-3</v>
      </c>
      <c r="H64" s="40"/>
      <c r="I64" s="24"/>
      <c r="J64" s="5"/>
    </row>
    <row r="65" spans="1:10" ht="12.95" customHeight="1">
      <c r="A65" s="18" t="s">
        <v>463</v>
      </c>
      <c r="B65" s="19" t="s">
        <v>464</v>
      </c>
      <c r="C65" s="15" t="s">
        <v>465</v>
      </c>
      <c r="D65" s="15" t="s">
        <v>466</v>
      </c>
      <c r="E65" s="20">
        <v>79373</v>
      </c>
      <c r="F65" s="21">
        <v>1140.9075</v>
      </c>
      <c r="G65" s="22">
        <v>4.1999999999999997E-3</v>
      </c>
      <c r="H65" s="40"/>
      <c r="I65" s="24"/>
      <c r="J65" s="5"/>
    </row>
    <row r="66" spans="1:10" ht="12.95" customHeight="1">
      <c r="A66" s="18" t="s">
        <v>467</v>
      </c>
      <c r="B66" s="19" t="s">
        <v>468</v>
      </c>
      <c r="C66" s="15" t="s">
        <v>469</v>
      </c>
      <c r="D66" s="15" t="s">
        <v>283</v>
      </c>
      <c r="E66" s="20">
        <v>316510</v>
      </c>
      <c r="F66" s="21">
        <v>1087.2119</v>
      </c>
      <c r="G66" s="22">
        <v>4.0000000000000001E-3</v>
      </c>
      <c r="H66" s="40"/>
      <c r="I66" s="24"/>
      <c r="J66" s="5"/>
    </row>
    <row r="67" spans="1:10" ht="12.95" customHeight="1">
      <c r="A67" s="18" t="s">
        <v>470</v>
      </c>
      <c r="B67" s="19" t="s">
        <v>471</v>
      </c>
      <c r="C67" s="15" t="s">
        <v>472</v>
      </c>
      <c r="D67" s="15" t="s">
        <v>320</v>
      </c>
      <c r="E67" s="20">
        <v>42700</v>
      </c>
      <c r="F67" s="21">
        <v>1070.1687999999999</v>
      </c>
      <c r="G67" s="22">
        <v>4.0000000000000001E-3</v>
      </c>
      <c r="H67" s="40"/>
      <c r="I67" s="24"/>
      <c r="J67" s="5"/>
    </row>
    <row r="68" spans="1:10" ht="12.95" customHeight="1">
      <c r="A68" s="18" t="s">
        <v>473</v>
      </c>
      <c r="B68" s="19" t="s">
        <v>474</v>
      </c>
      <c r="C68" s="15" t="s">
        <v>475</v>
      </c>
      <c r="D68" s="15" t="s">
        <v>295</v>
      </c>
      <c r="E68" s="20">
        <v>24000</v>
      </c>
      <c r="F68" s="21">
        <v>983.952</v>
      </c>
      <c r="G68" s="22">
        <v>3.5999999999999999E-3</v>
      </c>
      <c r="H68" s="40"/>
      <c r="I68" s="24"/>
      <c r="J68" s="5"/>
    </row>
    <row r="69" spans="1:10" ht="12.95" customHeight="1">
      <c r="A69" s="18" t="s">
        <v>476</v>
      </c>
      <c r="B69" s="19" t="s">
        <v>477</v>
      </c>
      <c r="C69" s="15" t="s">
        <v>478</v>
      </c>
      <c r="D69" s="15" t="s">
        <v>479</v>
      </c>
      <c r="E69" s="20">
        <v>159864</v>
      </c>
      <c r="F69" s="21">
        <v>871.41869999999994</v>
      </c>
      <c r="G69" s="22">
        <v>3.2000000000000002E-3</v>
      </c>
      <c r="H69" s="40"/>
      <c r="I69" s="24"/>
      <c r="J69" s="5"/>
    </row>
    <row r="70" spans="1:10" ht="12.95" customHeight="1">
      <c r="A70" s="18" t="s">
        <v>480</v>
      </c>
      <c r="B70" s="19" t="s">
        <v>481</v>
      </c>
      <c r="C70" s="15" t="s">
        <v>482</v>
      </c>
      <c r="D70" s="15" t="s">
        <v>265</v>
      </c>
      <c r="E70" s="20">
        <v>353777</v>
      </c>
      <c r="F70" s="21">
        <v>697.29449999999997</v>
      </c>
      <c r="G70" s="22">
        <v>2.5999999999999999E-3</v>
      </c>
      <c r="H70" s="40"/>
      <c r="I70" s="24"/>
      <c r="J70" s="5"/>
    </row>
    <row r="71" spans="1:10" ht="12.95" customHeight="1">
      <c r="A71" s="18" t="s">
        <v>483</v>
      </c>
      <c r="B71" s="19" t="s">
        <v>484</v>
      </c>
      <c r="C71" s="15" t="s">
        <v>485</v>
      </c>
      <c r="D71" s="15" t="s">
        <v>486</v>
      </c>
      <c r="E71" s="20">
        <v>49414</v>
      </c>
      <c r="F71" s="21">
        <v>671.88220000000001</v>
      </c>
      <c r="G71" s="22">
        <v>2.5000000000000001E-3</v>
      </c>
      <c r="H71" s="40"/>
      <c r="I71" s="24"/>
      <c r="J71" s="5"/>
    </row>
    <row r="72" spans="1:10" ht="12.95" customHeight="1">
      <c r="A72" s="18" t="s">
        <v>487</v>
      </c>
      <c r="B72" s="19" t="s">
        <v>488</v>
      </c>
      <c r="C72" s="15" t="s">
        <v>489</v>
      </c>
      <c r="D72" s="15" t="s">
        <v>490</v>
      </c>
      <c r="E72" s="20">
        <v>165711</v>
      </c>
      <c r="F72" s="21">
        <v>667.73249999999996</v>
      </c>
      <c r="G72" s="22">
        <v>2.5000000000000001E-3</v>
      </c>
      <c r="H72" s="40"/>
      <c r="I72" s="24"/>
      <c r="J72" s="5"/>
    </row>
    <row r="73" spans="1:10" ht="12.95" customHeight="1">
      <c r="A73" s="18" t="s">
        <v>491</v>
      </c>
      <c r="B73" s="19" t="s">
        <v>492</v>
      </c>
      <c r="C73" s="15" t="s">
        <v>493</v>
      </c>
      <c r="D73" s="15" t="s">
        <v>379</v>
      </c>
      <c r="E73" s="20">
        <v>154992</v>
      </c>
      <c r="F73" s="21">
        <v>586.25720000000001</v>
      </c>
      <c r="G73" s="22">
        <v>2.2000000000000001E-3</v>
      </c>
      <c r="H73" s="40"/>
      <c r="I73" s="24"/>
      <c r="J73" s="5"/>
    </row>
    <row r="74" spans="1:10" ht="12.95" customHeight="1">
      <c r="A74" s="18" t="s">
        <v>494</v>
      </c>
      <c r="B74" s="19" t="s">
        <v>495</v>
      </c>
      <c r="C74" s="15" t="s">
        <v>496</v>
      </c>
      <c r="D74" s="15" t="s">
        <v>497</v>
      </c>
      <c r="E74" s="20">
        <v>73183</v>
      </c>
      <c r="F74" s="21">
        <v>550.18979999999999</v>
      </c>
      <c r="G74" s="22">
        <v>2E-3</v>
      </c>
      <c r="H74" s="40"/>
      <c r="I74" s="24"/>
      <c r="J74" s="5"/>
    </row>
    <row r="75" spans="1:10" ht="12.95" customHeight="1">
      <c r="A75" s="18" t="s">
        <v>498</v>
      </c>
      <c r="B75" s="19" t="s">
        <v>499</v>
      </c>
      <c r="C75" s="15" t="s">
        <v>500</v>
      </c>
      <c r="D75" s="15" t="s">
        <v>352</v>
      </c>
      <c r="E75" s="20">
        <v>3940</v>
      </c>
      <c r="F75" s="21">
        <v>40.2254</v>
      </c>
      <c r="G75" s="22">
        <v>1E-4</v>
      </c>
      <c r="H75" s="40"/>
      <c r="I75" s="24"/>
      <c r="J75" s="5"/>
    </row>
    <row r="76" spans="1:10" ht="12.95" customHeight="1">
      <c r="A76" s="18" t="s">
        <v>501</v>
      </c>
      <c r="B76" s="19" t="s">
        <v>502</v>
      </c>
      <c r="C76" s="15" t="s">
        <v>503</v>
      </c>
      <c r="D76" s="15" t="s">
        <v>504</v>
      </c>
      <c r="E76" s="20">
        <v>360</v>
      </c>
      <c r="F76" s="21">
        <v>3.7557</v>
      </c>
      <c r="G76" s="40" t="s">
        <v>505</v>
      </c>
      <c r="H76" s="40"/>
      <c r="I76" s="24"/>
      <c r="J76" s="5"/>
    </row>
    <row r="77" spans="1:10" ht="12.95" customHeight="1">
      <c r="A77" s="5"/>
      <c r="B77" s="14" t="s">
        <v>170</v>
      </c>
      <c r="C77" s="15"/>
      <c r="D77" s="15"/>
      <c r="E77" s="15"/>
      <c r="F77" s="25">
        <v>261315.83869999999</v>
      </c>
      <c r="G77" s="26">
        <v>0.96799999999999997</v>
      </c>
      <c r="H77" s="27"/>
      <c r="I77" s="28"/>
      <c r="J77" s="5"/>
    </row>
    <row r="78" spans="1:10" ht="12.95" customHeight="1">
      <c r="A78" s="5"/>
      <c r="B78" s="29" t="s">
        <v>506</v>
      </c>
      <c r="C78" s="2"/>
      <c r="D78" s="2"/>
      <c r="E78" s="2"/>
      <c r="F78" s="27" t="s">
        <v>172</v>
      </c>
      <c r="G78" s="27" t="s">
        <v>172</v>
      </c>
      <c r="H78" s="27"/>
      <c r="I78" s="28"/>
      <c r="J78" s="5"/>
    </row>
    <row r="79" spans="1:10" ht="12.95" customHeight="1">
      <c r="A79" s="5"/>
      <c r="B79" s="29" t="s">
        <v>170</v>
      </c>
      <c r="C79" s="2"/>
      <c r="D79" s="2"/>
      <c r="E79" s="2"/>
      <c r="F79" s="27" t="s">
        <v>172</v>
      </c>
      <c r="G79" s="27" t="s">
        <v>172</v>
      </c>
      <c r="H79" s="27"/>
      <c r="I79" s="28"/>
      <c r="J79" s="5"/>
    </row>
    <row r="80" spans="1:10" ht="12.95" customHeight="1">
      <c r="A80" s="5"/>
      <c r="B80" s="29" t="s">
        <v>173</v>
      </c>
      <c r="C80" s="30"/>
      <c r="D80" s="2"/>
      <c r="E80" s="30"/>
      <c r="F80" s="25">
        <v>261315.83869999999</v>
      </c>
      <c r="G80" s="26">
        <v>0.96799999999999997</v>
      </c>
      <c r="H80" s="27"/>
      <c r="I80" s="28"/>
      <c r="J80" s="5"/>
    </row>
    <row r="81" spans="1:10" ht="12.95" customHeight="1">
      <c r="A81" s="5"/>
      <c r="B81" s="14" t="s">
        <v>507</v>
      </c>
      <c r="C81" s="15"/>
      <c r="D81" s="15"/>
      <c r="E81" s="15"/>
      <c r="F81" s="15"/>
      <c r="G81" s="15"/>
      <c r="H81" s="16"/>
      <c r="I81" s="17"/>
      <c r="J81" s="5"/>
    </row>
    <row r="82" spans="1:10" ht="12.95" customHeight="1">
      <c r="A82" s="5"/>
      <c r="B82" s="14" t="s">
        <v>508</v>
      </c>
      <c r="C82" s="15"/>
      <c r="D82" s="15"/>
      <c r="E82" s="15"/>
      <c r="F82" s="5"/>
      <c r="G82" s="16"/>
      <c r="H82" s="16"/>
      <c r="I82" s="17"/>
      <c r="J82" s="5"/>
    </row>
    <row r="83" spans="1:10" ht="12.95" customHeight="1">
      <c r="A83" s="18" t="s">
        <v>509</v>
      </c>
      <c r="B83" s="19" t="s">
        <v>510</v>
      </c>
      <c r="C83" s="15"/>
      <c r="D83" s="15"/>
      <c r="E83" s="20">
        <v>44800</v>
      </c>
      <c r="F83" s="21">
        <v>1132.1632</v>
      </c>
      <c r="G83" s="22">
        <v>4.1999999999999997E-3</v>
      </c>
      <c r="H83" s="40"/>
      <c r="I83" s="24"/>
      <c r="J83" s="5"/>
    </row>
    <row r="84" spans="1:10" ht="12.95" customHeight="1">
      <c r="A84" s="18" t="s">
        <v>511</v>
      </c>
      <c r="B84" s="19" t="s">
        <v>512</v>
      </c>
      <c r="C84" s="15"/>
      <c r="D84" s="15"/>
      <c r="E84" s="20">
        <v>134000</v>
      </c>
      <c r="F84" s="21">
        <v>726.14599999999996</v>
      </c>
      <c r="G84" s="22">
        <v>2.7000000000000001E-3</v>
      </c>
      <c r="H84" s="40"/>
      <c r="I84" s="24"/>
      <c r="J84" s="5"/>
    </row>
    <row r="85" spans="1:10" ht="12.95" customHeight="1">
      <c r="A85" s="18" t="s">
        <v>513</v>
      </c>
      <c r="B85" s="19" t="s">
        <v>514</v>
      </c>
      <c r="C85" s="15"/>
      <c r="D85" s="15"/>
      <c r="E85" s="20">
        <v>65000</v>
      </c>
      <c r="F85" s="21">
        <v>357.59750000000003</v>
      </c>
      <c r="G85" s="22">
        <v>1.2999999999999999E-3</v>
      </c>
      <c r="H85" s="40"/>
      <c r="I85" s="24"/>
      <c r="J85" s="5"/>
    </row>
    <row r="86" spans="1:10" ht="12.95" customHeight="1">
      <c r="A86" s="5"/>
      <c r="B86" s="14" t="s">
        <v>170</v>
      </c>
      <c r="C86" s="15"/>
      <c r="D86" s="15"/>
      <c r="E86" s="15"/>
      <c r="F86" s="25">
        <v>2215.9067</v>
      </c>
      <c r="G86" s="26">
        <v>8.2000000000000007E-3</v>
      </c>
      <c r="H86" s="27"/>
      <c r="I86" s="28"/>
      <c r="J86" s="5"/>
    </row>
    <row r="87" spans="1:10" ht="12.95" customHeight="1">
      <c r="A87" s="5"/>
      <c r="B87" s="29" t="s">
        <v>173</v>
      </c>
      <c r="C87" s="30"/>
      <c r="D87" s="2"/>
      <c r="E87" s="30"/>
      <c r="F87" s="25">
        <v>2215.9067</v>
      </c>
      <c r="G87" s="26">
        <v>8.2000000000000007E-3</v>
      </c>
      <c r="H87" s="27"/>
      <c r="I87" s="28"/>
      <c r="J87" s="5"/>
    </row>
    <row r="88" spans="1:10" ht="12.95" customHeight="1">
      <c r="A88" s="5"/>
      <c r="B88" s="14" t="s">
        <v>515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5"/>
      <c r="B89" s="14" t="s">
        <v>516</v>
      </c>
      <c r="C89" s="15"/>
      <c r="D89" s="15"/>
      <c r="E89" s="15"/>
      <c r="F89" s="5"/>
      <c r="G89" s="16"/>
      <c r="H89" s="16"/>
      <c r="I89" s="17"/>
      <c r="J89" s="5"/>
    </row>
    <row r="90" spans="1:10" ht="12.95" customHeight="1">
      <c r="A90" s="18" t="s">
        <v>517</v>
      </c>
      <c r="B90" s="19" t="s">
        <v>518</v>
      </c>
      <c r="C90" s="15" t="s">
        <v>519</v>
      </c>
      <c r="D90" s="15" t="s">
        <v>166</v>
      </c>
      <c r="E90" s="20">
        <v>2500000</v>
      </c>
      <c r="F90" s="21">
        <v>2477.73</v>
      </c>
      <c r="G90" s="22">
        <v>9.1999999999999998E-3</v>
      </c>
      <c r="H90" s="23">
        <v>6.8350999999999995E-2</v>
      </c>
      <c r="I90" s="24"/>
      <c r="J90" s="5"/>
    </row>
    <row r="91" spans="1:10" ht="12.95" customHeight="1">
      <c r="A91" s="5"/>
      <c r="B91" s="14" t="s">
        <v>170</v>
      </c>
      <c r="C91" s="15"/>
      <c r="D91" s="15"/>
      <c r="E91" s="15"/>
      <c r="F91" s="25">
        <v>2477.73</v>
      </c>
      <c r="G91" s="26">
        <v>9.1999999999999998E-3</v>
      </c>
      <c r="H91" s="27"/>
      <c r="I91" s="28"/>
      <c r="J91" s="5"/>
    </row>
    <row r="92" spans="1:10" ht="12.95" customHeight="1">
      <c r="A92" s="5"/>
      <c r="B92" s="29" t="s">
        <v>173</v>
      </c>
      <c r="C92" s="30"/>
      <c r="D92" s="2"/>
      <c r="E92" s="30"/>
      <c r="F92" s="25">
        <v>2477.73</v>
      </c>
      <c r="G92" s="26">
        <v>9.1999999999999998E-3</v>
      </c>
      <c r="H92" s="27"/>
      <c r="I92" s="28"/>
      <c r="J92" s="5"/>
    </row>
    <row r="93" spans="1:10" ht="12.95" customHeight="1">
      <c r="A93" s="5"/>
      <c r="B93" s="14" t="s">
        <v>174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18" t="s">
        <v>175</v>
      </c>
      <c r="B94" s="19" t="s">
        <v>176</v>
      </c>
      <c r="C94" s="15"/>
      <c r="D94" s="15"/>
      <c r="E94" s="20"/>
      <c r="F94" s="21">
        <v>642.8451</v>
      </c>
      <c r="G94" s="22">
        <v>2.3999999999999998E-3</v>
      </c>
      <c r="H94" s="23">
        <v>6.6679790586318344E-2</v>
      </c>
      <c r="I94" s="24"/>
      <c r="J94" s="5"/>
    </row>
    <row r="95" spans="1:10" ht="12.95" customHeight="1">
      <c r="A95" s="5"/>
      <c r="B95" s="14" t="s">
        <v>170</v>
      </c>
      <c r="C95" s="15"/>
      <c r="D95" s="15"/>
      <c r="E95" s="15"/>
      <c r="F95" s="25">
        <v>642.8451</v>
      </c>
      <c r="G95" s="26">
        <v>2.3999999999999998E-3</v>
      </c>
      <c r="H95" s="27"/>
      <c r="I95" s="28"/>
      <c r="J95" s="5"/>
    </row>
    <row r="96" spans="1:10" ht="12.95" customHeight="1">
      <c r="A96" s="5"/>
      <c r="B96" s="29" t="s">
        <v>173</v>
      </c>
      <c r="C96" s="30"/>
      <c r="D96" s="2"/>
      <c r="E96" s="30"/>
      <c r="F96" s="25">
        <v>642.8451</v>
      </c>
      <c r="G96" s="26">
        <v>2.3999999999999998E-3</v>
      </c>
      <c r="H96" s="27"/>
      <c r="I96" s="28"/>
      <c r="J96" s="5"/>
    </row>
    <row r="97" spans="1:10" ht="12.95" customHeight="1">
      <c r="A97" s="5"/>
      <c r="B97" s="29" t="s">
        <v>177</v>
      </c>
      <c r="C97" s="15"/>
      <c r="D97" s="2"/>
      <c r="E97" s="15"/>
      <c r="F97" s="31">
        <v>3291.9395</v>
      </c>
      <c r="G97" s="26">
        <v>1.2200000000000001E-2</v>
      </c>
      <c r="H97" s="27"/>
      <c r="I97" s="28"/>
      <c r="J97" s="5"/>
    </row>
    <row r="98" spans="1:10" ht="12.95" customHeight="1">
      <c r="A98" s="5"/>
      <c r="B98" s="32" t="s">
        <v>178</v>
      </c>
      <c r="C98" s="33"/>
      <c r="D98" s="33"/>
      <c r="E98" s="33"/>
      <c r="F98" s="34">
        <v>269944.26</v>
      </c>
      <c r="G98" s="35">
        <v>1</v>
      </c>
      <c r="H98" s="36"/>
      <c r="I98" s="37"/>
      <c r="J98" s="5"/>
    </row>
    <row r="99" spans="1:10" ht="12.95" customHeight="1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179</v>
      </c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520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180</v>
      </c>
      <c r="C102" s="5"/>
      <c r="D102" s="5"/>
      <c r="E102" s="5"/>
      <c r="F102" s="5"/>
      <c r="G102" s="5"/>
      <c r="H102" s="5"/>
      <c r="I102" s="5"/>
      <c r="J102" s="5"/>
    </row>
    <row r="103" spans="1:10" ht="26.1" customHeight="1">
      <c r="A103" s="5"/>
      <c r="B103" s="105" t="s">
        <v>181</v>
      </c>
      <c r="C103" s="105"/>
      <c r="D103" s="105"/>
      <c r="E103" s="105"/>
      <c r="F103" s="105"/>
      <c r="G103" s="105"/>
      <c r="H103" s="105"/>
      <c r="I103" s="105"/>
      <c r="J103" s="5"/>
    </row>
    <row r="104" spans="1:10">
      <c r="A104" s="44"/>
      <c r="B104" s="107"/>
      <c r="C104" s="107"/>
      <c r="D104" s="107"/>
      <c r="E104" s="107"/>
      <c r="F104" s="107"/>
      <c r="G104" s="107"/>
      <c r="H104" s="107"/>
      <c r="I104" s="107"/>
      <c r="J104" s="44"/>
    </row>
    <row r="105" spans="1:10">
      <c r="A105" s="44"/>
      <c r="B105" s="43"/>
      <c r="C105" s="43"/>
      <c r="D105" s="43"/>
      <c r="E105" s="43"/>
      <c r="F105" s="43"/>
      <c r="G105" s="43"/>
      <c r="H105" s="43"/>
      <c r="I105" s="43"/>
      <c r="J105" s="44"/>
    </row>
    <row r="106" spans="1:10" ht="12.95" customHeight="1">
      <c r="A106" s="5"/>
      <c r="B106" s="105"/>
      <c r="C106" s="105"/>
      <c r="D106" s="105"/>
      <c r="E106" s="105"/>
      <c r="F106" s="105"/>
      <c r="G106" s="105"/>
      <c r="H106" s="105"/>
      <c r="I106" s="105"/>
      <c r="J106" s="5"/>
    </row>
    <row r="107" spans="1:10" ht="12.95" customHeight="1">
      <c r="A107" s="5"/>
      <c r="B107" s="105"/>
      <c r="C107" s="105"/>
      <c r="D107" s="105"/>
      <c r="E107" s="105"/>
      <c r="F107" s="105"/>
      <c r="G107" s="105"/>
      <c r="H107" s="105"/>
      <c r="I107" s="105"/>
      <c r="J107" s="5"/>
    </row>
    <row r="108" spans="1:10" ht="12.95" customHeight="1">
      <c r="A108" s="5"/>
      <c r="B108" s="5"/>
      <c r="C108" s="106" t="s">
        <v>521</v>
      </c>
      <c r="D108" s="106"/>
      <c r="E108" s="106"/>
      <c r="F108" s="106"/>
      <c r="G108" s="5"/>
      <c r="H108" s="5"/>
      <c r="I108" s="5"/>
      <c r="J108" s="5"/>
    </row>
    <row r="109" spans="1:10" ht="12.95" customHeight="1">
      <c r="A109" s="5"/>
      <c r="B109" s="38" t="s">
        <v>183</v>
      </c>
      <c r="C109" s="106" t="s">
        <v>184</v>
      </c>
      <c r="D109" s="106"/>
      <c r="E109" s="106"/>
      <c r="F109" s="106"/>
      <c r="G109" s="5"/>
      <c r="H109" s="5"/>
      <c r="I109" s="5"/>
      <c r="J109" s="5"/>
    </row>
    <row r="110" spans="1:10" ht="120.95" customHeight="1">
      <c r="A110" s="5"/>
      <c r="B110" s="39"/>
      <c r="C110" s="104"/>
      <c r="D110" s="104"/>
      <c r="E110" s="5"/>
      <c r="F110" s="5"/>
      <c r="G110" s="5"/>
      <c r="H110" s="5"/>
      <c r="I110" s="5"/>
      <c r="J110" s="5"/>
    </row>
  </sheetData>
  <mergeCells count="7">
    <mergeCell ref="C110:D110"/>
    <mergeCell ref="B103:I103"/>
    <mergeCell ref="B106:I106"/>
    <mergeCell ref="B107:I107"/>
    <mergeCell ref="C108:F108"/>
    <mergeCell ref="C109:F109"/>
    <mergeCell ref="B104:I104"/>
  </mergeCells>
  <hyperlinks>
    <hyperlink ref="A1" location="AxisBusinessCyclesFund" display="AXISBCF" xr:uid="{00000000-0004-0000-0400-000000000000}"/>
    <hyperlink ref="B1" location="AxisBusinessCyclesFund" display="Axis Business Cycles Fund" xr:uid="{00000000-0004-0000-04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>
    <outlinePr summaryBelow="0"/>
  </sheetPr>
  <dimension ref="A1:J1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100</v>
      </c>
      <c r="B1" s="4" t="s">
        <v>101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840331</v>
      </c>
      <c r="F7" s="21">
        <v>12870.089400000001</v>
      </c>
      <c r="G7" s="22">
        <v>9.2399999999999996E-2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377923</v>
      </c>
      <c r="F8" s="21">
        <v>10811.6212</v>
      </c>
      <c r="G8" s="22">
        <v>7.7600000000000002E-2</v>
      </c>
      <c r="H8" s="40"/>
      <c r="I8" s="24"/>
      <c r="J8" s="5"/>
    </row>
    <row r="9" spans="1:10" ht="12.95" customHeight="1">
      <c r="A9" s="18" t="s">
        <v>266</v>
      </c>
      <c r="B9" s="19" t="s">
        <v>267</v>
      </c>
      <c r="C9" s="15" t="s">
        <v>268</v>
      </c>
      <c r="D9" s="15" t="s">
        <v>265</v>
      </c>
      <c r="E9" s="20">
        <v>784416</v>
      </c>
      <c r="F9" s="21">
        <v>8793.6955999999991</v>
      </c>
      <c r="G9" s="22">
        <v>6.3200000000000006E-2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398698</v>
      </c>
      <c r="F10" s="21">
        <v>5609.2821999999996</v>
      </c>
      <c r="G10" s="22">
        <v>4.0300000000000002E-2</v>
      </c>
      <c r="H10" s="40"/>
      <c r="I10" s="24"/>
      <c r="J10" s="5"/>
    </row>
    <row r="11" spans="1:10" ht="12.95" customHeight="1">
      <c r="A11" s="18" t="s">
        <v>389</v>
      </c>
      <c r="B11" s="19" t="s">
        <v>390</v>
      </c>
      <c r="C11" s="15" t="s">
        <v>391</v>
      </c>
      <c r="D11" s="15" t="s">
        <v>392</v>
      </c>
      <c r="E11" s="20">
        <v>132118</v>
      </c>
      <c r="F11" s="21">
        <v>4847.8058000000001</v>
      </c>
      <c r="G11" s="22">
        <v>3.4799999999999998E-2</v>
      </c>
      <c r="H11" s="40"/>
      <c r="I11" s="24"/>
      <c r="J11" s="5"/>
    </row>
    <row r="12" spans="1:10" ht="12.95" customHeight="1">
      <c r="A12" s="18" t="s">
        <v>372</v>
      </c>
      <c r="B12" s="19" t="s">
        <v>373</v>
      </c>
      <c r="C12" s="15" t="s">
        <v>374</v>
      </c>
      <c r="D12" s="15" t="s">
        <v>375</v>
      </c>
      <c r="E12" s="20">
        <v>990991</v>
      </c>
      <c r="F12" s="21">
        <v>4226.0811000000003</v>
      </c>
      <c r="G12" s="22">
        <v>3.04E-2</v>
      </c>
      <c r="H12" s="40"/>
      <c r="I12" s="24"/>
      <c r="J12" s="5"/>
    </row>
    <row r="13" spans="1:10" ht="12.95" customHeight="1">
      <c r="A13" s="18" t="s">
        <v>276</v>
      </c>
      <c r="B13" s="19" t="s">
        <v>277</v>
      </c>
      <c r="C13" s="15" t="s">
        <v>278</v>
      </c>
      <c r="D13" s="15" t="s">
        <v>279</v>
      </c>
      <c r="E13" s="20">
        <v>113225</v>
      </c>
      <c r="F13" s="21">
        <v>4156.4331000000002</v>
      </c>
      <c r="G13" s="22">
        <v>2.9899999999999999E-2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290781</v>
      </c>
      <c r="F14" s="21">
        <v>3991.6961999999999</v>
      </c>
      <c r="G14" s="22">
        <v>2.87E-2</v>
      </c>
      <c r="H14" s="40"/>
      <c r="I14" s="24"/>
      <c r="J14" s="5"/>
    </row>
    <row r="15" spans="1:10" ht="12.95" customHeight="1">
      <c r="A15" s="18" t="s">
        <v>815</v>
      </c>
      <c r="B15" s="19" t="s">
        <v>816</v>
      </c>
      <c r="C15" s="15" t="s">
        <v>817</v>
      </c>
      <c r="D15" s="15" t="s">
        <v>265</v>
      </c>
      <c r="E15" s="20">
        <v>317235</v>
      </c>
      <c r="F15" s="21">
        <v>3686.7465999999999</v>
      </c>
      <c r="G15" s="22">
        <v>2.6499999999999999E-2</v>
      </c>
      <c r="H15" s="40"/>
      <c r="I15" s="24"/>
      <c r="J15" s="5"/>
    </row>
    <row r="16" spans="1:10" ht="12.95" customHeight="1">
      <c r="A16" s="18" t="s">
        <v>273</v>
      </c>
      <c r="B16" s="19" t="s">
        <v>274</v>
      </c>
      <c r="C16" s="15" t="s">
        <v>275</v>
      </c>
      <c r="D16" s="15" t="s">
        <v>265</v>
      </c>
      <c r="E16" s="20">
        <v>428713</v>
      </c>
      <c r="F16" s="21">
        <v>3559.8184000000001</v>
      </c>
      <c r="G16" s="22">
        <v>2.5600000000000001E-2</v>
      </c>
      <c r="H16" s="40"/>
      <c r="I16" s="24"/>
      <c r="J16" s="5"/>
    </row>
    <row r="17" spans="1:10" ht="12.95" customHeight="1">
      <c r="A17" s="18" t="s">
        <v>420</v>
      </c>
      <c r="B17" s="19" t="s">
        <v>421</v>
      </c>
      <c r="C17" s="15" t="s">
        <v>422</v>
      </c>
      <c r="D17" s="15" t="s">
        <v>265</v>
      </c>
      <c r="E17" s="20">
        <v>164297</v>
      </c>
      <c r="F17" s="21">
        <v>2760.8467999999998</v>
      </c>
      <c r="G17" s="22">
        <v>1.9800000000000002E-2</v>
      </c>
      <c r="H17" s="40"/>
      <c r="I17" s="24"/>
      <c r="J17" s="5"/>
    </row>
    <row r="18" spans="1:10" ht="12.95" customHeight="1">
      <c r="A18" s="18" t="s">
        <v>470</v>
      </c>
      <c r="B18" s="19" t="s">
        <v>471</v>
      </c>
      <c r="C18" s="15" t="s">
        <v>472</v>
      </c>
      <c r="D18" s="15" t="s">
        <v>320</v>
      </c>
      <c r="E18" s="20">
        <v>106926</v>
      </c>
      <c r="F18" s="21">
        <v>2679.8328999999999</v>
      </c>
      <c r="G18" s="22">
        <v>1.9199999999999998E-2</v>
      </c>
      <c r="H18" s="40"/>
      <c r="I18" s="24"/>
      <c r="J18" s="5"/>
    </row>
    <row r="19" spans="1:10" ht="12.95" customHeight="1">
      <c r="A19" s="18" t="s">
        <v>409</v>
      </c>
      <c r="B19" s="19" t="s">
        <v>410</v>
      </c>
      <c r="C19" s="15" t="s">
        <v>411</v>
      </c>
      <c r="D19" s="15" t="s">
        <v>375</v>
      </c>
      <c r="E19" s="20">
        <v>99839</v>
      </c>
      <c r="F19" s="21">
        <v>2325.3002000000001</v>
      </c>
      <c r="G19" s="22">
        <v>1.67E-2</v>
      </c>
      <c r="H19" s="40"/>
      <c r="I19" s="24"/>
      <c r="J19" s="5"/>
    </row>
    <row r="20" spans="1:10" ht="12.95" customHeight="1">
      <c r="A20" s="18" t="s">
        <v>840</v>
      </c>
      <c r="B20" s="19" t="s">
        <v>841</v>
      </c>
      <c r="C20" s="15" t="s">
        <v>842</v>
      </c>
      <c r="D20" s="15" t="s">
        <v>283</v>
      </c>
      <c r="E20" s="20">
        <v>31107</v>
      </c>
      <c r="F20" s="21">
        <v>2083.4535000000001</v>
      </c>
      <c r="G20" s="22">
        <v>1.4999999999999999E-2</v>
      </c>
      <c r="H20" s="40"/>
      <c r="I20" s="24"/>
      <c r="J20" s="5"/>
    </row>
    <row r="21" spans="1:10" ht="12.95" customHeight="1">
      <c r="A21" s="18" t="s">
        <v>325</v>
      </c>
      <c r="B21" s="19" t="s">
        <v>326</v>
      </c>
      <c r="C21" s="15" t="s">
        <v>327</v>
      </c>
      <c r="D21" s="15" t="s">
        <v>328</v>
      </c>
      <c r="E21" s="20">
        <v>530858</v>
      </c>
      <c r="F21" s="21">
        <v>1905.7801999999999</v>
      </c>
      <c r="G21" s="22">
        <v>1.37E-2</v>
      </c>
      <c r="H21" s="40"/>
      <c r="I21" s="24"/>
      <c r="J21" s="5"/>
    </row>
    <row r="22" spans="1:10" ht="12.95" customHeight="1">
      <c r="A22" s="18" t="s">
        <v>380</v>
      </c>
      <c r="B22" s="19" t="s">
        <v>381</v>
      </c>
      <c r="C22" s="15" t="s">
        <v>382</v>
      </c>
      <c r="D22" s="15" t="s">
        <v>320</v>
      </c>
      <c r="E22" s="20">
        <v>14727</v>
      </c>
      <c r="F22" s="21">
        <v>1826.0449000000001</v>
      </c>
      <c r="G22" s="22">
        <v>1.3100000000000001E-2</v>
      </c>
      <c r="H22" s="40"/>
      <c r="I22" s="24"/>
      <c r="J22" s="5"/>
    </row>
    <row r="23" spans="1:10" ht="12.95" customHeight="1">
      <c r="A23" s="18" t="s">
        <v>317</v>
      </c>
      <c r="B23" s="19" t="s">
        <v>318</v>
      </c>
      <c r="C23" s="15" t="s">
        <v>319</v>
      </c>
      <c r="D23" s="15" t="s">
        <v>320</v>
      </c>
      <c r="E23" s="20">
        <v>196823</v>
      </c>
      <c r="F23" s="21">
        <v>1816.6763000000001</v>
      </c>
      <c r="G23" s="22">
        <v>1.2999999999999999E-2</v>
      </c>
      <c r="H23" s="40"/>
      <c r="I23" s="24"/>
      <c r="J23" s="5"/>
    </row>
    <row r="24" spans="1:10" ht="12.95" customHeight="1">
      <c r="A24" s="18" t="s">
        <v>843</v>
      </c>
      <c r="B24" s="19" t="s">
        <v>844</v>
      </c>
      <c r="C24" s="15" t="s">
        <v>845</v>
      </c>
      <c r="D24" s="15" t="s">
        <v>448</v>
      </c>
      <c r="E24" s="20">
        <v>120655</v>
      </c>
      <c r="F24" s="21">
        <v>1761.3217</v>
      </c>
      <c r="G24" s="22">
        <v>1.26E-2</v>
      </c>
      <c r="H24" s="40"/>
      <c r="I24" s="24"/>
      <c r="J24" s="5"/>
    </row>
    <row r="25" spans="1:10" ht="12.95" customHeight="1">
      <c r="A25" s="18" t="s">
        <v>396</v>
      </c>
      <c r="B25" s="19" t="s">
        <v>397</v>
      </c>
      <c r="C25" s="15" t="s">
        <v>398</v>
      </c>
      <c r="D25" s="15" t="s">
        <v>328</v>
      </c>
      <c r="E25" s="20">
        <v>508841</v>
      </c>
      <c r="F25" s="21">
        <v>1577.4070999999999</v>
      </c>
      <c r="G25" s="22">
        <v>1.1299999999999999E-2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279</v>
      </c>
      <c r="E26" s="20">
        <v>118020</v>
      </c>
      <c r="F26" s="21">
        <v>1562.7028</v>
      </c>
      <c r="G26" s="22">
        <v>1.12E-2</v>
      </c>
      <c r="H26" s="40"/>
      <c r="I26" s="24"/>
      <c r="J26" s="5"/>
    </row>
    <row r="27" spans="1:10" ht="12.95" customHeight="1">
      <c r="A27" s="18" t="s">
        <v>399</v>
      </c>
      <c r="B27" s="19" t="s">
        <v>400</v>
      </c>
      <c r="C27" s="15" t="s">
        <v>401</v>
      </c>
      <c r="D27" s="15" t="s">
        <v>287</v>
      </c>
      <c r="E27" s="20">
        <v>921941</v>
      </c>
      <c r="F27" s="21">
        <v>1541.4854</v>
      </c>
      <c r="G27" s="22">
        <v>1.11E-2</v>
      </c>
      <c r="H27" s="40"/>
      <c r="I27" s="24"/>
      <c r="J27" s="5"/>
    </row>
    <row r="28" spans="1:10" ht="12.95" customHeight="1">
      <c r="A28" s="18" t="s">
        <v>846</v>
      </c>
      <c r="B28" s="19" t="s">
        <v>847</v>
      </c>
      <c r="C28" s="15" t="s">
        <v>848</v>
      </c>
      <c r="D28" s="15" t="s">
        <v>486</v>
      </c>
      <c r="E28" s="20">
        <v>46562</v>
      </c>
      <c r="F28" s="21">
        <v>1509.4935</v>
      </c>
      <c r="G28" s="22">
        <v>1.0800000000000001E-2</v>
      </c>
      <c r="H28" s="40"/>
      <c r="I28" s="24"/>
      <c r="J28" s="5"/>
    </row>
    <row r="29" spans="1:10" ht="12.95" customHeight="1">
      <c r="A29" s="18" t="s">
        <v>849</v>
      </c>
      <c r="B29" s="19" t="s">
        <v>850</v>
      </c>
      <c r="C29" s="15" t="s">
        <v>851</v>
      </c>
      <c r="D29" s="15" t="s">
        <v>486</v>
      </c>
      <c r="E29" s="20">
        <v>50387</v>
      </c>
      <c r="F29" s="21">
        <v>1451.7501999999999</v>
      </c>
      <c r="G29" s="22">
        <v>1.04E-2</v>
      </c>
      <c r="H29" s="40"/>
      <c r="I29" s="24"/>
      <c r="J29" s="5"/>
    </row>
    <row r="30" spans="1:10" ht="12.95" customHeight="1">
      <c r="A30" s="18" t="s">
        <v>349</v>
      </c>
      <c r="B30" s="19" t="s">
        <v>350</v>
      </c>
      <c r="C30" s="15" t="s">
        <v>351</v>
      </c>
      <c r="D30" s="15" t="s">
        <v>352</v>
      </c>
      <c r="E30" s="20">
        <v>12881</v>
      </c>
      <c r="F30" s="21">
        <v>1277.2156</v>
      </c>
      <c r="G30" s="22">
        <v>9.1999999999999998E-3</v>
      </c>
      <c r="H30" s="40"/>
      <c r="I30" s="24"/>
      <c r="J30" s="5"/>
    </row>
    <row r="31" spans="1:10" ht="12.95" customHeight="1">
      <c r="A31" s="18" t="s">
        <v>970</v>
      </c>
      <c r="B31" s="19" t="s">
        <v>971</v>
      </c>
      <c r="C31" s="15" t="s">
        <v>972</v>
      </c>
      <c r="D31" s="15" t="s">
        <v>973</v>
      </c>
      <c r="E31" s="20">
        <v>254257</v>
      </c>
      <c r="F31" s="21">
        <v>1248.9104</v>
      </c>
      <c r="G31" s="22">
        <v>8.9999999999999993E-3</v>
      </c>
      <c r="H31" s="40"/>
      <c r="I31" s="24"/>
      <c r="J31" s="5"/>
    </row>
    <row r="32" spans="1:10" ht="12.95" customHeight="1">
      <c r="A32" s="18" t="s">
        <v>386</v>
      </c>
      <c r="B32" s="19" t="s">
        <v>387</v>
      </c>
      <c r="C32" s="15" t="s">
        <v>388</v>
      </c>
      <c r="D32" s="15" t="s">
        <v>283</v>
      </c>
      <c r="E32" s="20">
        <v>351886</v>
      </c>
      <c r="F32" s="21">
        <v>1211.7194</v>
      </c>
      <c r="G32" s="22">
        <v>8.6999999999999994E-3</v>
      </c>
      <c r="H32" s="40"/>
      <c r="I32" s="24"/>
      <c r="J32" s="5"/>
    </row>
    <row r="33" spans="1:10" ht="12.95" customHeight="1">
      <c r="A33" s="18" t="s">
        <v>288</v>
      </c>
      <c r="B33" s="19" t="s">
        <v>289</v>
      </c>
      <c r="C33" s="15" t="s">
        <v>290</v>
      </c>
      <c r="D33" s="15" t="s">
        <v>291</v>
      </c>
      <c r="E33" s="20">
        <v>401361</v>
      </c>
      <c r="F33" s="21">
        <v>1187.8279</v>
      </c>
      <c r="G33" s="22">
        <v>8.5000000000000006E-3</v>
      </c>
      <c r="H33" s="40"/>
      <c r="I33" s="24"/>
      <c r="J33" s="5"/>
    </row>
    <row r="34" spans="1:10" ht="12.95" customHeight="1">
      <c r="A34" s="18" t="s">
        <v>463</v>
      </c>
      <c r="B34" s="19" t="s">
        <v>464</v>
      </c>
      <c r="C34" s="15" t="s">
        <v>465</v>
      </c>
      <c r="D34" s="15" t="s">
        <v>466</v>
      </c>
      <c r="E34" s="20">
        <v>81945</v>
      </c>
      <c r="F34" s="21">
        <v>1177.8774000000001</v>
      </c>
      <c r="G34" s="22">
        <v>8.5000000000000006E-3</v>
      </c>
      <c r="H34" s="40"/>
      <c r="I34" s="24"/>
      <c r="J34" s="5"/>
    </row>
    <row r="35" spans="1:10" ht="12.95" customHeight="1">
      <c r="A35" s="18" t="s">
        <v>878</v>
      </c>
      <c r="B35" s="19" t="s">
        <v>879</v>
      </c>
      <c r="C35" s="15" t="s">
        <v>880</v>
      </c>
      <c r="D35" s="15" t="s">
        <v>504</v>
      </c>
      <c r="E35" s="20">
        <v>648500</v>
      </c>
      <c r="F35" s="21">
        <v>1161.7878000000001</v>
      </c>
      <c r="G35" s="22">
        <v>8.3000000000000001E-3</v>
      </c>
      <c r="H35" s="40"/>
      <c r="I35" s="24"/>
      <c r="J35" s="5"/>
    </row>
    <row r="36" spans="1:10" ht="12.95" customHeight="1">
      <c r="A36" s="18" t="s">
        <v>412</v>
      </c>
      <c r="B36" s="19" t="s">
        <v>413</v>
      </c>
      <c r="C36" s="15" t="s">
        <v>414</v>
      </c>
      <c r="D36" s="15" t="s">
        <v>415</v>
      </c>
      <c r="E36" s="20">
        <v>435153</v>
      </c>
      <c r="F36" s="21">
        <v>1150.327</v>
      </c>
      <c r="G36" s="22">
        <v>8.3000000000000001E-3</v>
      </c>
      <c r="H36" s="40"/>
      <c r="I36" s="24"/>
      <c r="J36" s="5"/>
    </row>
    <row r="37" spans="1:10" ht="12.95" customHeight="1">
      <c r="A37" s="18" t="s">
        <v>875</v>
      </c>
      <c r="B37" s="19" t="s">
        <v>876</v>
      </c>
      <c r="C37" s="15" t="s">
        <v>877</v>
      </c>
      <c r="D37" s="15" t="s">
        <v>320</v>
      </c>
      <c r="E37" s="20">
        <v>12650</v>
      </c>
      <c r="F37" s="21">
        <v>1149.2209</v>
      </c>
      <c r="G37" s="22">
        <v>8.3000000000000001E-3</v>
      </c>
      <c r="H37" s="40"/>
      <c r="I37" s="24"/>
      <c r="J37" s="5"/>
    </row>
    <row r="38" spans="1:10" ht="12.95" customHeight="1">
      <c r="A38" s="18" t="s">
        <v>881</v>
      </c>
      <c r="B38" s="19" t="s">
        <v>882</v>
      </c>
      <c r="C38" s="15" t="s">
        <v>883</v>
      </c>
      <c r="D38" s="15" t="s">
        <v>504</v>
      </c>
      <c r="E38" s="20">
        <v>24689</v>
      </c>
      <c r="F38" s="21">
        <v>1125.6085</v>
      </c>
      <c r="G38" s="22">
        <v>8.0999999999999996E-3</v>
      </c>
      <c r="H38" s="40"/>
      <c r="I38" s="24"/>
      <c r="J38" s="5"/>
    </row>
    <row r="39" spans="1:10" ht="12.95" customHeight="1">
      <c r="A39" s="18" t="s">
        <v>459</v>
      </c>
      <c r="B39" s="19" t="s">
        <v>460</v>
      </c>
      <c r="C39" s="15" t="s">
        <v>461</v>
      </c>
      <c r="D39" s="15" t="s">
        <v>462</v>
      </c>
      <c r="E39" s="20">
        <v>162991</v>
      </c>
      <c r="F39" s="21">
        <v>1123.5785000000001</v>
      </c>
      <c r="G39" s="22">
        <v>8.0999999999999996E-3</v>
      </c>
      <c r="H39" s="40"/>
      <c r="I39" s="24"/>
      <c r="J39" s="5"/>
    </row>
    <row r="40" spans="1:10" ht="12.95" customHeight="1">
      <c r="A40" s="18" t="s">
        <v>818</v>
      </c>
      <c r="B40" s="19" t="s">
        <v>819</v>
      </c>
      <c r="C40" s="15" t="s">
        <v>820</v>
      </c>
      <c r="D40" s="15" t="s">
        <v>265</v>
      </c>
      <c r="E40" s="20">
        <v>73912</v>
      </c>
      <c r="F40" s="21">
        <v>1080.4826</v>
      </c>
      <c r="G40" s="22">
        <v>7.7999999999999996E-3</v>
      </c>
      <c r="H40" s="40"/>
      <c r="I40" s="24"/>
      <c r="J40" s="5"/>
    </row>
    <row r="41" spans="1:10" ht="12.95" customHeight="1">
      <c r="A41" s="18" t="s">
        <v>962</v>
      </c>
      <c r="B41" s="19" t="s">
        <v>963</v>
      </c>
      <c r="C41" s="15" t="s">
        <v>964</v>
      </c>
      <c r="D41" s="15" t="s">
        <v>291</v>
      </c>
      <c r="E41" s="20">
        <v>20851</v>
      </c>
      <c r="F41" s="21">
        <v>1037.0975000000001</v>
      </c>
      <c r="G41" s="22">
        <v>7.4000000000000003E-3</v>
      </c>
      <c r="H41" s="40"/>
      <c r="I41" s="24"/>
      <c r="J41" s="5"/>
    </row>
    <row r="42" spans="1:10" ht="12.95" customHeight="1">
      <c r="A42" s="18" t="s">
        <v>3545</v>
      </c>
      <c r="B42" s="19" t="s">
        <v>3546</v>
      </c>
      <c r="C42" s="15" t="s">
        <v>3547</v>
      </c>
      <c r="D42" s="15" t="s">
        <v>3548</v>
      </c>
      <c r="E42" s="20">
        <v>29358</v>
      </c>
      <c r="F42" s="21">
        <v>1001.5041</v>
      </c>
      <c r="G42" s="22">
        <v>7.1999999999999998E-3</v>
      </c>
      <c r="H42" s="40"/>
      <c r="I42" s="24"/>
      <c r="J42" s="5"/>
    </row>
    <row r="43" spans="1:10" ht="12.95" customHeight="1">
      <c r="A43" s="18" t="s">
        <v>974</v>
      </c>
      <c r="B43" s="19" t="s">
        <v>499</v>
      </c>
      <c r="C43" s="15" t="s">
        <v>975</v>
      </c>
      <c r="D43" s="15" t="s">
        <v>352</v>
      </c>
      <c r="E43" s="20">
        <v>41115</v>
      </c>
      <c r="F43" s="21">
        <v>952.32619999999997</v>
      </c>
      <c r="G43" s="22">
        <v>6.7999999999999996E-3</v>
      </c>
      <c r="H43" s="40"/>
      <c r="I43" s="24"/>
      <c r="J43" s="5"/>
    </row>
    <row r="44" spans="1:10" ht="12.95" customHeight="1">
      <c r="A44" s="18" t="s">
        <v>852</v>
      </c>
      <c r="B44" s="19" t="s">
        <v>853</v>
      </c>
      <c r="C44" s="15" t="s">
        <v>854</v>
      </c>
      <c r="D44" s="15" t="s">
        <v>287</v>
      </c>
      <c r="E44" s="20">
        <v>106912</v>
      </c>
      <c r="F44" s="21">
        <v>941.41359999999997</v>
      </c>
      <c r="G44" s="22">
        <v>6.7999999999999996E-3</v>
      </c>
      <c r="H44" s="40"/>
      <c r="I44" s="24"/>
      <c r="J44" s="5"/>
    </row>
    <row r="45" spans="1:10" ht="12.95" customHeight="1">
      <c r="A45" s="18" t="s">
        <v>855</v>
      </c>
      <c r="B45" s="19" t="s">
        <v>856</v>
      </c>
      <c r="C45" s="15" t="s">
        <v>857</v>
      </c>
      <c r="D45" s="15" t="s">
        <v>858</v>
      </c>
      <c r="E45" s="20">
        <v>39659</v>
      </c>
      <c r="F45" s="21">
        <v>933.9298</v>
      </c>
      <c r="G45" s="22">
        <v>6.7000000000000002E-3</v>
      </c>
      <c r="H45" s="40"/>
      <c r="I45" s="24"/>
      <c r="J45" s="5"/>
    </row>
    <row r="46" spans="1:10" ht="12.95" customHeight="1">
      <c r="A46" s="18" t="s">
        <v>859</v>
      </c>
      <c r="B46" s="19" t="s">
        <v>860</v>
      </c>
      <c r="C46" s="15" t="s">
        <v>861</v>
      </c>
      <c r="D46" s="15" t="s">
        <v>283</v>
      </c>
      <c r="E46" s="20">
        <v>60829</v>
      </c>
      <c r="F46" s="21">
        <v>929.83209999999997</v>
      </c>
      <c r="G46" s="22">
        <v>6.7000000000000002E-3</v>
      </c>
      <c r="H46" s="40"/>
      <c r="I46" s="24"/>
      <c r="J46" s="5"/>
    </row>
    <row r="47" spans="1:10" ht="12.95" customHeight="1">
      <c r="A47" s="18" t="s">
        <v>346</v>
      </c>
      <c r="B47" s="19" t="s">
        <v>347</v>
      </c>
      <c r="C47" s="15" t="s">
        <v>348</v>
      </c>
      <c r="D47" s="15" t="s">
        <v>279</v>
      </c>
      <c r="E47" s="20">
        <v>71061</v>
      </c>
      <c r="F47" s="21">
        <v>872.94889999999998</v>
      </c>
      <c r="G47" s="22">
        <v>6.3E-3</v>
      </c>
      <c r="H47" s="40"/>
      <c r="I47" s="24"/>
      <c r="J47" s="5"/>
    </row>
    <row r="48" spans="1:10" ht="12.95" customHeight="1">
      <c r="A48" s="18" t="s">
        <v>1699</v>
      </c>
      <c r="B48" s="19" t="s">
        <v>1700</v>
      </c>
      <c r="C48" s="15" t="s">
        <v>1701</v>
      </c>
      <c r="D48" s="15" t="s">
        <v>448</v>
      </c>
      <c r="E48" s="20">
        <v>58473</v>
      </c>
      <c r="F48" s="21">
        <v>846.22130000000004</v>
      </c>
      <c r="G48" s="22">
        <v>6.1000000000000004E-3</v>
      </c>
      <c r="H48" s="40"/>
      <c r="I48" s="24"/>
      <c r="J48" s="5"/>
    </row>
    <row r="49" spans="1:10" ht="12.95" customHeight="1">
      <c r="A49" s="18" t="s">
        <v>884</v>
      </c>
      <c r="B49" s="19" t="s">
        <v>885</v>
      </c>
      <c r="C49" s="15" t="s">
        <v>886</v>
      </c>
      <c r="D49" s="15" t="s">
        <v>328</v>
      </c>
      <c r="E49" s="20">
        <v>189811</v>
      </c>
      <c r="F49" s="21">
        <v>828.99950000000001</v>
      </c>
      <c r="G49" s="22">
        <v>6.0000000000000001E-3</v>
      </c>
      <c r="H49" s="40"/>
      <c r="I49" s="24"/>
      <c r="J49" s="5"/>
    </row>
    <row r="50" spans="1:10" ht="12.95" customHeight="1">
      <c r="A50" s="18" t="s">
        <v>2404</v>
      </c>
      <c r="B50" s="19" t="s">
        <v>2405</v>
      </c>
      <c r="C50" s="15" t="s">
        <v>2406</v>
      </c>
      <c r="D50" s="15" t="s">
        <v>448</v>
      </c>
      <c r="E50" s="20">
        <v>13661</v>
      </c>
      <c r="F50" s="21">
        <v>791.22460000000001</v>
      </c>
      <c r="G50" s="22">
        <v>5.7000000000000002E-3</v>
      </c>
      <c r="H50" s="40"/>
      <c r="I50" s="24"/>
      <c r="J50" s="5"/>
    </row>
    <row r="51" spans="1:10" ht="12.95" customHeight="1">
      <c r="A51" s="18" t="s">
        <v>1905</v>
      </c>
      <c r="B51" s="19" t="s">
        <v>1906</v>
      </c>
      <c r="C51" s="15" t="s">
        <v>1907</v>
      </c>
      <c r="D51" s="15" t="s">
        <v>283</v>
      </c>
      <c r="E51" s="20">
        <v>157855</v>
      </c>
      <c r="F51" s="21">
        <v>777.3569</v>
      </c>
      <c r="G51" s="22">
        <v>5.5999999999999999E-3</v>
      </c>
      <c r="H51" s="40"/>
      <c r="I51" s="24"/>
      <c r="J51" s="5"/>
    </row>
    <row r="52" spans="1:10" ht="12.95" customHeight="1">
      <c r="A52" s="18" t="s">
        <v>3554</v>
      </c>
      <c r="B52" s="19" t="s">
        <v>3555</v>
      </c>
      <c r="C52" s="15" t="s">
        <v>3556</v>
      </c>
      <c r="D52" s="15" t="s">
        <v>328</v>
      </c>
      <c r="E52" s="20">
        <v>40412</v>
      </c>
      <c r="F52" s="21">
        <v>771.20240000000001</v>
      </c>
      <c r="G52" s="22">
        <v>5.4999999999999997E-3</v>
      </c>
      <c r="H52" s="40"/>
      <c r="I52" s="24"/>
      <c r="J52" s="5"/>
    </row>
    <row r="53" spans="1:10" ht="12.95" customHeight="1">
      <c r="A53" s="18" t="s">
        <v>887</v>
      </c>
      <c r="B53" s="19" t="s">
        <v>888</v>
      </c>
      <c r="C53" s="15" t="s">
        <v>889</v>
      </c>
      <c r="D53" s="15" t="s">
        <v>890</v>
      </c>
      <c r="E53" s="20">
        <v>53718</v>
      </c>
      <c r="F53" s="21">
        <v>766.44839999999999</v>
      </c>
      <c r="G53" s="22">
        <v>5.4999999999999997E-3</v>
      </c>
      <c r="H53" s="40"/>
      <c r="I53" s="24"/>
      <c r="J53" s="5"/>
    </row>
    <row r="54" spans="1:10" ht="12.95" customHeight="1">
      <c r="A54" s="18" t="s">
        <v>3557</v>
      </c>
      <c r="B54" s="19" t="s">
        <v>3558</v>
      </c>
      <c r="C54" s="15" t="s">
        <v>3559</v>
      </c>
      <c r="D54" s="15" t="s">
        <v>328</v>
      </c>
      <c r="E54" s="20">
        <v>99826</v>
      </c>
      <c r="F54" s="21">
        <v>754.48490000000004</v>
      </c>
      <c r="G54" s="22">
        <v>5.4000000000000003E-3</v>
      </c>
      <c r="H54" s="40"/>
      <c r="I54" s="24"/>
      <c r="J54" s="5"/>
    </row>
    <row r="55" spans="1:10" ht="12.95" customHeight="1">
      <c r="A55" s="18" t="s">
        <v>894</v>
      </c>
      <c r="B55" s="19" t="s">
        <v>895</v>
      </c>
      <c r="C55" s="15" t="s">
        <v>896</v>
      </c>
      <c r="D55" s="15" t="s">
        <v>379</v>
      </c>
      <c r="E55" s="20">
        <v>69952</v>
      </c>
      <c r="F55" s="21">
        <v>741.66610000000003</v>
      </c>
      <c r="G55" s="22">
        <v>5.3E-3</v>
      </c>
      <c r="H55" s="40"/>
      <c r="I55" s="24"/>
      <c r="J55" s="5"/>
    </row>
    <row r="56" spans="1:10" ht="12.95" customHeight="1">
      <c r="A56" s="18" t="s">
        <v>891</v>
      </c>
      <c r="B56" s="19" t="s">
        <v>892</v>
      </c>
      <c r="C56" s="15" t="s">
        <v>893</v>
      </c>
      <c r="D56" s="15" t="s">
        <v>320</v>
      </c>
      <c r="E56" s="20">
        <v>14433</v>
      </c>
      <c r="F56" s="21">
        <v>738.91189999999995</v>
      </c>
      <c r="G56" s="22">
        <v>5.3E-3</v>
      </c>
      <c r="H56" s="40"/>
      <c r="I56" s="24"/>
      <c r="J56" s="5"/>
    </row>
    <row r="57" spans="1:10" ht="12.95" customHeight="1">
      <c r="A57" s="18" t="s">
        <v>1908</v>
      </c>
      <c r="B57" s="19" t="s">
        <v>1909</v>
      </c>
      <c r="C57" s="15" t="s">
        <v>1910</v>
      </c>
      <c r="D57" s="15" t="s">
        <v>283</v>
      </c>
      <c r="E57" s="20">
        <v>31049</v>
      </c>
      <c r="F57" s="21">
        <v>730.90899999999999</v>
      </c>
      <c r="G57" s="22">
        <v>5.1999999999999998E-3</v>
      </c>
      <c r="H57" s="40"/>
      <c r="I57" s="24"/>
      <c r="J57" s="5"/>
    </row>
    <row r="58" spans="1:10" ht="12.95" customHeight="1">
      <c r="A58" s="18" t="s">
        <v>897</v>
      </c>
      <c r="B58" s="19" t="s">
        <v>898</v>
      </c>
      <c r="C58" s="15" t="s">
        <v>899</v>
      </c>
      <c r="D58" s="15" t="s">
        <v>320</v>
      </c>
      <c r="E58" s="20">
        <v>15226</v>
      </c>
      <c r="F58" s="21">
        <v>720.71510000000001</v>
      </c>
      <c r="G58" s="22">
        <v>5.1999999999999998E-3</v>
      </c>
      <c r="H58" s="40"/>
      <c r="I58" s="24"/>
      <c r="J58" s="5"/>
    </row>
    <row r="59" spans="1:10" ht="12.95" customHeight="1">
      <c r="A59" s="18" t="s">
        <v>343</v>
      </c>
      <c r="B59" s="19" t="s">
        <v>344</v>
      </c>
      <c r="C59" s="15" t="s">
        <v>345</v>
      </c>
      <c r="D59" s="15" t="s">
        <v>283</v>
      </c>
      <c r="E59" s="20">
        <v>133768</v>
      </c>
      <c r="F59" s="21">
        <v>719.3374</v>
      </c>
      <c r="G59" s="22">
        <v>5.1999999999999998E-3</v>
      </c>
      <c r="H59" s="40"/>
      <c r="I59" s="24"/>
      <c r="J59" s="5"/>
    </row>
    <row r="60" spans="1:10" ht="12.95" customHeight="1">
      <c r="A60" s="18" t="s">
        <v>900</v>
      </c>
      <c r="B60" s="19" t="s">
        <v>901</v>
      </c>
      <c r="C60" s="15" t="s">
        <v>902</v>
      </c>
      <c r="D60" s="15" t="s">
        <v>504</v>
      </c>
      <c r="E60" s="20">
        <v>16706</v>
      </c>
      <c r="F60" s="21">
        <v>718.71720000000005</v>
      </c>
      <c r="G60" s="22">
        <v>5.1999999999999998E-3</v>
      </c>
      <c r="H60" s="40"/>
      <c r="I60" s="24"/>
      <c r="J60" s="5"/>
    </row>
    <row r="61" spans="1:10" ht="12.95" customHeight="1">
      <c r="A61" s="18" t="s">
        <v>965</v>
      </c>
      <c r="B61" s="19" t="s">
        <v>966</v>
      </c>
      <c r="C61" s="15" t="s">
        <v>967</v>
      </c>
      <c r="D61" s="15" t="s">
        <v>419</v>
      </c>
      <c r="E61" s="20">
        <v>50103</v>
      </c>
      <c r="F61" s="21">
        <v>694.62800000000004</v>
      </c>
      <c r="G61" s="22">
        <v>5.0000000000000001E-3</v>
      </c>
      <c r="H61" s="40"/>
      <c r="I61" s="24"/>
      <c r="J61" s="5"/>
    </row>
    <row r="62" spans="1:10" ht="12.95" customHeight="1">
      <c r="A62" s="18" t="s">
        <v>862</v>
      </c>
      <c r="B62" s="19" t="s">
        <v>863</v>
      </c>
      <c r="C62" s="15" t="s">
        <v>864</v>
      </c>
      <c r="D62" s="15" t="s">
        <v>279</v>
      </c>
      <c r="E62" s="20">
        <v>157540</v>
      </c>
      <c r="F62" s="21">
        <v>690.34029999999996</v>
      </c>
      <c r="G62" s="22">
        <v>5.0000000000000001E-3</v>
      </c>
      <c r="H62" s="40"/>
      <c r="I62" s="24"/>
      <c r="J62" s="5"/>
    </row>
    <row r="63" spans="1:10" ht="12.95" customHeight="1">
      <c r="A63" s="18" t="s">
        <v>1915</v>
      </c>
      <c r="B63" s="19" t="s">
        <v>1916</v>
      </c>
      <c r="C63" s="15" t="s">
        <v>1917</v>
      </c>
      <c r="D63" s="15" t="s">
        <v>405</v>
      </c>
      <c r="E63" s="20">
        <v>9873</v>
      </c>
      <c r="F63" s="21">
        <v>687.94569999999999</v>
      </c>
      <c r="G63" s="22">
        <v>4.8999999999999998E-3</v>
      </c>
      <c r="H63" s="40"/>
      <c r="I63" s="24"/>
      <c r="J63" s="5"/>
    </row>
    <row r="64" spans="1:10" ht="12.95" customHeight="1">
      <c r="A64" s="18" t="s">
        <v>903</v>
      </c>
      <c r="B64" s="19" t="s">
        <v>904</v>
      </c>
      <c r="C64" s="15" t="s">
        <v>905</v>
      </c>
      <c r="D64" s="15" t="s">
        <v>858</v>
      </c>
      <c r="E64" s="20">
        <v>13139</v>
      </c>
      <c r="F64" s="21">
        <v>680.57389999999998</v>
      </c>
      <c r="G64" s="22">
        <v>4.8999999999999998E-3</v>
      </c>
      <c r="H64" s="40"/>
      <c r="I64" s="24"/>
      <c r="J64" s="5"/>
    </row>
    <row r="65" spans="1:10" ht="12.95" customHeight="1">
      <c r="A65" s="18" t="s">
        <v>1883</v>
      </c>
      <c r="B65" s="19" t="s">
        <v>1884</v>
      </c>
      <c r="C65" s="15" t="s">
        <v>1885</v>
      </c>
      <c r="D65" s="15" t="s">
        <v>1886</v>
      </c>
      <c r="E65" s="20">
        <v>150757</v>
      </c>
      <c r="F65" s="21">
        <v>678.40650000000005</v>
      </c>
      <c r="G65" s="22">
        <v>4.8999999999999998E-3</v>
      </c>
      <c r="H65" s="40"/>
      <c r="I65" s="24"/>
      <c r="J65" s="5"/>
    </row>
    <row r="66" spans="1:10" ht="12.95" customHeight="1">
      <c r="A66" s="18" t="s">
        <v>307</v>
      </c>
      <c r="B66" s="19" t="s">
        <v>308</v>
      </c>
      <c r="C66" s="15" t="s">
        <v>309</v>
      </c>
      <c r="D66" s="15" t="s">
        <v>310</v>
      </c>
      <c r="E66" s="20">
        <v>16024</v>
      </c>
      <c r="F66" s="21">
        <v>671.25340000000006</v>
      </c>
      <c r="G66" s="22">
        <v>4.7999999999999996E-3</v>
      </c>
      <c r="H66" s="40"/>
      <c r="I66" s="24"/>
      <c r="J66" s="5"/>
    </row>
    <row r="67" spans="1:10" ht="12.95" customHeight="1">
      <c r="A67" s="18" t="s">
        <v>314</v>
      </c>
      <c r="B67" s="19" t="s">
        <v>315</v>
      </c>
      <c r="C67" s="15" t="s">
        <v>316</v>
      </c>
      <c r="D67" s="15" t="s">
        <v>272</v>
      </c>
      <c r="E67" s="20">
        <v>105826</v>
      </c>
      <c r="F67" s="21">
        <v>664.37559999999996</v>
      </c>
      <c r="G67" s="22">
        <v>4.7999999999999996E-3</v>
      </c>
      <c r="H67" s="40"/>
      <c r="I67" s="24"/>
      <c r="J67" s="5"/>
    </row>
    <row r="68" spans="1:10" ht="12.95" customHeight="1">
      <c r="A68" s="18" t="s">
        <v>1958</v>
      </c>
      <c r="B68" s="19" t="s">
        <v>1959</v>
      </c>
      <c r="C68" s="15" t="s">
        <v>1960</v>
      </c>
      <c r="D68" s="15" t="s">
        <v>272</v>
      </c>
      <c r="E68" s="20">
        <v>407909</v>
      </c>
      <c r="F68" s="21">
        <v>662.44420000000002</v>
      </c>
      <c r="G68" s="22">
        <v>4.7999999999999996E-3</v>
      </c>
      <c r="H68" s="40"/>
      <c r="I68" s="24"/>
      <c r="J68" s="5"/>
    </row>
    <row r="69" spans="1:10" ht="12.95" customHeight="1">
      <c r="A69" s="18" t="s">
        <v>906</v>
      </c>
      <c r="B69" s="19" t="s">
        <v>907</v>
      </c>
      <c r="C69" s="15" t="s">
        <v>908</v>
      </c>
      <c r="D69" s="15" t="s">
        <v>497</v>
      </c>
      <c r="E69" s="20">
        <v>11234</v>
      </c>
      <c r="F69" s="21">
        <v>655.97569999999996</v>
      </c>
      <c r="G69" s="22">
        <v>4.7000000000000002E-3</v>
      </c>
      <c r="H69" s="40"/>
      <c r="I69" s="24"/>
      <c r="J69" s="5"/>
    </row>
    <row r="70" spans="1:10" ht="12.95" customHeight="1">
      <c r="A70" s="18" t="s">
        <v>416</v>
      </c>
      <c r="B70" s="19" t="s">
        <v>417</v>
      </c>
      <c r="C70" s="15" t="s">
        <v>418</v>
      </c>
      <c r="D70" s="15" t="s">
        <v>419</v>
      </c>
      <c r="E70" s="20">
        <v>118349</v>
      </c>
      <c r="F70" s="21">
        <v>650.74199999999996</v>
      </c>
      <c r="G70" s="22">
        <v>4.7000000000000002E-3</v>
      </c>
      <c r="H70" s="40"/>
      <c r="I70" s="24"/>
      <c r="J70" s="5"/>
    </row>
    <row r="71" spans="1:10" ht="12.95" customHeight="1">
      <c r="A71" s="18" t="s">
        <v>1732</v>
      </c>
      <c r="B71" s="19" t="s">
        <v>1733</v>
      </c>
      <c r="C71" s="15" t="s">
        <v>1734</v>
      </c>
      <c r="D71" s="15" t="s">
        <v>1735</v>
      </c>
      <c r="E71" s="20">
        <v>299550</v>
      </c>
      <c r="F71" s="21">
        <v>611.98069999999996</v>
      </c>
      <c r="G71" s="22">
        <v>4.4000000000000003E-3</v>
      </c>
      <c r="H71" s="40"/>
      <c r="I71" s="24"/>
      <c r="J71" s="5"/>
    </row>
    <row r="72" spans="1:10" ht="12.95" customHeight="1">
      <c r="A72" s="18" t="s">
        <v>449</v>
      </c>
      <c r="B72" s="19" t="s">
        <v>450</v>
      </c>
      <c r="C72" s="15" t="s">
        <v>451</v>
      </c>
      <c r="D72" s="15" t="s">
        <v>448</v>
      </c>
      <c r="E72" s="20">
        <v>14147</v>
      </c>
      <c r="F72" s="21">
        <v>609.33960000000002</v>
      </c>
      <c r="G72" s="22">
        <v>4.4000000000000003E-3</v>
      </c>
      <c r="H72" s="40"/>
      <c r="I72" s="24"/>
      <c r="J72" s="5"/>
    </row>
    <row r="73" spans="1:10" ht="12.95" customHeight="1">
      <c r="A73" s="18" t="s">
        <v>359</v>
      </c>
      <c r="B73" s="19" t="s">
        <v>360</v>
      </c>
      <c r="C73" s="15" t="s">
        <v>361</v>
      </c>
      <c r="D73" s="15" t="s">
        <v>324</v>
      </c>
      <c r="E73" s="20">
        <v>71582</v>
      </c>
      <c r="F73" s="21">
        <v>583.85860000000002</v>
      </c>
      <c r="G73" s="22">
        <v>4.1999999999999997E-3</v>
      </c>
      <c r="H73" s="40"/>
      <c r="I73" s="24"/>
      <c r="J73" s="5"/>
    </row>
    <row r="74" spans="1:10" ht="12.95" customHeight="1">
      <c r="A74" s="18" t="s">
        <v>956</v>
      </c>
      <c r="B74" s="19" t="s">
        <v>957</v>
      </c>
      <c r="C74" s="15" t="s">
        <v>958</v>
      </c>
      <c r="D74" s="15" t="s">
        <v>283</v>
      </c>
      <c r="E74" s="20">
        <v>46241</v>
      </c>
      <c r="F74" s="21">
        <v>573.89710000000002</v>
      </c>
      <c r="G74" s="22">
        <v>4.1000000000000003E-3</v>
      </c>
      <c r="H74" s="40"/>
      <c r="I74" s="24"/>
      <c r="J74" s="5"/>
    </row>
    <row r="75" spans="1:10" ht="12.95" customHeight="1">
      <c r="A75" s="18" t="s">
        <v>1711</v>
      </c>
      <c r="B75" s="19" t="s">
        <v>1712</v>
      </c>
      <c r="C75" s="15" t="s">
        <v>1713</v>
      </c>
      <c r="D75" s="15" t="s">
        <v>320</v>
      </c>
      <c r="E75" s="20">
        <v>26003</v>
      </c>
      <c r="F75" s="21">
        <v>566.67039999999997</v>
      </c>
      <c r="G75" s="22">
        <v>4.1000000000000003E-3</v>
      </c>
      <c r="H75" s="40"/>
      <c r="I75" s="24"/>
      <c r="J75" s="5"/>
    </row>
    <row r="76" spans="1:10" ht="12.95" customHeight="1">
      <c r="A76" s="18" t="s">
        <v>821</v>
      </c>
      <c r="B76" s="19" t="s">
        <v>822</v>
      </c>
      <c r="C76" s="15" t="s">
        <v>823</v>
      </c>
      <c r="D76" s="15" t="s">
        <v>265</v>
      </c>
      <c r="E76" s="20">
        <v>206221</v>
      </c>
      <c r="F76" s="21">
        <v>546.27940000000001</v>
      </c>
      <c r="G76" s="22">
        <v>3.8999999999999998E-3</v>
      </c>
      <c r="H76" s="40"/>
      <c r="I76" s="24"/>
      <c r="J76" s="5"/>
    </row>
    <row r="77" spans="1:10" ht="12.95" customHeight="1">
      <c r="A77" s="18" t="s">
        <v>915</v>
      </c>
      <c r="B77" s="19" t="s">
        <v>916</v>
      </c>
      <c r="C77" s="15" t="s">
        <v>917</v>
      </c>
      <c r="D77" s="15" t="s">
        <v>486</v>
      </c>
      <c r="E77" s="20">
        <v>28348</v>
      </c>
      <c r="F77" s="21">
        <v>540.68140000000005</v>
      </c>
      <c r="G77" s="22">
        <v>3.8999999999999998E-3</v>
      </c>
      <c r="H77" s="40"/>
      <c r="I77" s="24"/>
      <c r="J77" s="5"/>
    </row>
    <row r="78" spans="1:10" ht="12.95" customHeight="1">
      <c r="A78" s="18" t="s">
        <v>912</v>
      </c>
      <c r="B78" s="19" t="s">
        <v>913</v>
      </c>
      <c r="C78" s="15" t="s">
        <v>914</v>
      </c>
      <c r="D78" s="15" t="s">
        <v>479</v>
      </c>
      <c r="E78" s="20">
        <v>41959</v>
      </c>
      <c r="F78" s="21">
        <v>533.02620000000002</v>
      </c>
      <c r="G78" s="22">
        <v>3.8E-3</v>
      </c>
      <c r="H78" s="40"/>
      <c r="I78" s="24"/>
      <c r="J78" s="5"/>
    </row>
    <row r="79" spans="1:10" ht="12.95" customHeight="1">
      <c r="A79" s="18" t="s">
        <v>1687</v>
      </c>
      <c r="B79" s="19" t="s">
        <v>1688</v>
      </c>
      <c r="C79" s="15" t="s">
        <v>1689</v>
      </c>
      <c r="D79" s="15" t="s">
        <v>338</v>
      </c>
      <c r="E79" s="20">
        <v>16901</v>
      </c>
      <c r="F79" s="21">
        <v>501.87520000000001</v>
      </c>
      <c r="G79" s="22">
        <v>3.5999999999999999E-3</v>
      </c>
      <c r="H79" s="40"/>
      <c r="I79" s="24"/>
      <c r="J79" s="5"/>
    </row>
    <row r="80" spans="1:10" ht="12.95" customHeight="1">
      <c r="A80" s="18" t="s">
        <v>918</v>
      </c>
      <c r="B80" s="19" t="s">
        <v>919</v>
      </c>
      <c r="C80" s="15" t="s">
        <v>920</v>
      </c>
      <c r="D80" s="15" t="s">
        <v>504</v>
      </c>
      <c r="E80" s="20">
        <v>8758</v>
      </c>
      <c r="F80" s="21">
        <v>498.952</v>
      </c>
      <c r="G80" s="22">
        <v>3.5999999999999999E-3</v>
      </c>
      <c r="H80" s="40"/>
      <c r="I80" s="24"/>
      <c r="J80" s="5"/>
    </row>
    <row r="81" spans="1:10" ht="12.95" customHeight="1">
      <c r="A81" s="18" t="s">
        <v>2341</v>
      </c>
      <c r="B81" s="19" t="s">
        <v>2342</v>
      </c>
      <c r="C81" s="15" t="s">
        <v>2343</v>
      </c>
      <c r="D81" s="15" t="s">
        <v>405</v>
      </c>
      <c r="E81" s="20">
        <v>5987</v>
      </c>
      <c r="F81" s="21">
        <v>497.9957</v>
      </c>
      <c r="G81" s="22">
        <v>3.5999999999999999E-3</v>
      </c>
      <c r="H81" s="40"/>
      <c r="I81" s="24"/>
      <c r="J81" s="5"/>
    </row>
    <row r="82" spans="1:10" ht="12.95" customHeight="1">
      <c r="A82" s="18" t="s">
        <v>1001</v>
      </c>
      <c r="B82" s="19" t="s">
        <v>1002</v>
      </c>
      <c r="C82" s="15" t="s">
        <v>1003</v>
      </c>
      <c r="D82" s="15" t="s">
        <v>279</v>
      </c>
      <c r="E82" s="20">
        <v>10338</v>
      </c>
      <c r="F82" s="21">
        <v>486.08240000000001</v>
      </c>
      <c r="G82" s="22">
        <v>3.5000000000000001E-3</v>
      </c>
      <c r="H82" s="40"/>
      <c r="I82" s="24"/>
      <c r="J82" s="5"/>
    </row>
    <row r="83" spans="1:10" ht="12.95" customHeight="1">
      <c r="A83" s="18" t="s">
        <v>2359</v>
      </c>
      <c r="B83" s="19" t="s">
        <v>2360</v>
      </c>
      <c r="C83" s="15" t="s">
        <v>2361</v>
      </c>
      <c r="D83" s="15" t="s">
        <v>419</v>
      </c>
      <c r="E83" s="20">
        <v>28835</v>
      </c>
      <c r="F83" s="21">
        <v>455.80930000000001</v>
      </c>
      <c r="G83" s="22">
        <v>3.3E-3</v>
      </c>
      <c r="H83" s="40"/>
      <c r="I83" s="24"/>
      <c r="J83" s="5"/>
    </row>
    <row r="84" spans="1:10" ht="12.95" customHeight="1">
      <c r="A84" s="18" t="s">
        <v>1955</v>
      </c>
      <c r="B84" s="19" t="s">
        <v>1956</v>
      </c>
      <c r="C84" s="15" t="s">
        <v>1957</v>
      </c>
      <c r="D84" s="15" t="s">
        <v>265</v>
      </c>
      <c r="E84" s="20">
        <v>370821</v>
      </c>
      <c r="F84" s="21">
        <v>437.56880000000001</v>
      </c>
      <c r="G84" s="22">
        <v>3.0999999999999999E-3</v>
      </c>
      <c r="H84" s="40"/>
      <c r="I84" s="24"/>
      <c r="J84" s="5"/>
    </row>
    <row r="85" spans="1:10" ht="12.95" customHeight="1">
      <c r="A85" s="18" t="s">
        <v>284</v>
      </c>
      <c r="B85" s="19" t="s">
        <v>285</v>
      </c>
      <c r="C85" s="15" t="s">
        <v>286</v>
      </c>
      <c r="D85" s="15" t="s">
        <v>287</v>
      </c>
      <c r="E85" s="20">
        <v>41665</v>
      </c>
      <c r="F85" s="21">
        <v>428.37869999999998</v>
      </c>
      <c r="G85" s="22">
        <v>3.0999999999999999E-3</v>
      </c>
      <c r="H85" s="40"/>
      <c r="I85" s="24"/>
      <c r="J85" s="5"/>
    </row>
    <row r="86" spans="1:10" ht="12.95" customHeight="1">
      <c r="A86" s="18" t="s">
        <v>824</v>
      </c>
      <c r="B86" s="19" t="s">
        <v>825</v>
      </c>
      <c r="C86" s="15" t="s">
        <v>826</v>
      </c>
      <c r="D86" s="15" t="s">
        <v>265</v>
      </c>
      <c r="E86" s="20">
        <v>327678</v>
      </c>
      <c r="F86" s="21">
        <v>424.17919999999998</v>
      </c>
      <c r="G86" s="22">
        <v>3.0000000000000001E-3</v>
      </c>
      <c r="H86" s="40"/>
      <c r="I86" s="24"/>
      <c r="J86" s="5"/>
    </row>
    <row r="87" spans="1:10" ht="12.95" customHeight="1">
      <c r="A87" s="18" t="s">
        <v>439</v>
      </c>
      <c r="B87" s="19" t="s">
        <v>440</v>
      </c>
      <c r="C87" s="15" t="s">
        <v>441</v>
      </c>
      <c r="D87" s="15" t="s">
        <v>352</v>
      </c>
      <c r="E87" s="20">
        <v>66526</v>
      </c>
      <c r="F87" s="21">
        <v>421.80810000000002</v>
      </c>
      <c r="G87" s="22">
        <v>3.0000000000000001E-3</v>
      </c>
      <c r="H87" s="40"/>
      <c r="I87" s="24"/>
      <c r="J87" s="5"/>
    </row>
    <row r="88" spans="1:10" ht="12.95" customHeight="1">
      <c r="A88" s="18" t="s">
        <v>944</v>
      </c>
      <c r="B88" s="19" t="s">
        <v>945</v>
      </c>
      <c r="C88" s="15" t="s">
        <v>946</v>
      </c>
      <c r="D88" s="15" t="s">
        <v>299</v>
      </c>
      <c r="E88" s="20">
        <v>269465</v>
      </c>
      <c r="F88" s="21">
        <v>407.56580000000002</v>
      </c>
      <c r="G88" s="22">
        <v>2.8999999999999998E-3</v>
      </c>
      <c r="H88" s="40"/>
      <c r="I88" s="24"/>
      <c r="J88" s="5"/>
    </row>
    <row r="89" spans="1:10" ht="12.95" customHeight="1">
      <c r="A89" s="18" t="s">
        <v>921</v>
      </c>
      <c r="B89" s="19" t="s">
        <v>922</v>
      </c>
      <c r="C89" s="15" t="s">
        <v>923</v>
      </c>
      <c r="D89" s="15" t="s">
        <v>479</v>
      </c>
      <c r="E89" s="20">
        <v>14778</v>
      </c>
      <c r="F89" s="21">
        <v>392.70319999999998</v>
      </c>
      <c r="G89" s="22">
        <v>2.8E-3</v>
      </c>
      <c r="H89" s="40"/>
      <c r="I89" s="24"/>
      <c r="J89" s="5"/>
    </row>
    <row r="90" spans="1:10" ht="12.95" customHeight="1">
      <c r="A90" s="18" t="s">
        <v>3560</v>
      </c>
      <c r="B90" s="19" t="s">
        <v>3561</v>
      </c>
      <c r="C90" s="15" t="s">
        <v>3562</v>
      </c>
      <c r="D90" s="15" t="s">
        <v>283</v>
      </c>
      <c r="E90" s="20">
        <v>4903</v>
      </c>
      <c r="F90" s="21">
        <v>389.95519999999999</v>
      </c>
      <c r="G90" s="22">
        <v>2.8E-3</v>
      </c>
      <c r="H90" s="40"/>
      <c r="I90" s="24"/>
      <c r="J90" s="5"/>
    </row>
    <row r="91" spans="1:10" ht="12.95" customHeight="1">
      <c r="A91" s="18" t="s">
        <v>924</v>
      </c>
      <c r="B91" s="19" t="s">
        <v>925</v>
      </c>
      <c r="C91" s="15" t="s">
        <v>926</v>
      </c>
      <c r="D91" s="15" t="s">
        <v>890</v>
      </c>
      <c r="E91" s="20">
        <v>32983</v>
      </c>
      <c r="F91" s="21">
        <v>382.4049</v>
      </c>
      <c r="G91" s="22">
        <v>2.7000000000000001E-3</v>
      </c>
      <c r="H91" s="40"/>
      <c r="I91" s="24"/>
      <c r="J91" s="5"/>
    </row>
    <row r="92" spans="1:10" ht="12.95" customHeight="1">
      <c r="A92" s="18" t="s">
        <v>927</v>
      </c>
      <c r="B92" s="19" t="s">
        <v>928</v>
      </c>
      <c r="C92" s="15" t="s">
        <v>929</v>
      </c>
      <c r="D92" s="15" t="s">
        <v>328</v>
      </c>
      <c r="E92" s="20">
        <v>33613</v>
      </c>
      <c r="F92" s="21">
        <v>377.40679999999998</v>
      </c>
      <c r="G92" s="22">
        <v>2.7000000000000001E-3</v>
      </c>
      <c r="H92" s="40"/>
      <c r="I92" s="24"/>
      <c r="J92" s="5"/>
    </row>
    <row r="93" spans="1:10" ht="12.95" customHeight="1">
      <c r="A93" s="18" t="s">
        <v>369</v>
      </c>
      <c r="B93" s="19" t="s">
        <v>370</v>
      </c>
      <c r="C93" s="15" t="s">
        <v>371</v>
      </c>
      <c r="D93" s="15" t="s">
        <v>352</v>
      </c>
      <c r="E93" s="20">
        <v>1500</v>
      </c>
      <c r="F93" s="21">
        <v>370.209</v>
      </c>
      <c r="G93" s="22">
        <v>2.7000000000000001E-3</v>
      </c>
      <c r="H93" s="40"/>
      <c r="I93" s="24"/>
      <c r="J93" s="5"/>
    </row>
    <row r="94" spans="1:10" ht="12.95" customHeight="1">
      <c r="A94" s="18" t="s">
        <v>436</v>
      </c>
      <c r="B94" s="19" t="s">
        <v>437</v>
      </c>
      <c r="C94" s="15" t="s">
        <v>438</v>
      </c>
      <c r="D94" s="15" t="s">
        <v>338</v>
      </c>
      <c r="E94" s="20">
        <v>16433</v>
      </c>
      <c r="F94" s="21">
        <v>363.39109999999999</v>
      </c>
      <c r="G94" s="22">
        <v>2.5999999999999999E-3</v>
      </c>
      <c r="H94" s="40"/>
      <c r="I94" s="24"/>
      <c r="J94" s="5"/>
    </row>
    <row r="95" spans="1:10" ht="12.95" customHeight="1">
      <c r="A95" s="18" t="s">
        <v>476</v>
      </c>
      <c r="B95" s="19" t="s">
        <v>477</v>
      </c>
      <c r="C95" s="15" t="s">
        <v>478</v>
      </c>
      <c r="D95" s="15" t="s">
        <v>479</v>
      </c>
      <c r="E95" s="20">
        <v>66162</v>
      </c>
      <c r="F95" s="21">
        <v>360.64909999999998</v>
      </c>
      <c r="G95" s="22">
        <v>2.5999999999999999E-3</v>
      </c>
      <c r="H95" s="40"/>
      <c r="I95" s="24"/>
      <c r="J95" s="5"/>
    </row>
    <row r="96" spans="1:10" ht="12.95" customHeight="1">
      <c r="A96" s="18" t="s">
        <v>3563</v>
      </c>
      <c r="B96" s="19" t="s">
        <v>3564</v>
      </c>
      <c r="C96" s="15" t="s">
        <v>3565</v>
      </c>
      <c r="D96" s="15" t="s">
        <v>283</v>
      </c>
      <c r="E96" s="20">
        <v>197213</v>
      </c>
      <c r="F96" s="21">
        <v>350.6447</v>
      </c>
      <c r="G96" s="22">
        <v>2.5000000000000001E-3</v>
      </c>
      <c r="H96" s="40"/>
      <c r="I96" s="24"/>
      <c r="J96" s="5"/>
    </row>
    <row r="97" spans="1:10" ht="12.95" customHeight="1">
      <c r="A97" s="18" t="s">
        <v>376</v>
      </c>
      <c r="B97" s="19" t="s">
        <v>377</v>
      </c>
      <c r="C97" s="15" t="s">
        <v>378</v>
      </c>
      <c r="D97" s="15" t="s">
        <v>379</v>
      </c>
      <c r="E97" s="20">
        <v>58754</v>
      </c>
      <c r="F97" s="21">
        <v>349.90940000000001</v>
      </c>
      <c r="G97" s="22">
        <v>2.5000000000000001E-3</v>
      </c>
      <c r="H97" s="40"/>
      <c r="I97" s="24"/>
      <c r="J97" s="5"/>
    </row>
    <row r="98" spans="1:10" ht="12.95" customHeight="1">
      <c r="A98" s="18" t="s">
        <v>1931</v>
      </c>
      <c r="B98" s="19" t="s">
        <v>1932</v>
      </c>
      <c r="C98" s="15" t="s">
        <v>1933</v>
      </c>
      <c r="D98" s="15" t="s">
        <v>458</v>
      </c>
      <c r="E98" s="20">
        <v>33618</v>
      </c>
      <c r="F98" s="21">
        <v>343.0213</v>
      </c>
      <c r="G98" s="22">
        <v>2.5000000000000001E-3</v>
      </c>
      <c r="H98" s="40"/>
      <c r="I98" s="24"/>
      <c r="J98" s="5"/>
    </row>
    <row r="99" spans="1:10" ht="12.95" customHeight="1">
      <c r="A99" s="18" t="s">
        <v>3566</v>
      </c>
      <c r="B99" s="19" t="s">
        <v>3567</v>
      </c>
      <c r="C99" s="15" t="s">
        <v>3568</v>
      </c>
      <c r="D99" s="15" t="s">
        <v>1735</v>
      </c>
      <c r="E99" s="20">
        <v>30875</v>
      </c>
      <c r="F99" s="21">
        <v>320.88389999999998</v>
      </c>
      <c r="G99" s="22">
        <v>2.3E-3</v>
      </c>
      <c r="H99" s="40"/>
      <c r="I99" s="24"/>
      <c r="J99" s="5"/>
    </row>
    <row r="100" spans="1:10" ht="12.95" customHeight="1">
      <c r="A100" s="18" t="s">
        <v>3569</v>
      </c>
      <c r="B100" s="19" t="s">
        <v>318</v>
      </c>
      <c r="C100" s="15" t="s">
        <v>3570</v>
      </c>
      <c r="D100" s="15" t="s">
        <v>320</v>
      </c>
      <c r="E100" s="20">
        <v>51441</v>
      </c>
      <c r="F100" s="21">
        <v>318.13690000000003</v>
      </c>
      <c r="G100" s="22">
        <v>2.3E-3</v>
      </c>
      <c r="H100" s="40"/>
      <c r="I100" s="24"/>
      <c r="J100" s="5"/>
    </row>
    <row r="101" spans="1:10" ht="12.95" customHeight="1">
      <c r="A101" s="18" t="s">
        <v>427</v>
      </c>
      <c r="B101" s="19" t="s">
        <v>428</v>
      </c>
      <c r="C101" s="15" t="s">
        <v>429</v>
      </c>
      <c r="D101" s="15" t="s">
        <v>419</v>
      </c>
      <c r="E101" s="20">
        <v>28816</v>
      </c>
      <c r="F101" s="21">
        <v>291.81959999999998</v>
      </c>
      <c r="G101" s="22">
        <v>2.0999999999999999E-3</v>
      </c>
      <c r="H101" s="40"/>
      <c r="I101" s="24"/>
      <c r="J101" s="5"/>
    </row>
    <row r="102" spans="1:10" ht="12.95" customHeight="1">
      <c r="A102" s="18" t="s">
        <v>3571</v>
      </c>
      <c r="B102" s="19" t="s">
        <v>3572</v>
      </c>
      <c r="C102" s="15" t="s">
        <v>3573</v>
      </c>
      <c r="D102" s="15" t="s">
        <v>299</v>
      </c>
      <c r="E102" s="20">
        <v>942</v>
      </c>
      <c r="F102" s="21">
        <v>286.3091</v>
      </c>
      <c r="G102" s="22">
        <v>2.0999999999999999E-3</v>
      </c>
      <c r="H102" s="40"/>
      <c r="I102" s="24"/>
      <c r="J102" s="5"/>
    </row>
    <row r="103" spans="1:10" ht="12.95" customHeight="1">
      <c r="A103" s="18" t="s">
        <v>1925</v>
      </c>
      <c r="B103" s="19" t="s">
        <v>1926</v>
      </c>
      <c r="C103" s="15" t="s">
        <v>1927</v>
      </c>
      <c r="D103" s="15" t="s">
        <v>448</v>
      </c>
      <c r="E103" s="20">
        <v>27877</v>
      </c>
      <c r="F103" s="21">
        <v>278.81180000000001</v>
      </c>
      <c r="G103" s="22">
        <v>2E-3</v>
      </c>
      <c r="H103" s="40"/>
      <c r="I103" s="24"/>
      <c r="J103" s="5"/>
    </row>
    <row r="104" spans="1:10" ht="12.95" customHeight="1">
      <c r="A104" s="18" t="s">
        <v>1760</v>
      </c>
      <c r="B104" s="19" t="s">
        <v>1761</v>
      </c>
      <c r="C104" s="15" t="s">
        <v>1762</v>
      </c>
      <c r="D104" s="15" t="s">
        <v>448</v>
      </c>
      <c r="E104" s="20">
        <v>10193</v>
      </c>
      <c r="F104" s="21">
        <v>274.80840000000001</v>
      </c>
      <c r="G104" s="22">
        <v>2E-3</v>
      </c>
      <c r="H104" s="40"/>
      <c r="I104" s="24"/>
      <c r="J104" s="5"/>
    </row>
    <row r="105" spans="1:10" ht="12.95" customHeight="1">
      <c r="A105" s="18" t="s">
        <v>1017</v>
      </c>
      <c r="B105" s="19" t="s">
        <v>1018</v>
      </c>
      <c r="C105" s="15" t="s">
        <v>1019</v>
      </c>
      <c r="D105" s="15" t="s">
        <v>419</v>
      </c>
      <c r="E105" s="20">
        <v>44181</v>
      </c>
      <c r="F105" s="21">
        <v>240.9853</v>
      </c>
      <c r="G105" s="22">
        <v>1.6999999999999999E-3</v>
      </c>
      <c r="H105" s="40"/>
      <c r="I105" s="24"/>
      <c r="J105" s="5"/>
    </row>
    <row r="106" spans="1:10" ht="12.95" customHeight="1">
      <c r="A106" s="18" t="s">
        <v>3574</v>
      </c>
      <c r="B106" s="19" t="s">
        <v>3575</v>
      </c>
      <c r="C106" s="15" t="s">
        <v>3576</v>
      </c>
      <c r="D106" s="15" t="s">
        <v>283</v>
      </c>
      <c r="E106" s="20">
        <v>33269</v>
      </c>
      <c r="F106" s="21">
        <v>230.25470000000001</v>
      </c>
      <c r="G106" s="22">
        <v>1.6999999999999999E-3</v>
      </c>
      <c r="H106" s="40"/>
      <c r="I106" s="24"/>
      <c r="J106" s="5"/>
    </row>
    <row r="107" spans="1:10" ht="12.95" customHeight="1">
      <c r="A107" s="18" t="s">
        <v>1988</v>
      </c>
      <c r="B107" s="19" t="s">
        <v>1989</v>
      </c>
      <c r="C107" s="15" t="s">
        <v>1990</v>
      </c>
      <c r="D107" s="15" t="s">
        <v>486</v>
      </c>
      <c r="E107" s="20">
        <v>32134</v>
      </c>
      <c r="F107" s="21">
        <v>147.81639999999999</v>
      </c>
      <c r="G107" s="22">
        <v>1.1000000000000001E-3</v>
      </c>
      <c r="H107" s="40"/>
      <c r="I107" s="24"/>
      <c r="J107" s="5"/>
    </row>
    <row r="108" spans="1:10" ht="12.95" customHeight="1">
      <c r="A108" s="5"/>
      <c r="B108" s="14" t="s">
        <v>170</v>
      </c>
      <c r="C108" s="15"/>
      <c r="D108" s="15"/>
      <c r="E108" s="15"/>
      <c r="F108" s="25">
        <v>138757.9222</v>
      </c>
      <c r="G108" s="26">
        <v>0.99650000000000005</v>
      </c>
      <c r="H108" s="27"/>
      <c r="I108" s="28"/>
      <c r="J108" s="5"/>
    </row>
    <row r="109" spans="1:10" ht="12.95" customHeight="1">
      <c r="A109" s="5"/>
      <c r="B109" s="29" t="s">
        <v>506</v>
      </c>
      <c r="C109" s="2"/>
      <c r="D109" s="2"/>
      <c r="E109" s="2"/>
      <c r="F109" s="27" t="s">
        <v>172</v>
      </c>
      <c r="G109" s="27" t="s">
        <v>172</v>
      </c>
      <c r="H109" s="27"/>
      <c r="I109" s="28"/>
      <c r="J109" s="5"/>
    </row>
    <row r="110" spans="1:10" ht="12.95" customHeight="1">
      <c r="A110" s="5"/>
      <c r="B110" s="29" t="s">
        <v>170</v>
      </c>
      <c r="C110" s="2"/>
      <c r="D110" s="2"/>
      <c r="E110" s="2"/>
      <c r="F110" s="27" t="s">
        <v>172</v>
      </c>
      <c r="G110" s="27" t="s">
        <v>172</v>
      </c>
      <c r="H110" s="27"/>
      <c r="I110" s="28"/>
      <c r="J110" s="5"/>
    </row>
    <row r="111" spans="1:10" ht="12.95" customHeight="1">
      <c r="A111" s="5"/>
      <c r="B111" s="29" t="s">
        <v>173</v>
      </c>
      <c r="C111" s="30"/>
      <c r="D111" s="2"/>
      <c r="E111" s="30"/>
      <c r="F111" s="25">
        <v>138757.9222</v>
      </c>
      <c r="G111" s="26">
        <v>0.99650000000000005</v>
      </c>
      <c r="H111" s="27"/>
      <c r="I111" s="28"/>
      <c r="J111" s="5"/>
    </row>
    <row r="112" spans="1:10" ht="12.95" customHeight="1">
      <c r="A112" s="5"/>
      <c r="B112" s="14" t="s">
        <v>161</v>
      </c>
      <c r="C112" s="15"/>
      <c r="D112" s="15"/>
      <c r="E112" s="15"/>
      <c r="F112" s="15"/>
      <c r="G112" s="15"/>
      <c r="H112" s="16"/>
      <c r="I112" s="17"/>
      <c r="J112" s="5"/>
    </row>
    <row r="113" spans="1:10" ht="12.95" customHeight="1">
      <c r="A113" s="5"/>
      <c r="B113" s="14" t="s">
        <v>162</v>
      </c>
      <c r="C113" s="15"/>
      <c r="D113" s="15"/>
      <c r="E113" s="15"/>
      <c r="F113" s="5"/>
      <c r="G113" s="16"/>
      <c r="H113" s="16"/>
      <c r="I113" s="17"/>
      <c r="J113" s="5"/>
    </row>
    <row r="114" spans="1:10" ht="12.95" customHeight="1">
      <c r="A114" s="18" t="s">
        <v>3550</v>
      </c>
      <c r="B114" s="19" t="s">
        <v>3551</v>
      </c>
      <c r="C114" s="15" t="s">
        <v>3552</v>
      </c>
      <c r="D114" s="15" t="s">
        <v>189</v>
      </c>
      <c r="E114" s="20">
        <v>6857</v>
      </c>
      <c r="F114" s="21">
        <v>1.9883</v>
      </c>
      <c r="G114" s="40" t="s">
        <v>505</v>
      </c>
      <c r="H114" s="23">
        <v>7.4625999999999998E-2</v>
      </c>
      <c r="I114" s="24"/>
      <c r="J114" s="5"/>
    </row>
    <row r="115" spans="1:10" ht="12.95" customHeight="1">
      <c r="A115" s="5"/>
      <c r="B115" s="14" t="s">
        <v>170</v>
      </c>
      <c r="C115" s="15"/>
      <c r="D115" s="15"/>
      <c r="E115" s="15"/>
      <c r="F115" s="25">
        <v>1.9883</v>
      </c>
      <c r="G115" s="26" t="s">
        <v>505</v>
      </c>
      <c r="H115" s="27"/>
      <c r="I115" s="28"/>
      <c r="J115" s="5"/>
    </row>
    <row r="116" spans="1:10" ht="12.95" customHeight="1">
      <c r="A116" s="5"/>
      <c r="B116" s="29" t="s">
        <v>173</v>
      </c>
      <c r="C116" s="30"/>
      <c r="D116" s="2"/>
      <c r="E116" s="30"/>
      <c r="F116" s="25">
        <v>1.9883</v>
      </c>
      <c r="G116" s="26" t="s">
        <v>505</v>
      </c>
      <c r="H116" s="27"/>
      <c r="I116" s="28"/>
      <c r="J116" s="5"/>
    </row>
    <row r="117" spans="1:10" ht="12.95" customHeight="1">
      <c r="A117" s="5"/>
      <c r="B117" s="14" t="s">
        <v>174</v>
      </c>
      <c r="C117" s="15"/>
      <c r="D117" s="15"/>
      <c r="E117" s="15"/>
      <c r="F117" s="15"/>
      <c r="G117" s="15"/>
      <c r="H117" s="16"/>
      <c r="I117" s="17"/>
      <c r="J117" s="5"/>
    </row>
    <row r="118" spans="1:10" ht="12.95" customHeight="1">
      <c r="A118" s="18" t="s">
        <v>175</v>
      </c>
      <c r="B118" s="19" t="s">
        <v>176</v>
      </c>
      <c r="C118" s="15"/>
      <c r="D118" s="15"/>
      <c r="E118" s="20"/>
      <c r="F118" s="21">
        <v>275.2294</v>
      </c>
      <c r="G118" s="22">
        <v>2E-3</v>
      </c>
      <c r="H118" s="23">
        <v>6.6679772322979947E-2</v>
      </c>
      <c r="I118" s="24"/>
      <c r="J118" s="5"/>
    </row>
    <row r="119" spans="1:10" ht="12.95" customHeight="1">
      <c r="A119" s="5"/>
      <c r="B119" s="14" t="s">
        <v>170</v>
      </c>
      <c r="C119" s="15"/>
      <c r="D119" s="15"/>
      <c r="E119" s="15"/>
      <c r="F119" s="25">
        <v>275.2294</v>
      </c>
      <c r="G119" s="26">
        <v>2E-3</v>
      </c>
      <c r="H119" s="27"/>
      <c r="I119" s="28"/>
      <c r="J119" s="5"/>
    </row>
    <row r="120" spans="1:10" ht="12.95" customHeight="1">
      <c r="A120" s="5"/>
      <c r="B120" s="29" t="s">
        <v>171</v>
      </c>
      <c r="C120" s="2"/>
      <c r="D120" s="2"/>
      <c r="E120" s="2"/>
      <c r="F120" s="27" t="s">
        <v>172</v>
      </c>
      <c r="G120" s="27" t="s">
        <v>172</v>
      </c>
      <c r="H120" s="27"/>
      <c r="I120" s="28"/>
      <c r="J120" s="5"/>
    </row>
    <row r="121" spans="1:10" ht="12.95" customHeight="1">
      <c r="A121" s="5"/>
      <c r="B121" s="29" t="s">
        <v>170</v>
      </c>
      <c r="C121" s="2"/>
      <c r="D121" s="2"/>
      <c r="E121" s="2"/>
      <c r="F121" s="27" t="s">
        <v>172</v>
      </c>
      <c r="G121" s="27" t="s">
        <v>172</v>
      </c>
      <c r="H121" s="27"/>
      <c r="I121" s="28"/>
      <c r="J121" s="5"/>
    </row>
    <row r="122" spans="1:10" ht="12.95" customHeight="1">
      <c r="A122" s="5"/>
      <c r="B122" s="29" t="s">
        <v>173</v>
      </c>
      <c r="C122" s="30"/>
      <c r="D122" s="2"/>
      <c r="E122" s="30"/>
      <c r="F122" s="25">
        <v>275.2294</v>
      </c>
      <c r="G122" s="26">
        <v>2E-3</v>
      </c>
      <c r="H122" s="27"/>
      <c r="I122" s="28"/>
      <c r="J122" s="5"/>
    </row>
    <row r="123" spans="1:10" ht="12.95" customHeight="1">
      <c r="A123" s="5"/>
      <c r="B123" s="29" t="s">
        <v>177</v>
      </c>
      <c r="C123" s="15"/>
      <c r="D123" s="2"/>
      <c r="E123" s="15"/>
      <c r="F123" s="31">
        <v>204.48009999999999</v>
      </c>
      <c r="G123" s="26">
        <v>1.5E-3</v>
      </c>
      <c r="H123" s="27"/>
      <c r="I123" s="28"/>
      <c r="J123" s="5"/>
    </row>
    <row r="124" spans="1:10" ht="12.95" customHeight="1">
      <c r="A124" s="5"/>
      <c r="B124" s="32" t="s">
        <v>178</v>
      </c>
      <c r="C124" s="33"/>
      <c r="D124" s="33"/>
      <c r="E124" s="33"/>
      <c r="F124" s="34">
        <v>139239.62</v>
      </c>
      <c r="G124" s="35">
        <v>1</v>
      </c>
      <c r="H124" s="36"/>
      <c r="I124" s="37"/>
      <c r="J124" s="5"/>
    </row>
    <row r="125" spans="1:10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179</v>
      </c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226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520</v>
      </c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180</v>
      </c>
      <c r="C129" s="5"/>
      <c r="D129" s="5"/>
      <c r="E129" s="5"/>
      <c r="F129" s="5"/>
      <c r="G129" s="5"/>
      <c r="H129" s="5"/>
      <c r="I129" s="5"/>
      <c r="J129" s="5"/>
    </row>
    <row r="130" spans="1:10" ht="26.1" customHeight="1">
      <c r="A130" s="5"/>
      <c r="B130" s="105" t="s">
        <v>181</v>
      </c>
      <c r="C130" s="105"/>
      <c r="D130" s="105"/>
      <c r="E130" s="105"/>
      <c r="F130" s="105"/>
      <c r="G130" s="105"/>
      <c r="H130" s="105"/>
      <c r="I130" s="105"/>
      <c r="J130" s="5"/>
    </row>
    <row r="131" spans="1:10" ht="12.95" customHeight="1">
      <c r="A131" s="5"/>
      <c r="B131" s="105"/>
      <c r="C131" s="105"/>
      <c r="D131" s="105"/>
      <c r="E131" s="105"/>
      <c r="F131" s="105"/>
      <c r="G131" s="105"/>
      <c r="H131" s="105"/>
      <c r="I131" s="105"/>
      <c r="J131" s="5"/>
    </row>
    <row r="132" spans="1:10" ht="12.95" customHeight="1">
      <c r="A132" s="44"/>
      <c r="B132" s="107"/>
      <c r="C132" s="107"/>
      <c r="D132" s="107"/>
      <c r="E132" s="107"/>
      <c r="F132" s="107"/>
      <c r="G132" s="107"/>
      <c r="H132" s="107"/>
      <c r="I132" s="107"/>
      <c r="J132" s="44"/>
    </row>
    <row r="133" spans="1:10" ht="12.95" customHeight="1">
      <c r="A133" s="44"/>
      <c r="B133" s="43"/>
      <c r="C133" s="43"/>
      <c r="D133" s="43"/>
      <c r="E133" s="43"/>
      <c r="F133" s="43"/>
      <c r="G133" s="43"/>
      <c r="H133" s="43"/>
      <c r="I133" s="43"/>
      <c r="J133" s="44"/>
    </row>
    <row r="134" spans="1:10" ht="12.95" customHeight="1">
      <c r="A134" s="5"/>
      <c r="B134" s="105"/>
      <c r="C134" s="105"/>
      <c r="D134" s="105"/>
      <c r="E134" s="105"/>
      <c r="F134" s="105"/>
      <c r="G134" s="105"/>
      <c r="H134" s="105"/>
      <c r="I134" s="105"/>
      <c r="J134" s="5"/>
    </row>
    <row r="135" spans="1:10" ht="12.95" customHeight="1">
      <c r="A135" s="5"/>
      <c r="B135" s="5"/>
      <c r="C135" s="106" t="s">
        <v>3577</v>
      </c>
      <c r="D135" s="106"/>
      <c r="E135" s="106"/>
      <c r="F135" s="106"/>
      <c r="G135" s="5"/>
      <c r="H135" s="5"/>
      <c r="I135" s="5"/>
      <c r="J135" s="5"/>
    </row>
    <row r="136" spans="1:10" ht="12.95" customHeight="1">
      <c r="A136" s="5"/>
      <c r="B136" s="38" t="s">
        <v>183</v>
      </c>
      <c r="C136" s="106" t="s">
        <v>184</v>
      </c>
      <c r="D136" s="106"/>
      <c r="E136" s="106"/>
      <c r="F136" s="106"/>
      <c r="G136" s="5"/>
      <c r="H136" s="5"/>
      <c r="I136" s="5"/>
      <c r="J136" s="5"/>
    </row>
    <row r="137" spans="1:10" ht="120.95" customHeight="1">
      <c r="A137" s="5"/>
      <c r="B137" s="39"/>
      <c r="C137" s="104"/>
      <c r="D137" s="104"/>
      <c r="E137" s="5"/>
      <c r="F137" s="5"/>
      <c r="G137" s="5"/>
      <c r="H137" s="5"/>
      <c r="I137" s="5"/>
      <c r="J137" s="5"/>
    </row>
  </sheetData>
  <mergeCells count="7">
    <mergeCell ref="C137:D137"/>
    <mergeCell ref="B130:I130"/>
    <mergeCell ref="B131:I131"/>
    <mergeCell ref="B134:I134"/>
    <mergeCell ref="C135:F135"/>
    <mergeCell ref="C136:F136"/>
    <mergeCell ref="B132:I132"/>
  </mergeCells>
  <hyperlinks>
    <hyperlink ref="A1" location="AxisNifty100IndexFund" display="AXISNIF" xr:uid="{00000000-0004-0000-3100-000000000000}"/>
    <hyperlink ref="B1" location="AxisNifty100IndexFund" display="Axis Nifty 100 Index Fund" xr:uid="{00000000-0004-0000-3100-000001000000}"/>
  </hyperlinks>
  <pageMargins left="0" right="0" top="0" bottom="0" header="0" footer="0"/>
  <pageSetup orientation="landscape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>
    <outlinePr summaryBelow="0"/>
  </sheetPr>
  <dimension ref="A1:J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102</v>
      </c>
      <c r="B1" s="4" t="s">
        <v>103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279</v>
      </c>
      <c r="E7" s="20">
        <v>199088</v>
      </c>
      <c r="F7" s="21">
        <v>2800.9690999999998</v>
      </c>
      <c r="G7" s="22">
        <v>0.2681</v>
      </c>
      <c r="H7" s="40"/>
      <c r="I7" s="24"/>
      <c r="J7" s="5"/>
    </row>
    <row r="8" spans="1:10" ht="12.95" customHeight="1">
      <c r="A8" s="18" t="s">
        <v>276</v>
      </c>
      <c r="B8" s="19" t="s">
        <v>277</v>
      </c>
      <c r="C8" s="15" t="s">
        <v>278</v>
      </c>
      <c r="D8" s="15" t="s">
        <v>279</v>
      </c>
      <c r="E8" s="20">
        <v>71385</v>
      </c>
      <c r="F8" s="21">
        <v>2620.5077000000001</v>
      </c>
      <c r="G8" s="22">
        <v>0.25080000000000002</v>
      </c>
      <c r="H8" s="40"/>
      <c r="I8" s="24"/>
      <c r="J8" s="5"/>
    </row>
    <row r="9" spans="1:10" ht="12.95" customHeight="1">
      <c r="A9" s="18" t="s">
        <v>346</v>
      </c>
      <c r="B9" s="19" t="s">
        <v>347</v>
      </c>
      <c r="C9" s="15" t="s">
        <v>348</v>
      </c>
      <c r="D9" s="15" t="s">
        <v>279</v>
      </c>
      <c r="E9" s="20">
        <v>88836</v>
      </c>
      <c r="F9" s="21">
        <v>1091.3058000000001</v>
      </c>
      <c r="G9" s="22">
        <v>0.10440000000000001</v>
      </c>
      <c r="H9" s="40"/>
      <c r="I9" s="24"/>
      <c r="J9" s="5"/>
    </row>
    <row r="10" spans="1:10" ht="12.95" customHeight="1">
      <c r="A10" s="18" t="s">
        <v>442</v>
      </c>
      <c r="B10" s="19" t="s">
        <v>443</v>
      </c>
      <c r="C10" s="15" t="s">
        <v>444</v>
      </c>
      <c r="D10" s="15" t="s">
        <v>279</v>
      </c>
      <c r="E10" s="20">
        <v>74600</v>
      </c>
      <c r="F10" s="21">
        <v>987.77859999999998</v>
      </c>
      <c r="G10" s="22">
        <v>9.4500000000000001E-2</v>
      </c>
      <c r="H10" s="40"/>
      <c r="I10" s="24"/>
      <c r="J10" s="5"/>
    </row>
    <row r="11" spans="1:10" ht="12.95" customHeight="1">
      <c r="A11" s="18" t="s">
        <v>862</v>
      </c>
      <c r="B11" s="19" t="s">
        <v>863</v>
      </c>
      <c r="C11" s="15" t="s">
        <v>864</v>
      </c>
      <c r="D11" s="15" t="s">
        <v>279</v>
      </c>
      <c r="E11" s="20">
        <v>197568</v>
      </c>
      <c r="F11" s="21">
        <v>865.74300000000005</v>
      </c>
      <c r="G11" s="22">
        <v>8.2900000000000001E-2</v>
      </c>
      <c r="H11" s="40"/>
      <c r="I11" s="24"/>
      <c r="J11" s="5"/>
    </row>
    <row r="12" spans="1:10" ht="12.95" customHeight="1">
      <c r="A12" s="18" t="s">
        <v>1001</v>
      </c>
      <c r="B12" s="19" t="s">
        <v>1002</v>
      </c>
      <c r="C12" s="15" t="s">
        <v>1003</v>
      </c>
      <c r="D12" s="15" t="s">
        <v>279</v>
      </c>
      <c r="E12" s="20">
        <v>12859</v>
      </c>
      <c r="F12" s="21">
        <v>604.6173</v>
      </c>
      <c r="G12" s="22">
        <v>5.79E-2</v>
      </c>
      <c r="H12" s="40"/>
      <c r="I12" s="24"/>
      <c r="J12" s="5"/>
    </row>
    <row r="13" spans="1:10" ht="12.95" customHeight="1">
      <c r="A13" s="18" t="s">
        <v>2006</v>
      </c>
      <c r="B13" s="19" t="s">
        <v>2007</v>
      </c>
      <c r="C13" s="15" t="s">
        <v>2008</v>
      </c>
      <c r="D13" s="15" t="s">
        <v>279</v>
      </c>
      <c r="E13" s="20">
        <v>14461</v>
      </c>
      <c r="F13" s="21">
        <v>493.19240000000002</v>
      </c>
      <c r="G13" s="22">
        <v>4.7199999999999999E-2</v>
      </c>
      <c r="H13" s="40"/>
      <c r="I13" s="24"/>
      <c r="J13" s="5"/>
    </row>
    <row r="14" spans="1:10" ht="12.95" customHeight="1">
      <c r="A14" s="18" t="s">
        <v>1705</v>
      </c>
      <c r="B14" s="19" t="s">
        <v>1706</v>
      </c>
      <c r="C14" s="15" t="s">
        <v>1707</v>
      </c>
      <c r="D14" s="15" t="s">
        <v>279</v>
      </c>
      <c r="E14" s="20">
        <v>8573</v>
      </c>
      <c r="F14" s="21">
        <v>426.16379999999998</v>
      </c>
      <c r="G14" s="22">
        <v>4.0800000000000003E-2</v>
      </c>
      <c r="H14" s="40"/>
      <c r="I14" s="24"/>
      <c r="J14" s="5"/>
    </row>
    <row r="15" spans="1:10" ht="12.95" customHeight="1">
      <c r="A15" s="18" t="s">
        <v>1717</v>
      </c>
      <c r="B15" s="19" t="s">
        <v>1718</v>
      </c>
      <c r="C15" s="15" t="s">
        <v>1719</v>
      </c>
      <c r="D15" s="15" t="s">
        <v>279</v>
      </c>
      <c r="E15" s="20">
        <v>11628</v>
      </c>
      <c r="F15" s="21">
        <v>265.5951</v>
      </c>
      <c r="G15" s="22">
        <v>2.5399999999999999E-2</v>
      </c>
      <c r="H15" s="40"/>
      <c r="I15" s="24"/>
      <c r="J15" s="5"/>
    </row>
    <row r="16" spans="1:10" ht="12.95" customHeight="1">
      <c r="A16" s="18" t="s">
        <v>3578</v>
      </c>
      <c r="B16" s="19" t="s">
        <v>3579</v>
      </c>
      <c r="C16" s="15" t="s">
        <v>3580</v>
      </c>
      <c r="D16" s="15" t="s">
        <v>426</v>
      </c>
      <c r="E16" s="20">
        <v>3848</v>
      </c>
      <c r="F16" s="21">
        <v>172.80600000000001</v>
      </c>
      <c r="G16" s="22">
        <v>1.6500000000000001E-2</v>
      </c>
      <c r="H16" s="40"/>
      <c r="I16" s="24"/>
      <c r="J16" s="5"/>
    </row>
    <row r="17" spans="1:10" ht="12.95" customHeight="1">
      <c r="A17" s="5"/>
      <c r="B17" s="14" t="s">
        <v>170</v>
      </c>
      <c r="C17" s="15"/>
      <c r="D17" s="15"/>
      <c r="E17" s="15"/>
      <c r="F17" s="25">
        <v>10328.6788</v>
      </c>
      <c r="G17" s="26">
        <v>0.98850000000000005</v>
      </c>
      <c r="H17" s="27"/>
      <c r="I17" s="28"/>
      <c r="J17" s="5"/>
    </row>
    <row r="18" spans="1:10" ht="12.95" customHeight="1">
      <c r="A18" s="5"/>
      <c r="B18" s="29" t="s">
        <v>506</v>
      </c>
      <c r="C18" s="2"/>
      <c r="D18" s="2"/>
      <c r="E18" s="2"/>
      <c r="F18" s="27" t="s">
        <v>172</v>
      </c>
      <c r="G18" s="27" t="s">
        <v>172</v>
      </c>
      <c r="H18" s="27"/>
      <c r="I18" s="28"/>
      <c r="J18" s="5"/>
    </row>
    <row r="19" spans="1:10" ht="12.95" customHeight="1">
      <c r="A19" s="5"/>
      <c r="B19" s="29" t="s">
        <v>170</v>
      </c>
      <c r="C19" s="2"/>
      <c r="D19" s="2"/>
      <c r="E19" s="2"/>
      <c r="F19" s="27" t="s">
        <v>172</v>
      </c>
      <c r="G19" s="27" t="s">
        <v>172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10328.6788</v>
      </c>
      <c r="G20" s="26">
        <v>0.98850000000000005</v>
      </c>
      <c r="H20" s="27"/>
      <c r="I20" s="28"/>
      <c r="J20" s="5"/>
    </row>
    <row r="21" spans="1:10" ht="12.95" customHeight="1">
      <c r="A21" s="5"/>
      <c r="B21" s="14" t="s">
        <v>174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175</v>
      </c>
      <c r="B22" s="19" t="s">
        <v>176</v>
      </c>
      <c r="C22" s="15"/>
      <c r="D22" s="15"/>
      <c r="E22" s="20"/>
      <c r="F22" s="21">
        <v>122.0354</v>
      </c>
      <c r="G22" s="22">
        <v>1.17E-2</v>
      </c>
      <c r="H22" s="23">
        <v>6.6679757712309232E-2</v>
      </c>
      <c r="I22" s="24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25">
        <v>122.0354</v>
      </c>
      <c r="G23" s="26">
        <v>1.17E-2</v>
      </c>
      <c r="H23" s="27"/>
      <c r="I23" s="28"/>
      <c r="J23" s="5"/>
    </row>
    <row r="24" spans="1:10" ht="12.95" customHeight="1">
      <c r="A24" s="5"/>
      <c r="B24" s="29" t="s">
        <v>173</v>
      </c>
      <c r="C24" s="30"/>
      <c r="D24" s="2"/>
      <c r="E24" s="30"/>
      <c r="F24" s="25">
        <v>122.0354</v>
      </c>
      <c r="G24" s="26">
        <v>1.17E-2</v>
      </c>
      <c r="H24" s="27"/>
      <c r="I24" s="28"/>
      <c r="J24" s="5"/>
    </row>
    <row r="25" spans="1:10" ht="12.95" customHeight="1">
      <c r="A25" s="5"/>
      <c r="B25" s="29" t="s">
        <v>177</v>
      </c>
      <c r="C25" s="15"/>
      <c r="D25" s="2"/>
      <c r="E25" s="15"/>
      <c r="F25" s="31">
        <v>-1.8742000000000001</v>
      </c>
      <c r="G25" s="26">
        <v>-2.0000000000000001E-4</v>
      </c>
      <c r="H25" s="27"/>
      <c r="I25" s="28"/>
      <c r="J25" s="5"/>
    </row>
    <row r="26" spans="1:10" ht="12.95" customHeight="1">
      <c r="A26" s="5"/>
      <c r="B26" s="32" t="s">
        <v>178</v>
      </c>
      <c r="C26" s="33"/>
      <c r="D26" s="33"/>
      <c r="E26" s="33"/>
      <c r="F26" s="34">
        <v>10448.84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179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180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105" t="s">
        <v>181</v>
      </c>
      <c r="C30" s="105"/>
      <c r="D30" s="105"/>
      <c r="E30" s="105"/>
      <c r="F30" s="105"/>
      <c r="G30" s="105"/>
      <c r="H30" s="105"/>
      <c r="I30" s="105"/>
      <c r="J30" s="5"/>
    </row>
    <row r="31" spans="1:10" ht="12.95" customHeight="1">
      <c r="A31" s="5"/>
      <c r="B31" s="105"/>
      <c r="C31" s="105"/>
      <c r="D31" s="105"/>
      <c r="E31" s="105"/>
      <c r="F31" s="105"/>
      <c r="G31" s="105"/>
      <c r="H31" s="105"/>
      <c r="I31" s="105"/>
      <c r="J31" s="5"/>
    </row>
    <row r="32" spans="1:10" ht="12.95" customHeight="1">
      <c r="A32" s="44"/>
      <c r="B32" s="107"/>
      <c r="C32" s="107"/>
      <c r="D32" s="107"/>
      <c r="E32" s="107"/>
      <c r="F32" s="107"/>
      <c r="G32" s="107"/>
      <c r="H32" s="107"/>
      <c r="I32" s="107"/>
      <c r="J32" s="44"/>
    </row>
    <row r="33" spans="1:10" ht="12.95" customHeight="1">
      <c r="A33" s="44"/>
      <c r="B33" s="43"/>
      <c r="C33" s="43"/>
      <c r="D33" s="43"/>
      <c r="E33" s="43"/>
      <c r="F33" s="43"/>
      <c r="G33" s="43"/>
      <c r="H33" s="43"/>
      <c r="I33" s="43"/>
      <c r="J33" s="44"/>
    </row>
    <row r="34" spans="1:10" ht="12.95" customHeight="1">
      <c r="A34" s="5"/>
      <c r="B34" s="105"/>
      <c r="C34" s="105"/>
      <c r="D34" s="105"/>
      <c r="E34" s="105"/>
      <c r="F34" s="105"/>
      <c r="G34" s="105"/>
      <c r="H34" s="105"/>
      <c r="I34" s="105"/>
      <c r="J34" s="5"/>
    </row>
    <row r="35" spans="1:10" ht="12.95" customHeight="1">
      <c r="A35" s="5"/>
      <c r="B35" s="5"/>
      <c r="C35" s="106" t="s">
        <v>3581</v>
      </c>
      <c r="D35" s="106"/>
      <c r="E35" s="106"/>
      <c r="F35" s="106"/>
      <c r="G35" s="5"/>
      <c r="H35" s="5"/>
      <c r="I35" s="5"/>
      <c r="J35" s="5"/>
    </row>
    <row r="36" spans="1:10" ht="12.95" customHeight="1">
      <c r="A36" s="5"/>
      <c r="B36" s="38" t="s">
        <v>183</v>
      </c>
      <c r="C36" s="106" t="s">
        <v>184</v>
      </c>
      <c r="D36" s="106"/>
      <c r="E36" s="106"/>
      <c r="F36" s="106"/>
      <c r="G36" s="5"/>
      <c r="H36" s="5"/>
      <c r="I36" s="5"/>
      <c r="J36" s="5"/>
    </row>
    <row r="37" spans="1:10" ht="120.95" customHeight="1">
      <c r="A37" s="5"/>
      <c r="B37" s="39"/>
      <c r="C37" s="104"/>
      <c r="D37" s="104"/>
      <c r="E37" s="5"/>
      <c r="F37" s="5"/>
      <c r="G37" s="5"/>
      <c r="H37" s="5"/>
      <c r="I37" s="5"/>
      <c r="J37" s="5"/>
    </row>
  </sheetData>
  <mergeCells count="7">
    <mergeCell ref="C37:D37"/>
    <mergeCell ref="B30:I30"/>
    <mergeCell ref="B31:I31"/>
    <mergeCell ref="B34:I34"/>
    <mergeCell ref="C35:F35"/>
    <mergeCell ref="C36:F36"/>
    <mergeCell ref="B32:I32"/>
  </mergeCells>
  <hyperlinks>
    <hyperlink ref="A1" location="AxisNiftyITIndexFund" display="AXISNIT" xr:uid="{00000000-0004-0000-3200-000000000000}"/>
    <hyperlink ref="B1" location="AxisNiftyITIndexFund" display="Axis Nifty IT Index Fund" xr:uid="{00000000-0004-0000-3200-000001000000}"/>
  </hyperlinks>
  <pageMargins left="0" right="0" top="0" bottom="0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>
    <outlinePr summaryBelow="0"/>
  </sheetPr>
  <dimension ref="A1:J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104</v>
      </c>
      <c r="B1" s="4" t="s">
        <v>105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494</v>
      </c>
      <c r="B7" s="19" t="s">
        <v>495</v>
      </c>
      <c r="C7" s="15" t="s">
        <v>496</v>
      </c>
      <c r="D7" s="15" t="s">
        <v>497</v>
      </c>
      <c r="E7" s="20">
        <v>163990</v>
      </c>
      <c r="F7" s="21">
        <v>1232.8768</v>
      </c>
      <c r="G7" s="22">
        <v>3.9399999999999998E-2</v>
      </c>
      <c r="H7" s="40"/>
      <c r="I7" s="24"/>
      <c r="J7" s="5"/>
    </row>
    <row r="8" spans="1:10" ht="12.95" customHeight="1">
      <c r="A8" s="18" t="s">
        <v>982</v>
      </c>
      <c r="B8" s="19" t="s">
        <v>983</v>
      </c>
      <c r="C8" s="15" t="s">
        <v>984</v>
      </c>
      <c r="D8" s="15" t="s">
        <v>405</v>
      </c>
      <c r="E8" s="20">
        <v>2355142</v>
      </c>
      <c r="F8" s="21">
        <v>1122.2252000000001</v>
      </c>
      <c r="G8" s="22">
        <v>3.5799999999999998E-2</v>
      </c>
      <c r="H8" s="40"/>
      <c r="I8" s="24"/>
      <c r="J8" s="5"/>
    </row>
    <row r="9" spans="1:10" ht="12.95" customHeight="1">
      <c r="A9" s="18" t="s">
        <v>909</v>
      </c>
      <c r="B9" s="19" t="s">
        <v>910</v>
      </c>
      <c r="C9" s="15" t="s">
        <v>911</v>
      </c>
      <c r="D9" s="15" t="s">
        <v>458</v>
      </c>
      <c r="E9" s="20">
        <v>192705</v>
      </c>
      <c r="F9" s="21">
        <v>1074.1377</v>
      </c>
      <c r="G9" s="22">
        <v>3.4299999999999997E-2</v>
      </c>
      <c r="H9" s="40"/>
      <c r="I9" s="24"/>
      <c r="J9" s="5"/>
    </row>
    <row r="10" spans="1:10" ht="12.95" customHeight="1">
      <c r="A10" s="18" t="s">
        <v>1693</v>
      </c>
      <c r="B10" s="19" t="s">
        <v>1694</v>
      </c>
      <c r="C10" s="15" t="s">
        <v>1695</v>
      </c>
      <c r="D10" s="15" t="s">
        <v>295</v>
      </c>
      <c r="E10" s="20">
        <v>30160</v>
      </c>
      <c r="F10" s="21">
        <v>1071.0721000000001</v>
      </c>
      <c r="G10" s="22">
        <v>3.4200000000000001E-2</v>
      </c>
      <c r="H10" s="40"/>
      <c r="I10" s="24"/>
      <c r="J10" s="5"/>
    </row>
    <row r="11" spans="1:10" ht="12.95" customHeight="1">
      <c r="A11" s="18" t="s">
        <v>3582</v>
      </c>
      <c r="B11" s="19" t="s">
        <v>3583</v>
      </c>
      <c r="C11" s="15" t="s">
        <v>3584</v>
      </c>
      <c r="D11" s="15" t="s">
        <v>265</v>
      </c>
      <c r="E11" s="20">
        <v>3895094</v>
      </c>
      <c r="F11" s="21">
        <v>895.87159999999994</v>
      </c>
      <c r="G11" s="22">
        <v>2.86E-2</v>
      </c>
      <c r="H11" s="40"/>
      <c r="I11" s="24"/>
      <c r="J11" s="5"/>
    </row>
    <row r="12" spans="1:10" ht="12.95" customHeight="1">
      <c r="A12" s="18" t="s">
        <v>1967</v>
      </c>
      <c r="B12" s="19" t="s">
        <v>1968</v>
      </c>
      <c r="C12" s="15" t="s">
        <v>1969</v>
      </c>
      <c r="D12" s="15" t="s">
        <v>299</v>
      </c>
      <c r="E12" s="20">
        <v>56847</v>
      </c>
      <c r="F12" s="21">
        <v>883.71500000000003</v>
      </c>
      <c r="G12" s="22">
        <v>2.8199999999999999E-2</v>
      </c>
      <c r="H12" s="40"/>
      <c r="I12" s="24"/>
      <c r="J12" s="5"/>
    </row>
    <row r="13" spans="1:10" ht="12.95" customHeight="1">
      <c r="A13" s="18" t="s">
        <v>3585</v>
      </c>
      <c r="B13" s="19" t="s">
        <v>3586</v>
      </c>
      <c r="C13" s="15" t="s">
        <v>3587</v>
      </c>
      <c r="D13" s="15" t="s">
        <v>1016</v>
      </c>
      <c r="E13" s="20">
        <v>22267</v>
      </c>
      <c r="F13" s="21">
        <v>864.9171</v>
      </c>
      <c r="G13" s="22">
        <v>2.76E-2</v>
      </c>
      <c r="H13" s="40"/>
      <c r="I13" s="24"/>
      <c r="J13" s="5"/>
    </row>
    <row r="14" spans="1:10" ht="12.95" customHeight="1">
      <c r="A14" s="18" t="s">
        <v>1729</v>
      </c>
      <c r="B14" s="19" t="s">
        <v>1730</v>
      </c>
      <c r="C14" s="15" t="s">
        <v>1731</v>
      </c>
      <c r="D14" s="15" t="s">
        <v>405</v>
      </c>
      <c r="E14" s="20">
        <v>285987</v>
      </c>
      <c r="F14" s="21">
        <v>854.81510000000003</v>
      </c>
      <c r="G14" s="22">
        <v>2.7300000000000001E-2</v>
      </c>
      <c r="H14" s="40"/>
      <c r="I14" s="24"/>
      <c r="J14" s="5"/>
    </row>
    <row r="15" spans="1:10" ht="12.95" customHeight="1">
      <c r="A15" s="18" t="s">
        <v>2688</v>
      </c>
      <c r="B15" s="19" t="s">
        <v>2689</v>
      </c>
      <c r="C15" s="15" t="s">
        <v>2690</v>
      </c>
      <c r="D15" s="15" t="s">
        <v>448</v>
      </c>
      <c r="E15" s="20">
        <v>53608</v>
      </c>
      <c r="F15" s="21">
        <v>848.37339999999995</v>
      </c>
      <c r="G15" s="22">
        <v>2.7099999999999999E-2</v>
      </c>
      <c r="H15" s="40"/>
      <c r="I15" s="24"/>
      <c r="J15" s="5"/>
    </row>
    <row r="16" spans="1:10" ht="12.95" customHeight="1">
      <c r="A16" s="18" t="s">
        <v>3588</v>
      </c>
      <c r="B16" s="19" t="s">
        <v>3589</v>
      </c>
      <c r="C16" s="15" t="s">
        <v>3590</v>
      </c>
      <c r="D16" s="15" t="s">
        <v>299</v>
      </c>
      <c r="E16" s="20">
        <v>23608</v>
      </c>
      <c r="F16" s="21">
        <v>844.42269999999996</v>
      </c>
      <c r="G16" s="22">
        <v>2.7E-2</v>
      </c>
      <c r="H16" s="40"/>
      <c r="I16" s="24"/>
      <c r="J16" s="5"/>
    </row>
    <row r="17" spans="1:10" ht="12.95" customHeight="1">
      <c r="A17" s="18" t="s">
        <v>830</v>
      </c>
      <c r="B17" s="19" t="s">
        <v>831</v>
      </c>
      <c r="C17" s="15" t="s">
        <v>832</v>
      </c>
      <c r="D17" s="15" t="s">
        <v>265</v>
      </c>
      <c r="E17" s="20">
        <v>123647</v>
      </c>
      <c r="F17" s="21">
        <v>807.53859999999997</v>
      </c>
      <c r="G17" s="22">
        <v>2.58E-2</v>
      </c>
      <c r="H17" s="40"/>
      <c r="I17" s="24"/>
      <c r="J17" s="5"/>
    </row>
    <row r="18" spans="1:10" ht="12.95" customHeight="1">
      <c r="A18" s="18" t="s">
        <v>827</v>
      </c>
      <c r="B18" s="19" t="s">
        <v>828</v>
      </c>
      <c r="C18" s="15" t="s">
        <v>829</v>
      </c>
      <c r="D18" s="15" t="s">
        <v>265</v>
      </c>
      <c r="E18" s="20">
        <v>497407</v>
      </c>
      <c r="F18" s="21">
        <v>806.048</v>
      </c>
      <c r="G18" s="22">
        <v>2.5700000000000001E-2</v>
      </c>
      <c r="H18" s="40"/>
      <c r="I18" s="24"/>
      <c r="J18" s="5"/>
    </row>
    <row r="19" spans="1:10" ht="12.95" customHeight="1">
      <c r="A19" s="18" t="s">
        <v>1952</v>
      </c>
      <c r="B19" s="19" t="s">
        <v>1953</v>
      </c>
      <c r="C19" s="15" t="s">
        <v>1954</v>
      </c>
      <c r="D19" s="15" t="s">
        <v>486</v>
      </c>
      <c r="E19" s="20">
        <v>8362</v>
      </c>
      <c r="F19" s="21">
        <v>785.72280000000001</v>
      </c>
      <c r="G19" s="22">
        <v>2.5100000000000001E-2</v>
      </c>
      <c r="H19" s="40"/>
      <c r="I19" s="24"/>
      <c r="J19" s="5"/>
    </row>
    <row r="20" spans="1:10" ht="12.95" customHeight="1">
      <c r="A20" s="18" t="s">
        <v>2006</v>
      </c>
      <c r="B20" s="19" t="s">
        <v>2007</v>
      </c>
      <c r="C20" s="15" t="s">
        <v>2008</v>
      </c>
      <c r="D20" s="15" t="s">
        <v>279</v>
      </c>
      <c r="E20" s="20">
        <v>22914</v>
      </c>
      <c r="F20" s="21">
        <v>781.48199999999997</v>
      </c>
      <c r="G20" s="22">
        <v>2.5000000000000001E-2</v>
      </c>
      <c r="H20" s="40"/>
      <c r="I20" s="24"/>
      <c r="J20" s="5"/>
    </row>
    <row r="21" spans="1:10" ht="12.95" customHeight="1">
      <c r="A21" s="18" t="s">
        <v>2015</v>
      </c>
      <c r="B21" s="19" t="s">
        <v>2016</v>
      </c>
      <c r="C21" s="15" t="s">
        <v>2017</v>
      </c>
      <c r="D21" s="15" t="s">
        <v>272</v>
      </c>
      <c r="E21" s="20">
        <v>141692</v>
      </c>
      <c r="F21" s="21">
        <v>761.38199999999995</v>
      </c>
      <c r="G21" s="22">
        <v>2.4299999999999999E-2</v>
      </c>
      <c r="H21" s="40"/>
      <c r="I21" s="24"/>
      <c r="J21" s="5"/>
    </row>
    <row r="22" spans="1:10" ht="12.95" customHeight="1">
      <c r="A22" s="18" t="s">
        <v>1893</v>
      </c>
      <c r="B22" s="19" t="s">
        <v>1894</v>
      </c>
      <c r="C22" s="15" t="s">
        <v>1895</v>
      </c>
      <c r="D22" s="15" t="s">
        <v>448</v>
      </c>
      <c r="E22" s="20">
        <v>62401</v>
      </c>
      <c r="F22" s="21">
        <v>739.88869999999997</v>
      </c>
      <c r="G22" s="22">
        <v>2.3599999999999999E-2</v>
      </c>
      <c r="H22" s="40"/>
      <c r="I22" s="24"/>
      <c r="J22" s="5"/>
    </row>
    <row r="23" spans="1:10" ht="12.95" customHeight="1">
      <c r="A23" s="18" t="s">
        <v>1921</v>
      </c>
      <c r="B23" s="19" t="s">
        <v>1922</v>
      </c>
      <c r="C23" s="15" t="s">
        <v>1923</v>
      </c>
      <c r="D23" s="15" t="s">
        <v>1924</v>
      </c>
      <c r="E23" s="20">
        <v>319259</v>
      </c>
      <c r="F23" s="21">
        <v>715.14020000000005</v>
      </c>
      <c r="G23" s="22">
        <v>2.2800000000000001E-2</v>
      </c>
      <c r="H23" s="40"/>
      <c r="I23" s="24"/>
      <c r="J23" s="5"/>
    </row>
    <row r="24" spans="1:10" ht="12.95" customHeight="1">
      <c r="A24" s="18" t="s">
        <v>1982</v>
      </c>
      <c r="B24" s="19" t="s">
        <v>1983</v>
      </c>
      <c r="C24" s="15" t="s">
        <v>1984</v>
      </c>
      <c r="D24" s="15" t="s">
        <v>324</v>
      </c>
      <c r="E24" s="20">
        <v>25302</v>
      </c>
      <c r="F24" s="21">
        <v>703.06669999999997</v>
      </c>
      <c r="G24" s="22">
        <v>2.2499999999999999E-2</v>
      </c>
      <c r="H24" s="40"/>
      <c r="I24" s="24"/>
      <c r="J24" s="5"/>
    </row>
    <row r="25" spans="1:10" ht="12.95" customHeight="1">
      <c r="A25" s="18" t="s">
        <v>3591</v>
      </c>
      <c r="B25" s="19" t="s">
        <v>3592</v>
      </c>
      <c r="C25" s="15" t="s">
        <v>3593</v>
      </c>
      <c r="D25" s="15" t="s">
        <v>295</v>
      </c>
      <c r="E25" s="20">
        <v>10337</v>
      </c>
      <c r="F25" s="21">
        <v>696.88440000000003</v>
      </c>
      <c r="G25" s="22">
        <v>2.23E-2</v>
      </c>
      <c r="H25" s="40"/>
      <c r="I25" s="24"/>
      <c r="J25" s="5"/>
    </row>
    <row r="26" spans="1:10" ht="12.95" customHeight="1">
      <c r="A26" s="18" t="s">
        <v>1705</v>
      </c>
      <c r="B26" s="19" t="s">
        <v>1706</v>
      </c>
      <c r="C26" s="15" t="s">
        <v>1707</v>
      </c>
      <c r="D26" s="15" t="s">
        <v>279</v>
      </c>
      <c r="E26" s="20">
        <v>13583</v>
      </c>
      <c r="F26" s="21">
        <v>675.21090000000004</v>
      </c>
      <c r="G26" s="22">
        <v>2.1600000000000001E-2</v>
      </c>
      <c r="H26" s="40"/>
      <c r="I26" s="24"/>
      <c r="J26" s="5"/>
    </row>
    <row r="27" spans="1:10" ht="12.95" customHeight="1">
      <c r="A27" s="18" t="s">
        <v>833</v>
      </c>
      <c r="B27" s="19" t="s">
        <v>834</v>
      </c>
      <c r="C27" s="15" t="s">
        <v>835</v>
      </c>
      <c r="D27" s="15" t="s">
        <v>265</v>
      </c>
      <c r="E27" s="20">
        <v>878559</v>
      </c>
      <c r="F27" s="21">
        <v>671.21910000000003</v>
      </c>
      <c r="G27" s="22">
        <v>2.1399999999999999E-2</v>
      </c>
      <c r="H27" s="40"/>
      <c r="I27" s="24"/>
      <c r="J27" s="5"/>
    </row>
    <row r="28" spans="1:10" ht="12.95" customHeight="1">
      <c r="A28" s="18" t="s">
        <v>1877</v>
      </c>
      <c r="B28" s="19" t="s">
        <v>1878</v>
      </c>
      <c r="C28" s="15" t="s">
        <v>1879</v>
      </c>
      <c r="D28" s="15" t="s">
        <v>303</v>
      </c>
      <c r="E28" s="20">
        <v>4377457</v>
      </c>
      <c r="F28" s="21">
        <v>667.56219999999996</v>
      </c>
      <c r="G28" s="22">
        <v>2.1299999999999999E-2</v>
      </c>
      <c r="H28" s="40"/>
      <c r="I28" s="24"/>
      <c r="J28" s="5"/>
    </row>
    <row r="29" spans="1:10" ht="12.95" customHeight="1">
      <c r="A29" s="18" t="s">
        <v>3594</v>
      </c>
      <c r="B29" s="19" t="s">
        <v>3595</v>
      </c>
      <c r="C29" s="15" t="s">
        <v>3596</v>
      </c>
      <c r="D29" s="15" t="s">
        <v>3597</v>
      </c>
      <c r="E29" s="20">
        <v>253678</v>
      </c>
      <c r="F29" s="21">
        <v>659.94330000000002</v>
      </c>
      <c r="G29" s="22">
        <v>2.1100000000000001E-2</v>
      </c>
      <c r="H29" s="40"/>
      <c r="I29" s="24"/>
      <c r="J29" s="5"/>
    </row>
    <row r="30" spans="1:10" ht="12.95" customHeight="1">
      <c r="A30" s="18" t="s">
        <v>1979</v>
      </c>
      <c r="B30" s="19" t="s">
        <v>1980</v>
      </c>
      <c r="C30" s="15" t="s">
        <v>1981</v>
      </c>
      <c r="D30" s="15" t="s">
        <v>310</v>
      </c>
      <c r="E30" s="20">
        <v>60852</v>
      </c>
      <c r="F30" s="21">
        <v>654.06769999999995</v>
      </c>
      <c r="G30" s="22">
        <v>2.0899999999999998E-2</v>
      </c>
      <c r="H30" s="40"/>
      <c r="I30" s="24"/>
      <c r="J30" s="5"/>
    </row>
    <row r="31" spans="1:10" ht="12.95" customHeight="1">
      <c r="A31" s="18" t="s">
        <v>931</v>
      </c>
      <c r="B31" s="19" t="s">
        <v>932</v>
      </c>
      <c r="C31" s="15" t="s">
        <v>933</v>
      </c>
      <c r="D31" s="15" t="s">
        <v>934</v>
      </c>
      <c r="E31" s="20">
        <v>17844</v>
      </c>
      <c r="F31" s="21">
        <v>631.6241</v>
      </c>
      <c r="G31" s="22">
        <v>2.0199999999999999E-2</v>
      </c>
      <c r="H31" s="40"/>
      <c r="I31" s="24"/>
      <c r="J31" s="5"/>
    </row>
    <row r="32" spans="1:10" ht="12.95" customHeight="1">
      <c r="A32" s="18" t="s">
        <v>2598</v>
      </c>
      <c r="B32" s="19" t="s">
        <v>2599</v>
      </c>
      <c r="C32" s="15" t="s">
        <v>2600</v>
      </c>
      <c r="D32" s="15" t="s">
        <v>295</v>
      </c>
      <c r="E32" s="20">
        <v>27423</v>
      </c>
      <c r="F32" s="21">
        <v>575.01919999999996</v>
      </c>
      <c r="G32" s="22">
        <v>1.84E-2</v>
      </c>
      <c r="H32" s="40"/>
      <c r="I32" s="24"/>
      <c r="J32" s="5"/>
    </row>
    <row r="33" spans="1:10" ht="12.95" customHeight="1">
      <c r="A33" s="18" t="s">
        <v>1943</v>
      </c>
      <c r="B33" s="19" t="s">
        <v>1944</v>
      </c>
      <c r="C33" s="15" t="s">
        <v>1945</v>
      </c>
      <c r="D33" s="15" t="s">
        <v>934</v>
      </c>
      <c r="E33" s="20">
        <v>111644</v>
      </c>
      <c r="F33" s="21">
        <v>568.04470000000003</v>
      </c>
      <c r="G33" s="22">
        <v>1.8100000000000002E-2</v>
      </c>
      <c r="H33" s="40"/>
      <c r="I33" s="24"/>
      <c r="J33" s="5"/>
    </row>
    <row r="34" spans="1:10" ht="12.95" customHeight="1">
      <c r="A34" s="18" t="s">
        <v>3598</v>
      </c>
      <c r="B34" s="19" t="s">
        <v>3599</v>
      </c>
      <c r="C34" s="15" t="s">
        <v>3600</v>
      </c>
      <c r="D34" s="15" t="s">
        <v>299</v>
      </c>
      <c r="E34" s="20">
        <v>451</v>
      </c>
      <c r="F34" s="21">
        <v>565.6961</v>
      </c>
      <c r="G34" s="22">
        <v>1.8100000000000002E-2</v>
      </c>
      <c r="H34" s="40"/>
      <c r="I34" s="24"/>
      <c r="J34" s="5"/>
    </row>
    <row r="35" spans="1:10" ht="12.95" customHeight="1">
      <c r="A35" s="18" t="s">
        <v>1763</v>
      </c>
      <c r="B35" s="19" t="s">
        <v>1764</v>
      </c>
      <c r="C35" s="15" t="s">
        <v>1765</v>
      </c>
      <c r="D35" s="15" t="s">
        <v>299</v>
      </c>
      <c r="E35" s="20">
        <v>17598</v>
      </c>
      <c r="F35" s="21">
        <v>536.74779999999998</v>
      </c>
      <c r="G35" s="22">
        <v>1.7100000000000001E-2</v>
      </c>
      <c r="H35" s="40"/>
      <c r="I35" s="24"/>
      <c r="J35" s="5"/>
    </row>
    <row r="36" spans="1:10" ht="12.95" customHeight="1">
      <c r="A36" s="18" t="s">
        <v>2316</v>
      </c>
      <c r="B36" s="19" t="s">
        <v>2317</v>
      </c>
      <c r="C36" s="15" t="s">
        <v>2318</v>
      </c>
      <c r="D36" s="15" t="s">
        <v>448</v>
      </c>
      <c r="E36" s="20">
        <v>11147</v>
      </c>
      <c r="F36" s="21">
        <v>536.22090000000003</v>
      </c>
      <c r="G36" s="22">
        <v>1.7100000000000001E-2</v>
      </c>
      <c r="H36" s="40"/>
      <c r="I36" s="24"/>
      <c r="J36" s="5"/>
    </row>
    <row r="37" spans="1:10" ht="12.95" customHeight="1">
      <c r="A37" s="18" t="s">
        <v>1714</v>
      </c>
      <c r="B37" s="19" t="s">
        <v>1715</v>
      </c>
      <c r="C37" s="15" t="s">
        <v>1716</v>
      </c>
      <c r="D37" s="15" t="s">
        <v>287</v>
      </c>
      <c r="E37" s="20">
        <v>320959</v>
      </c>
      <c r="F37" s="21">
        <v>508.72</v>
      </c>
      <c r="G37" s="22">
        <v>1.6199999999999999E-2</v>
      </c>
      <c r="H37" s="40"/>
      <c r="I37" s="24"/>
      <c r="J37" s="5"/>
    </row>
    <row r="38" spans="1:10" ht="12.95" customHeight="1">
      <c r="A38" s="18" t="s">
        <v>3601</v>
      </c>
      <c r="B38" s="19" t="s">
        <v>3602</v>
      </c>
      <c r="C38" s="15" t="s">
        <v>3603</v>
      </c>
      <c r="D38" s="15" t="s">
        <v>303</v>
      </c>
      <c r="E38" s="20">
        <v>143547</v>
      </c>
      <c r="F38" s="21">
        <v>499.75889999999998</v>
      </c>
      <c r="G38" s="22">
        <v>1.6E-2</v>
      </c>
      <c r="H38" s="40"/>
      <c r="I38" s="24"/>
      <c r="J38" s="5"/>
    </row>
    <row r="39" spans="1:10" ht="12.95" customHeight="1">
      <c r="A39" s="18" t="s">
        <v>3604</v>
      </c>
      <c r="B39" s="19" t="s">
        <v>3605</v>
      </c>
      <c r="C39" s="15" t="s">
        <v>3606</v>
      </c>
      <c r="D39" s="15" t="s">
        <v>419</v>
      </c>
      <c r="E39" s="20">
        <v>54387</v>
      </c>
      <c r="F39" s="21">
        <v>499.35419999999999</v>
      </c>
      <c r="G39" s="22">
        <v>1.6E-2</v>
      </c>
      <c r="H39" s="40"/>
      <c r="I39" s="24"/>
      <c r="J39" s="5"/>
    </row>
    <row r="40" spans="1:10" ht="12.95" customHeight="1">
      <c r="A40" s="18" t="s">
        <v>1946</v>
      </c>
      <c r="B40" s="19" t="s">
        <v>1947</v>
      </c>
      <c r="C40" s="15" t="s">
        <v>1948</v>
      </c>
      <c r="D40" s="15" t="s">
        <v>1735</v>
      </c>
      <c r="E40" s="20">
        <v>166506</v>
      </c>
      <c r="F40" s="21">
        <v>495.10559999999998</v>
      </c>
      <c r="G40" s="22">
        <v>1.5800000000000002E-2</v>
      </c>
      <c r="H40" s="40"/>
      <c r="I40" s="24"/>
      <c r="J40" s="5"/>
    </row>
    <row r="41" spans="1:10" ht="12.95" customHeight="1">
      <c r="A41" s="18" t="s">
        <v>3285</v>
      </c>
      <c r="B41" s="19" t="s">
        <v>3286</v>
      </c>
      <c r="C41" s="15" t="s">
        <v>3287</v>
      </c>
      <c r="D41" s="15" t="s">
        <v>365</v>
      </c>
      <c r="E41" s="20">
        <v>1361</v>
      </c>
      <c r="F41" s="21">
        <v>489.34350000000001</v>
      </c>
      <c r="G41" s="22">
        <v>1.5599999999999999E-2</v>
      </c>
      <c r="H41" s="40"/>
      <c r="I41" s="24"/>
      <c r="J41" s="5"/>
    </row>
    <row r="42" spans="1:10" ht="12.95" customHeight="1">
      <c r="A42" s="18" t="s">
        <v>2009</v>
      </c>
      <c r="B42" s="19" t="s">
        <v>2010</v>
      </c>
      <c r="C42" s="15" t="s">
        <v>2011</v>
      </c>
      <c r="D42" s="15" t="s">
        <v>324</v>
      </c>
      <c r="E42" s="20">
        <v>25823</v>
      </c>
      <c r="F42" s="21">
        <v>469.88819999999998</v>
      </c>
      <c r="G42" s="22">
        <v>1.4999999999999999E-2</v>
      </c>
      <c r="H42" s="40"/>
      <c r="I42" s="24"/>
      <c r="J42" s="5"/>
    </row>
    <row r="43" spans="1:10" ht="12.95" customHeight="1">
      <c r="A43" s="18" t="s">
        <v>1880</v>
      </c>
      <c r="B43" s="19" t="s">
        <v>1881</v>
      </c>
      <c r="C43" s="15" t="s">
        <v>1882</v>
      </c>
      <c r="D43" s="15" t="s">
        <v>466</v>
      </c>
      <c r="E43" s="20">
        <v>549351</v>
      </c>
      <c r="F43" s="21">
        <v>464.7509</v>
      </c>
      <c r="G43" s="22">
        <v>1.4800000000000001E-2</v>
      </c>
      <c r="H43" s="40"/>
      <c r="I43" s="24"/>
      <c r="J43" s="5"/>
    </row>
    <row r="44" spans="1:10" ht="12.95" customHeight="1">
      <c r="A44" s="18" t="s">
        <v>1994</v>
      </c>
      <c r="B44" s="19" t="s">
        <v>1995</v>
      </c>
      <c r="C44" s="15" t="s">
        <v>1996</v>
      </c>
      <c r="D44" s="15" t="s">
        <v>303</v>
      </c>
      <c r="E44" s="20">
        <v>25938</v>
      </c>
      <c r="F44" s="21">
        <v>461.25549999999998</v>
      </c>
      <c r="G44" s="22">
        <v>1.47E-2</v>
      </c>
      <c r="H44" s="40"/>
      <c r="I44" s="24"/>
      <c r="J44" s="5"/>
    </row>
    <row r="45" spans="1:10" ht="12.95" customHeight="1">
      <c r="A45" s="18" t="s">
        <v>1717</v>
      </c>
      <c r="B45" s="19" t="s">
        <v>1718</v>
      </c>
      <c r="C45" s="15" t="s">
        <v>1719</v>
      </c>
      <c r="D45" s="15" t="s">
        <v>279</v>
      </c>
      <c r="E45" s="20">
        <v>18456</v>
      </c>
      <c r="F45" s="21">
        <v>421.55349999999999</v>
      </c>
      <c r="G45" s="22">
        <v>1.35E-2</v>
      </c>
      <c r="H45" s="40"/>
      <c r="I45" s="24"/>
      <c r="J45" s="5"/>
    </row>
    <row r="46" spans="1:10" ht="12.95" customHeight="1">
      <c r="A46" s="18" t="s">
        <v>1736</v>
      </c>
      <c r="B46" s="19" t="s">
        <v>1737</v>
      </c>
      <c r="C46" s="15" t="s">
        <v>1738</v>
      </c>
      <c r="D46" s="15" t="s">
        <v>458</v>
      </c>
      <c r="E46" s="20">
        <v>84974</v>
      </c>
      <c r="F46" s="21">
        <v>419.77159999999998</v>
      </c>
      <c r="G46" s="22">
        <v>1.34E-2</v>
      </c>
      <c r="H46" s="40"/>
      <c r="I46" s="24"/>
      <c r="J46" s="5"/>
    </row>
    <row r="47" spans="1:10" ht="12.95" customHeight="1">
      <c r="A47" s="18" t="s">
        <v>1985</v>
      </c>
      <c r="B47" s="19" t="s">
        <v>1986</v>
      </c>
      <c r="C47" s="15" t="s">
        <v>1987</v>
      </c>
      <c r="D47" s="15" t="s">
        <v>279</v>
      </c>
      <c r="E47" s="20">
        <v>5195</v>
      </c>
      <c r="F47" s="21">
        <v>387.28469999999999</v>
      </c>
      <c r="G47" s="22">
        <v>1.24E-2</v>
      </c>
      <c r="H47" s="40"/>
      <c r="I47" s="24"/>
      <c r="J47" s="5"/>
    </row>
    <row r="48" spans="1:10" ht="12.95" customHeight="1">
      <c r="A48" s="18" t="s">
        <v>1739</v>
      </c>
      <c r="B48" s="19" t="s">
        <v>1740</v>
      </c>
      <c r="C48" s="15" t="s">
        <v>1741</v>
      </c>
      <c r="D48" s="15" t="s">
        <v>352</v>
      </c>
      <c r="E48" s="20">
        <v>15010</v>
      </c>
      <c r="F48" s="21">
        <v>382.21460000000002</v>
      </c>
      <c r="G48" s="22">
        <v>1.2200000000000001E-2</v>
      </c>
      <c r="H48" s="40"/>
      <c r="I48" s="24"/>
      <c r="J48" s="5"/>
    </row>
    <row r="49" spans="1:10" ht="12.95" customHeight="1">
      <c r="A49" s="18" t="s">
        <v>3282</v>
      </c>
      <c r="B49" s="19" t="s">
        <v>3283</v>
      </c>
      <c r="C49" s="15" t="s">
        <v>3284</v>
      </c>
      <c r="D49" s="15" t="s">
        <v>283</v>
      </c>
      <c r="E49" s="20">
        <v>131711</v>
      </c>
      <c r="F49" s="21">
        <v>352.45859999999999</v>
      </c>
      <c r="G49" s="22">
        <v>1.1299999999999999E-2</v>
      </c>
      <c r="H49" s="40"/>
      <c r="I49" s="24"/>
      <c r="J49" s="5"/>
    </row>
    <row r="50" spans="1:10" ht="12.95" customHeight="1">
      <c r="A50" s="18" t="s">
        <v>1949</v>
      </c>
      <c r="B50" s="19" t="s">
        <v>1950</v>
      </c>
      <c r="C50" s="15" t="s">
        <v>1951</v>
      </c>
      <c r="D50" s="15" t="s">
        <v>283</v>
      </c>
      <c r="E50" s="20">
        <v>155815</v>
      </c>
      <c r="F50" s="21">
        <v>348.7919</v>
      </c>
      <c r="G50" s="22">
        <v>1.11E-2</v>
      </c>
      <c r="H50" s="40"/>
      <c r="I50" s="24"/>
      <c r="J50" s="5"/>
    </row>
    <row r="51" spans="1:10" ht="12.95" customHeight="1">
      <c r="A51" s="18" t="s">
        <v>836</v>
      </c>
      <c r="B51" s="19" t="s">
        <v>837</v>
      </c>
      <c r="C51" s="15" t="s">
        <v>838</v>
      </c>
      <c r="D51" s="15" t="s">
        <v>265</v>
      </c>
      <c r="E51" s="20">
        <v>182397</v>
      </c>
      <c r="F51" s="21">
        <v>343.45359999999999</v>
      </c>
      <c r="G51" s="22">
        <v>1.0999999999999999E-2</v>
      </c>
      <c r="H51" s="40"/>
      <c r="I51" s="24"/>
      <c r="J51" s="5"/>
    </row>
    <row r="52" spans="1:10" ht="12.95" customHeight="1">
      <c r="A52" s="18" t="s">
        <v>3607</v>
      </c>
      <c r="B52" s="19" t="s">
        <v>3608</v>
      </c>
      <c r="C52" s="15" t="s">
        <v>3609</v>
      </c>
      <c r="D52" s="15" t="s">
        <v>352</v>
      </c>
      <c r="E52" s="20">
        <v>17488</v>
      </c>
      <c r="F52" s="21">
        <v>310.53440000000001</v>
      </c>
      <c r="G52" s="22">
        <v>9.9000000000000008E-3</v>
      </c>
      <c r="H52" s="40"/>
      <c r="I52" s="24"/>
      <c r="J52" s="5"/>
    </row>
    <row r="53" spans="1:10" ht="12.95" customHeight="1">
      <c r="A53" s="18" t="s">
        <v>3610</v>
      </c>
      <c r="B53" s="19" t="s">
        <v>3611</v>
      </c>
      <c r="C53" s="15" t="s">
        <v>3612</v>
      </c>
      <c r="D53" s="15" t="s">
        <v>1924</v>
      </c>
      <c r="E53" s="20">
        <v>7359</v>
      </c>
      <c r="F53" s="21">
        <v>280.98869999999999</v>
      </c>
      <c r="G53" s="22">
        <v>8.9999999999999993E-3</v>
      </c>
      <c r="H53" s="40"/>
      <c r="I53" s="24"/>
      <c r="J53" s="5"/>
    </row>
    <row r="54" spans="1:10" ht="12.95" customHeight="1">
      <c r="A54" s="18" t="s">
        <v>1940</v>
      </c>
      <c r="B54" s="19" t="s">
        <v>1941</v>
      </c>
      <c r="C54" s="15" t="s">
        <v>1942</v>
      </c>
      <c r="D54" s="15" t="s">
        <v>283</v>
      </c>
      <c r="E54" s="20">
        <v>182282</v>
      </c>
      <c r="F54" s="21">
        <v>278.80029999999999</v>
      </c>
      <c r="G54" s="22">
        <v>8.8999999999999999E-3</v>
      </c>
      <c r="H54" s="40"/>
      <c r="I54" s="24"/>
      <c r="J54" s="5"/>
    </row>
    <row r="55" spans="1:10" ht="12.95" customHeight="1">
      <c r="A55" s="18" t="s">
        <v>3578</v>
      </c>
      <c r="B55" s="19" t="s">
        <v>3579</v>
      </c>
      <c r="C55" s="15" t="s">
        <v>3580</v>
      </c>
      <c r="D55" s="15" t="s">
        <v>426</v>
      </c>
      <c r="E55" s="20">
        <v>6104</v>
      </c>
      <c r="F55" s="21">
        <v>274.11840000000001</v>
      </c>
      <c r="G55" s="22">
        <v>8.8000000000000005E-3</v>
      </c>
      <c r="H55" s="40"/>
      <c r="I55" s="24"/>
      <c r="J55" s="5"/>
    </row>
    <row r="56" spans="1:10" ht="12.95" customHeight="1">
      <c r="A56" s="18" t="s">
        <v>3613</v>
      </c>
      <c r="B56" s="19" t="s">
        <v>3614</v>
      </c>
      <c r="C56" s="15" t="s">
        <v>3615</v>
      </c>
      <c r="D56" s="15" t="s">
        <v>1735</v>
      </c>
      <c r="E56" s="20">
        <v>38170</v>
      </c>
      <c r="F56" s="21">
        <v>210.4503</v>
      </c>
      <c r="G56" s="22">
        <v>6.7000000000000002E-3</v>
      </c>
      <c r="H56" s="40"/>
      <c r="I56" s="24"/>
      <c r="J56" s="5"/>
    </row>
    <row r="57" spans="1:10" ht="12.95" customHeight="1">
      <c r="A57" s="5"/>
      <c r="B57" s="14" t="s">
        <v>170</v>
      </c>
      <c r="C57" s="15"/>
      <c r="D57" s="15"/>
      <c r="E57" s="15"/>
      <c r="F57" s="25">
        <v>31129.533200000002</v>
      </c>
      <c r="G57" s="26">
        <v>0.99429999999999996</v>
      </c>
      <c r="H57" s="27"/>
      <c r="I57" s="28"/>
      <c r="J57" s="5"/>
    </row>
    <row r="58" spans="1:10" ht="12.95" customHeight="1">
      <c r="A58" s="5"/>
      <c r="B58" s="29" t="s">
        <v>506</v>
      </c>
      <c r="C58" s="2"/>
      <c r="D58" s="2"/>
      <c r="E58" s="2"/>
      <c r="F58" s="27" t="s">
        <v>172</v>
      </c>
      <c r="G58" s="27" t="s">
        <v>172</v>
      </c>
      <c r="H58" s="27"/>
      <c r="I58" s="28"/>
      <c r="J58" s="5"/>
    </row>
    <row r="59" spans="1:10" ht="12.95" customHeight="1">
      <c r="A59" s="5"/>
      <c r="B59" s="29" t="s">
        <v>170</v>
      </c>
      <c r="C59" s="2"/>
      <c r="D59" s="2"/>
      <c r="E59" s="2"/>
      <c r="F59" s="27" t="s">
        <v>172</v>
      </c>
      <c r="G59" s="27" t="s">
        <v>172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31129.533200000002</v>
      </c>
      <c r="G60" s="26">
        <v>0.99429999999999996</v>
      </c>
      <c r="H60" s="27"/>
      <c r="I60" s="28"/>
      <c r="J60" s="5"/>
    </row>
    <row r="61" spans="1:10" ht="12.95" customHeight="1">
      <c r="A61" s="5"/>
      <c r="B61" s="14" t="s">
        <v>174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175</v>
      </c>
      <c r="B62" s="19" t="s">
        <v>176</v>
      </c>
      <c r="C62" s="15"/>
      <c r="D62" s="15"/>
      <c r="E62" s="20"/>
      <c r="F62" s="21">
        <v>283.04660000000001</v>
      </c>
      <c r="G62" s="22">
        <v>8.9999999999999993E-3</v>
      </c>
      <c r="H62" s="23">
        <v>6.6679746754306199E-2</v>
      </c>
      <c r="I62" s="24"/>
      <c r="J62" s="5"/>
    </row>
    <row r="63" spans="1:10" ht="12.95" customHeight="1">
      <c r="A63" s="5"/>
      <c r="B63" s="14" t="s">
        <v>170</v>
      </c>
      <c r="C63" s="15"/>
      <c r="D63" s="15"/>
      <c r="E63" s="15"/>
      <c r="F63" s="25">
        <v>283.04660000000001</v>
      </c>
      <c r="G63" s="26">
        <v>8.9999999999999993E-3</v>
      </c>
      <c r="H63" s="27"/>
      <c r="I63" s="28"/>
      <c r="J63" s="5"/>
    </row>
    <row r="64" spans="1:10" ht="12.95" customHeight="1">
      <c r="A64" s="5"/>
      <c r="B64" s="29" t="s">
        <v>173</v>
      </c>
      <c r="C64" s="30"/>
      <c r="D64" s="2"/>
      <c r="E64" s="30"/>
      <c r="F64" s="25">
        <v>283.04660000000001</v>
      </c>
      <c r="G64" s="26">
        <v>8.9999999999999993E-3</v>
      </c>
      <c r="H64" s="27"/>
      <c r="I64" s="28"/>
      <c r="J64" s="5"/>
    </row>
    <row r="65" spans="1:10" ht="12.95" customHeight="1">
      <c r="A65" s="5"/>
      <c r="B65" s="29" t="s">
        <v>177</v>
      </c>
      <c r="C65" s="15"/>
      <c r="D65" s="2"/>
      <c r="E65" s="15"/>
      <c r="F65" s="31">
        <v>-105.7998</v>
      </c>
      <c r="G65" s="26">
        <v>-3.3E-3</v>
      </c>
      <c r="H65" s="27"/>
      <c r="I65" s="28"/>
      <c r="J65" s="5"/>
    </row>
    <row r="66" spans="1:10" ht="12.95" customHeight="1">
      <c r="A66" s="5"/>
      <c r="B66" s="32" t="s">
        <v>178</v>
      </c>
      <c r="C66" s="33"/>
      <c r="D66" s="33"/>
      <c r="E66" s="33"/>
      <c r="F66" s="34">
        <v>31306.78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179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180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105" t="s">
        <v>181</v>
      </c>
      <c r="C70" s="105"/>
      <c r="D70" s="105"/>
      <c r="E70" s="105"/>
      <c r="F70" s="105"/>
      <c r="G70" s="105"/>
      <c r="H70" s="105"/>
      <c r="I70" s="105"/>
      <c r="J70" s="5"/>
    </row>
    <row r="71" spans="1:10" ht="12.95" customHeight="1">
      <c r="A71" s="5"/>
      <c r="B71" s="105"/>
      <c r="C71" s="105"/>
      <c r="D71" s="105"/>
      <c r="E71" s="105"/>
      <c r="F71" s="105"/>
      <c r="G71" s="105"/>
      <c r="H71" s="105"/>
      <c r="I71" s="105"/>
      <c r="J71" s="5"/>
    </row>
    <row r="72" spans="1:10" ht="12.95" customHeight="1">
      <c r="A72" s="44"/>
      <c r="B72" s="107"/>
      <c r="C72" s="107"/>
      <c r="D72" s="107"/>
      <c r="E72" s="107"/>
      <c r="F72" s="107"/>
      <c r="G72" s="107"/>
      <c r="H72" s="107"/>
      <c r="I72" s="107"/>
      <c r="J72" s="44"/>
    </row>
    <row r="73" spans="1:10" ht="12.95" customHeight="1">
      <c r="A73" s="44"/>
      <c r="B73" s="43"/>
      <c r="C73" s="43"/>
      <c r="D73" s="43"/>
      <c r="E73" s="43"/>
      <c r="F73" s="43"/>
      <c r="G73" s="43"/>
      <c r="H73" s="43"/>
      <c r="I73" s="43"/>
      <c r="J73" s="44"/>
    </row>
    <row r="74" spans="1:10" ht="12.95" customHeight="1">
      <c r="A74" s="5"/>
      <c r="B74" s="105"/>
      <c r="C74" s="105"/>
      <c r="D74" s="105"/>
      <c r="E74" s="105"/>
      <c r="F74" s="105"/>
      <c r="G74" s="105"/>
      <c r="H74" s="105"/>
      <c r="I74" s="105"/>
      <c r="J74" s="5"/>
    </row>
    <row r="75" spans="1:10" ht="12.95" customHeight="1">
      <c r="A75" s="5"/>
      <c r="B75" s="5"/>
      <c r="C75" s="106" t="s">
        <v>3616</v>
      </c>
      <c r="D75" s="106"/>
      <c r="E75" s="106"/>
      <c r="F75" s="106"/>
      <c r="G75" s="5"/>
      <c r="H75" s="5"/>
      <c r="I75" s="5"/>
      <c r="J75" s="5"/>
    </row>
    <row r="76" spans="1:10" ht="12.95" customHeight="1">
      <c r="A76" s="5"/>
      <c r="B76" s="38" t="s">
        <v>183</v>
      </c>
      <c r="C76" s="106" t="s">
        <v>184</v>
      </c>
      <c r="D76" s="106"/>
      <c r="E76" s="106"/>
      <c r="F76" s="106"/>
      <c r="G76" s="5"/>
      <c r="H76" s="5"/>
      <c r="I76" s="5"/>
      <c r="J76" s="5"/>
    </row>
    <row r="77" spans="1:10" ht="120.95" customHeight="1">
      <c r="A77" s="5"/>
      <c r="B77" s="39"/>
      <c r="C77" s="104"/>
      <c r="D77" s="104"/>
      <c r="E77" s="5"/>
      <c r="F77" s="5"/>
      <c r="G77" s="5"/>
      <c r="H77" s="5"/>
      <c r="I77" s="5"/>
      <c r="J77" s="5"/>
    </row>
  </sheetData>
  <mergeCells count="7">
    <mergeCell ref="C77:D77"/>
    <mergeCell ref="B70:I70"/>
    <mergeCell ref="B71:I71"/>
    <mergeCell ref="B74:I74"/>
    <mergeCell ref="C75:F75"/>
    <mergeCell ref="C76:F76"/>
    <mergeCell ref="B72:I72"/>
  </mergeCells>
  <hyperlinks>
    <hyperlink ref="A1" location="AXISNIFTYMIDCAP50INDEXFUND" display="AXISNM50" xr:uid="{00000000-0004-0000-3300-000000000000}"/>
    <hyperlink ref="B1" location="AXISNIFTYMIDCAP50INDEXFUND" display="AXIS NIFTY MIDCAP 50 INDEX FUND" xr:uid="{00000000-0004-0000-3300-000001000000}"/>
  </hyperlinks>
  <pageMargins left="0" right="0" top="0" bottom="0" header="0" footer="0"/>
  <pageSetup orientation="landscape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>
    <outlinePr summaryBelow="0"/>
  </sheetPr>
  <dimension ref="A1:J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106</v>
      </c>
      <c r="B1" s="4" t="s">
        <v>107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288</v>
      </c>
      <c r="B7" s="19" t="s">
        <v>289</v>
      </c>
      <c r="C7" s="15" t="s">
        <v>290</v>
      </c>
      <c r="D7" s="15" t="s">
        <v>291</v>
      </c>
      <c r="E7" s="20">
        <v>347573</v>
      </c>
      <c r="F7" s="21">
        <v>1028.6423</v>
      </c>
      <c r="G7" s="22">
        <v>5.1999999999999998E-2</v>
      </c>
      <c r="H7" s="40"/>
      <c r="I7" s="24"/>
      <c r="J7" s="5"/>
    </row>
    <row r="8" spans="1:10" ht="12.95" customHeight="1">
      <c r="A8" s="18" t="s">
        <v>881</v>
      </c>
      <c r="B8" s="19" t="s">
        <v>882</v>
      </c>
      <c r="C8" s="15" t="s">
        <v>883</v>
      </c>
      <c r="D8" s="15" t="s">
        <v>504</v>
      </c>
      <c r="E8" s="20">
        <v>21377</v>
      </c>
      <c r="F8" s="21">
        <v>974.60950000000003</v>
      </c>
      <c r="G8" s="22">
        <v>4.9299999999999997E-2</v>
      </c>
      <c r="H8" s="40"/>
      <c r="I8" s="24"/>
      <c r="J8" s="5"/>
    </row>
    <row r="9" spans="1:10" ht="12.95" customHeight="1">
      <c r="A9" s="18" t="s">
        <v>962</v>
      </c>
      <c r="B9" s="19" t="s">
        <v>963</v>
      </c>
      <c r="C9" s="15" t="s">
        <v>964</v>
      </c>
      <c r="D9" s="15" t="s">
        <v>291</v>
      </c>
      <c r="E9" s="20">
        <v>18165</v>
      </c>
      <c r="F9" s="21">
        <v>903.49990000000003</v>
      </c>
      <c r="G9" s="22">
        <v>4.5699999999999998E-2</v>
      </c>
      <c r="H9" s="40"/>
      <c r="I9" s="24"/>
      <c r="J9" s="5"/>
    </row>
    <row r="10" spans="1:10" ht="12.95" customHeight="1">
      <c r="A10" s="18" t="s">
        <v>884</v>
      </c>
      <c r="B10" s="19" t="s">
        <v>885</v>
      </c>
      <c r="C10" s="15" t="s">
        <v>886</v>
      </c>
      <c r="D10" s="15" t="s">
        <v>328</v>
      </c>
      <c r="E10" s="20">
        <v>164453</v>
      </c>
      <c r="F10" s="21">
        <v>718.24850000000004</v>
      </c>
      <c r="G10" s="22">
        <v>3.6299999999999999E-2</v>
      </c>
      <c r="H10" s="40"/>
      <c r="I10" s="24"/>
      <c r="J10" s="5"/>
    </row>
    <row r="11" spans="1:10" ht="12.95" customHeight="1">
      <c r="A11" s="18" t="s">
        <v>1905</v>
      </c>
      <c r="B11" s="19" t="s">
        <v>1906</v>
      </c>
      <c r="C11" s="15" t="s">
        <v>1907</v>
      </c>
      <c r="D11" s="15" t="s">
        <v>283</v>
      </c>
      <c r="E11" s="20">
        <v>140804</v>
      </c>
      <c r="F11" s="21">
        <v>693.38930000000005</v>
      </c>
      <c r="G11" s="22">
        <v>3.5099999999999999E-2</v>
      </c>
      <c r="H11" s="40"/>
      <c r="I11" s="24"/>
      <c r="J11" s="5"/>
    </row>
    <row r="12" spans="1:10" ht="12.95" customHeight="1">
      <c r="A12" s="18" t="s">
        <v>343</v>
      </c>
      <c r="B12" s="19" t="s">
        <v>344</v>
      </c>
      <c r="C12" s="15" t="s">
        <v>345</v>
      </c>
      <c r="D12" s="15" t="s">
        <v>283</v>
      </c>
      <c r="E12" s="20">
        <v>120042</v>
      </c>
      <c r="F12" s="21">
        <v>645.52589999999998</v>
      </c>
      <c r="G12" s="22">
        <v>3.2599999999999997E-2</v>
      </c>
      <c r="H12" s="40"/>
      <c r="I12" s="24"/>
      <c r="J12" s="5"/>
    </row>
    <row r="13" spans="1:10" ht="12.95" customHeight="1">
      <c r="A13" s="18" t="s">
        <v>1915</v>
      </c>
      <c r="B13" s="19" t="s">
        <v>1916</v>
      </c>
      <c r="C13" s="15" t="s">
        <v>1917</v>
      </c>
      <c r="D13" s="15" t="s">
        <v>405</v>
      </c>
      <c r="E13" s="20">
        <v>8633</v>
      </c>
      <c r="F13" s="21">
        <v>601.54309999999998</v>
      </c>
      <c r="G13" s="22">
        <v>3.04E-2</v>
      </c>
      <c r="H13" s="40"/>
      <c r="I13" s="24"/>
      <c r="J13" s="5"/>
    </row>
    <row r="14" spans="1:10" ht="12.95" customHeight="1">
      <c r="A14" s="18" t="s">
        <v>1883</v>
      </c>
      <c r="B14" s="19" t="s">
        <v>1884</v>
      </c>
      <c r="C14" s="15" t="s">
        <v>1885</v>
      </c>
      <c r="D14" s="15" t="s">
        <v>1886</v>
      </c>
      <c r="E14" s="20">
        <v>129783</v>
      </c>
      <c r="F14" s="21">
        <v>584.02350000000001</v>
      </c>
      <c r="G14" s="22">
        <v>2.9499999999999998E-2</v>
      </c>
      <c r="H14" s="40"/>
      <c r="I14" s="24"/>
      <c r="J14" s="5"/>
    </row>
    <row r="15" spans="1:10" ht="12.95" customHeight="1">
      <c r="A15" s="18" t="s">
        <v>307</v>
      </c>
      <c r="B15" s="19" t="s">
        <v>308</v>
      </c>
      <c r="C15" s="15" t="s">
        <v>309</v>
      </c>
      <c r="D15" s="15" t="s">
        <v>310</v>
      </c>
      <c r="E15" s="20">
        <v>13863</v>
      </c>
      <c r="F15" s="21">
        <v>580.72799999999995</v>
      </c>
      <c r="G15" s="22">
        <v>2.9399999999999999E-2</v>
      </c>
      <c r="H15" s="40"/>
      <c r="I15" s="24"/>
      <c r="J15" s="5"/>
    </row>
    <row r="16" spans="1:10" ht="12.95" customHeight="1">
      <c r="A16" s="18" t="s">
        <v>1958</v>
      </c>
      <c r="B16" s="19" t="s">
        <v>1959</v>
      </c>
      <c r="C16" s="15" t="s">
        <v>1960</v>
      </c>
      <c r="D16" s="15" t="s">
        <v>272</v>
      </c>
      <c r="E16" s="20">
        <v>356642</v>
      </c>
      <c r="F16" s="21">
        <v>579.1866</v>
      </c>
      <c r="G16" s="22">
        <v>2.93E-2</v>
      </c>
      <c r="H16" s="40"/>
      <c r="I16" s="24"/>
      <c r="J16" s="5"/>
    </row>
    <row r="17" spans="1:10" ht="12.95" customHeight="1">
      <c r="A17" s="18" t="s">
        <v>1732</v>
      </c>
      <c r="B17" s="19" t="s">
        <v>1733</v>
      </c>
      <c r="C17" s="15" t="s">
        <v>1734</v>
      </c>
      <c r="D17" s="15" t="s">
        <v>1735</v>
      </c>
      <c r="E17" s="20">
        <v>261905</v>
      </c>
      <c r="F17" s="21">
        <v>535.07190000000003</v>
      </c>
      <c r="G17" s="22">
        <v>2.7E-2</v>
      </c>
      <c r="H17" s="40"/>
      <c r="I17" s="24"/>
      <c r="J17" s="5"/>
    </row>
    <row r="18" spans="1:10" ht="12.95" customHeight="1">
      <c r="A18" s="18" t="s">
        <v>359</v>
      </c>
      <c r="B18" s="19" t="s">
        <v>360</v>
      </c>
      <c r="C18" s="15" t="s">
        <v>361</v>
      </c>
      <c r="D18" s="15" t="s">
        <v>324</v>
      </c>
      <c r="E18" s="20">
        <v>62422</v>
      </c>
      <c r="F18" s="21">
        <v>509.14499999999998</v>
      </c>
      <c r="G18" s="22">
        <v>2.5700000000000001E-2</v>
      </c>
      <c r="H18" s="40"/>
      <c r="I18" s="24"/>
      <c r="J18" s="5"/>
    </row>
    <row r="19" spans="1:10" ht="12.95" customHeight="1">
      <c r="A19" s="18" t="s">
        <v>956</v>
      </c>
      <c r="B19" s="19" t="s">
        <v>957</v>
      </c>
      <c r="C19" s="15" t="s">
        <v>958</v>
      </c>
      <c r="D19" s="15" t="s">
        <v>283</v>
      </c>
      <c r="E19" s="20">
        <v>39992</v>
      </c>
      <c r="F19" s="21">
        <v>496.34070000000003</v>
      </c>
      <c r="G19" s="22">
        <v>2.5100000000000001E-2</v>
      </c>
      <c r="H19" s="40"/>
      <c r="I19" s="24"/>
      <c r="J19" s="5"/>
    </row>
    <row r="20" spans="1:10" ht="12.95" customHeight="1">
      <c r="A20" s="18" t="s">
        <v>1711</v>
      </c>
      <c r="B20" s="19" t="s">
        <v>1712</v>
      </c>
      <c r="C20" s="15" t="s">
        <v>1713</v>
      </c>
      <c r="D20" s="15" t="s">
        <v>320</v>
      </c>
      <c r="E20" s="20">
        <v>22572</v>
      </c>
      <c r="F20" s="21">
        <v>491.90030000000002</v>
      </c>
      <c r="G20" s="22">
        <v>2.4899999999999999E-2</v>
      </c>
      <c r="H20" s="40"/>
      <c r="I20" s="24"/>
      <c r="J20" s="5"/>
    </row>
    <row r="21" spans="1:10" ht="12.95" customHeight="1">
      <c r="A21" s="18" t="s">
        <v>821</v>
      </c>
      <c r="B21" s="19" t="s">
        <v>822</v>
      </c>
      <c r="C21" s="15" t="s">
        <v>823</v>
      </c>
      <c r="D21" s="15" t="s">
        <v>265</v>
      </c>
      <c r="E21" s="20">
        <v>180930</v>
      </c>
      <c r="F21" s="21">
        <v>479.28359999999998</v>
      </c>
      <c r="G21" s="22">
        <v>2.4199999999999999E-2</v>
      </c>
      <c r="H21" s="40"/>
      <c r="I21" s="24"/>
      <c r="J21" s="5"/>
    </row>
    <row r="22" spans="1:10" ht="12.95" customHeight="1">
      <c r="A22" s="18" t="s">
        <v>912</v>
      </c>
      <c r="B22" s="19" t="s">
        <v>913</v>
      </c>
      <c r="C22" s="15" t="s">
        <v>914</v>
      </c>
      <c r="D22" s="15" t="s">
        <v>479</v>
      </c>
      <c r="E22" s="20">
        <v>36714</v>
      </c>
      <c r="F22" s="21">
        <v>466.3963</v>
      </c>
      <c r="G22" s="22">
        <v>2.3599999999999999E-2</v>
      </c>
      <c r="H22" s="40"/>
      <c r="I22" s="24"/>
      <c r="J22" s="5"/>
    </row>
    <row r="23" spans="1:10" ht="12.95" customHeight="1">
      <c r="A23" s="18" t="s">
        <v>915</v>
      </c>
      <c r="B23" s="19" t="s">
        <v>916</v>
      </c>
      <c r="C23" s="15" t="s">
        <v>917</v>
      </c>
      <c r="D23" s="15" t="s">
        <v>486</v>
      </c>
      <c r="E23" s="20">
        <v>24362</v>
      </c>
      <c r="F23" s="21">
        <v>464.65640000000002</v>
      </c>
      <c r="G23" s="22">
        <v>2.35E-2</v>
      </c>
      <c r="H23" s="40"/>
      <c r="I23" s="24"/>
      <c r="J23" s="5"/>
    </row>
    <row r="24" spans="1:10" ht="12.95" customHeight="1">
      <c r="A24" s="18" t="s">
        <v>1687</v>
      </c>
      <c r="B24" s="19" t="s">
        <v>1688</v>
      </c>
      <c r="C24" s="15" t="s">
        <v>1689</v>
      </c>
      <c r="D24" s="15" t="s">
        <v>338</v>
      </c>
      <c r="E24" s="20">
        <v>14802</v>
      </c>
      <c r="F24" s="21">
        <v>439.54539999999997</v>
      </c>
      <c r="G24" s="22">
        <v>2.2200000000000001E-2</v>
      </c>
      <c r="H24" s="40"/>
      <c r="I24" s="24"/>
      <c r="J24" s="5"/>
    </row>
    <row r="25" spans="1:10" ht="12.95" customHeight="1">
      <c r="A25" s="18" t="s">
        <v>918</v>
      </c>
      <c r="B25" s="19" t="s">
        <v>919</v>
      </c>
      <c r="C25" s="15" t="s">
        <v>920</v>
      </c>
      <c r="D25" s="15" t="s">
        <v>504</v>
      </c>
      <c r="E25" s="20">
        <v>7532</v>
      </c>
      <c r="F25" s="21">
        <v>429.10559999999998</v>
      </c>
      <c r="G25" s="22">
        <v>2.1700000000000001E-2</v>
      </c>
      <c r="H25" s="40"/>
      <c r="I25" s="24"/>
      <c r="J25" s="5"/>
    </row>
    <row r="26" spans="1:10" ht="12.95" customHeight="1">
      <c r="A26" s="18" t="s">
        <v>2341</v>
      </c>
      <c r="B26" s="19" t="s">
        <v>2342</v>
      </c>
      <c r="C26" s="15" t="s">
        <v>2343</v>
      </c>
      <c r="D26" s="15" t="s">
        <v>405</v>
      </c>
      <c r="E26" s="20">
        <v>5137</v>
      </c>
      <c r="F26" s="21">
        <v>427.29309999999998</v>
      </c>
      <c r="G26" s="22">
        <v>2.1600000000000001E-2</v>
      </c>
      <c r="H26" s="40"/>
      <c r="I26" s="24"/>
      <c r="J26" s="5"/>
    </row>
    <row r="27" spans="1:10" ht="12.95" customHeight="1">
      <c r="A27" s="18" t="s">
        <v>2359</v>
      </c>
      <c r="B27" s="19" t="s">
        <v>2360</v>
      </c>
      <c r="C27" s="15" t="s">
        <v>2361</v>
      </c>
      <c r="D27" s="15" t="s">
        <v>419</v>
      </c>
      <c r="E27" s="20">
        <v>24832</v>
      </c>
      <c r="F27" s="21">
        <v>392.53179999999998</v>
      </c>
      <c r="G27" s="22">
        <v>1.9800000000000002E-2</v>
      </c>
      <c r="H27" s="40"/>
      <c r="I27" s="24"/>
      <c r="J27" s="5"/>
    </row>
    <row r="28" spans="1:10" ht="12.95" customHeight="1">
      <c r="A28" s="18" t="s">
        <v>1955</v>
      </c>
      <c r="B28" s="19" t="s">
        <v>1956</v>
      </c>
      <c r="C28" s="15" t="s">
        <v>1957</v>
      </c>
      <c r="D28" s="15" t="s">
        <v>265</v>
      </c>
      <c r="E28" s="20">
        <v>325352</v>
      </c>
      <c r="F28" s="21">
        <v>383.91539999999998</v>
      </c>
      <c r="G28" s="22">
        <v>1.9400000000000001E-2</v>
      </c>
      <c r="H28" s="40"/>
      <c r="I28" s="24"/>
      <c r="J28" s="5"/>
    </row>
    <row r="29" spans="1:10" ht="12.95" customHeight="1">
      <c r="A29" s="18" t="s">
        <v>824</v>
      </c>
      <c r="B29" s="19" t="s">
        <v>825</v>
      </c>
      <c r="C29" s="15" t="s">
        <v>826</v>
      </c>
      <c r="D29" s="15" t="s">
        <v>265</v>
      </c>
      <c r="E29" s="20">
        <v>288157</v>
      </c>
      <c r="F29" s="21">
        <v>373.01920000000001</v>
      </c>
      <c r="G29" s="22">
        <v>1.89E-2</v>
      </c>
      <c r="H29" s="40"/>
      <c r="I29" s="24"/>
      <c r="J29" s="5"/>
    </row>
    <row r="30" spans="1:10" ht="12.95" customHeight="1">
      <c r="A30" s="18" t="s">
        <v>284</v>
      </c>
      <c r="B30" s="19" t="s">
        <v>285</v>
      </c>
      <c r="C30" s="15" t="s">
        <v>286</v>
      </c>
      <c r="D30" s="15" t="s">
        <v>287</v>
      </c>
      <c r="E30" s="20">
        <v>35602</v>
      </c>
      <c r="F30" s="21">
        <v>366.04199999999997</v>
      </c>
      <c r="G30" s="22">
        <v>1.8499999999999999E-2</v>
      </c>
      <c r="H30" s="40"/>
      <c r="I30" s="24"/>
      <c r="J30" s="5"/>
    </row>
    <row r="31" spans="1:10" ht="12.95" customHeight="1">
      <c r="A31" s="18" t="s">
        <v>439</v>
      </c>
      <c r="B31" s="19" t="s">
        <v>440</v>
      </c>
      <c r="C31" s="15" t="s">
        <v>441</v>
      </c>
      <c r="D31" s="15" t="s">
        <v>352</v>
      </c>
      <c r="E31" s="20">
        <v>57553</v>
      </c>
      <c r="F31" s="21">
        <v>364.91480000000001</v>
      </c>
      <c r="G31" s="22">
        <v>1.84E-2</v>
      </c>
      <c r="H31" s="40"/>
      <c r="I31" s="24"/>
      <c r="J31" s="5"/>
    </row>
    <row r="32" spans="1:10" ht="12.95" customHeight="1">
      <c r="A32" s="18" t="s">
        <v>944</v>
      </c>
      <c r="B32" s="19" t="s">
        <v>945</v>
      </c>
      <c r="C32" s="15" t="s">
        <v>946</v>
      </c>
      <c r="D32" s="15" t="s">
        <v>299</v>
      </c>
      <c r="E32" s="20">
        <v>230522</v>
      </c>
      <c r="F32" s="21">
        <v>348.66449999999998</v>
      </c>
      <c r="G32" s="22">
        <v>1.7600000000000001E-2</v>
      </c>
      <c r="H32" s="40"/>
      <c r="I32" s="24"/>
      <c r="J32" s="5"/>
    </row>
    <row r="33" spans="1:10" ht="12.95" customHeight="1">
      <c r="A33" s="18" t="s">
        <v>921</v>
      </c>
      <c r="B33" s="19" t="s">
        <v>922</v>
      </c>
      <c r="C33" s="15" t="s">
        <v>923</v>
      </c>
      <c r="D33" s="15" t="s">
        <v>479</v>
      </c>
      <c r="E33" s="20">
        <v>12951</v>
      </c>
      <c r="F33" s="21">
        <v>344.15339999999998</v>
      </c>
      <c r="G33" s="22">
        <v>1.7399999999999999E-2</v>
      </c>
      <c r="H33" s="40"/>
      <c r="I33" s="24"/>
      <c r="J33" s="5"/>
    </row>
    <row r="34" spans="1:10" ht="12.95" customHeight="1">
      <c r="A34" s="18" t="s">
        <v>924</v>
      </c>
      <c r="B34" s="19" t="s">
        <v>925</v>
      </c>
      <c r="C34" s="15" t="s">
        <v>926</v>
      </c>
      <c r="D34" s="15" t="s">
        <v>890</v>
      </c>
      <c r="E34" s="20">
        <v>28266</v>
      </c>
      <c r="F34" s="21">
        <v>327.71600000000001</v>
      </c>
      <c r="G34" s="22">
        <v>1.66E-2</v>
      </c>
      <c r="H34" s="40"/>
      <c r="I34" s="24"/>
      <c r="J34" s="5"/>
    </row>
    <row r="35" spans="1:10" ht="12.95" customHeight="1">
      <c r="A35" s="18" t="s">
        <v>386</v>
      </c>
      <c r="B35" s="19" t="s">
        <v>387</v>
      </c>
      <c r="C35" s="15" t="s">
        <v>388</v>
      </c>
      <c r="D35" s="15" t="s">
        <v>283</v>
      </c>
      <c r="E35" s="20">
        <v>92745</v>
      </c>
      <c r="F35" s="21">
        <v>319.36739999999998</v>
      </c>
      <c r="G35" s="22">
        <v>1.61E-2</v>
      </c>
      <c r="H35" s="40"/>
      <c r="I35" s="24"/>
      <c r="J35" s="5"/>
    </row>
    <row r="36" spans="1:10" ht="12.95" customHeight="1">
      <c r="A36" s="18" t="s">
        <v>369</v>
      </c>
      <c r="B36" s="19" t="s">
        <v>370</v>
      </c>
      <c r="C36" s="15" t="s">
        <v>371</v>
      </c>
      <c r="D36" s="15" t="s">
        <v>352</v>
      </c>
      <c r="E36" s="20">
        <v>1294</v>
      </c>
      <c r="F36" s="21">
        <v>319.36700000000002</v>
      </c>
      <c r="G36" s="22">
        <v>1.61E-2</v>
      </c>
      <c r="H36" s="40"/>
      <c r="I36" s="24"/>
      <c r="J36" s="5"/>
    </row>
    <row r="37" spans="1:10" ht="12.95" customHeight="1">
      <c r="A37" s="18" t="s">
        <v>436</v>
      </c>
      <c r="B37" s="19" t="s">
        <v>437</v>
      </c>
      <c r="C37" s="15" t="s">
        <v>438</v>
      </c>
      <c r="D37" s="15" t="s">
        <v>338</v>
      </c>
      <c r="E37" s="20">
        <v>14124</v>
      </c>
      <c r="F37" s="21">
        <v>312.33109999999999</v>
      </c>
      <c r="G37" s="22">
        <v>1.5800000000000002E-2</v>
      </c>
      <c r="H37" s="40"/>
      <c r="I37" s="24"/>
      <c r="J37" s="5"/>
    </row>
    <row r="38" spans="1:10" ht="12.95" customHeight="1">
      <c r="A38" s="18" t="s">
        <v>476</v>
      </c>
      <c r="B38" s="19" t="s">
        <v>477</v>
      </c>
      <c r="C38" s="15" t="s">
        <v>478</v>
      </c>
      <c r="D38" s="15" t="s">
        <v>479</v>
      </c>
      <c r="E38" s="20">
        <v>56839</v>
      </c>
      <c r="F38" s="21">
        <v>309.82940000000002</v>
      </c>
      <c r="G38" s="22">
        <v>1.5699999999999999E-2</v>
      </c>
      <c r="H38" s="40"/>
      <c r="I38" s="24"/>
      <c r="J38" s="5"/>
    </row>
    <row r="39" spans="1:10" ht="12.95" customHeight="1">
      <c r="A39" s="18" t="s">
        <v>1931</v>
      </c>
      <c r="B39" s="19" t="s">
        <v>1932</v>
      </c>
      <c r="C39" s="15" t="s">
        <v>1933</v>
      </c>
      <c r="D39" s="15" t="s">
        <v>458</v>
      </c>
      <c r="E39" s="20">
        <v>29563</v>
      </c>
      <c r="F39" s="21">
        <v>301.64609999999999</v>
      </c>
      <c r="G39" s="22">
        <v>1.52E-2</v>
      </c>
      <c r="H39" s="40"/>
      <c r="I39" s="24"/>
      <c r="J39" s="5"/>
    </row>
    <row r="40" spans="1:10" ht="12.95" customHeight="1">
      <c r="A40" s="18" t="s">
        <v>376</v>
      </c>
      <c r="B40" s="19" t="s">
        <v>377</v>
      </c>
      <c r="C40" s="15" t="s">
        <v>378</v>
      </c>
      <c r="D40" s="15" t="s">
        <v>379</v>
      </c>
      <c r="E40" s="20">
        <v>50344</v>
      </c>
      <c r="F40" s="21">
        <v>299.82369999999997</v>
      </c>
      <c r="G40" s="22">
        <v>1.52E-2</v>
      </c>
      <c r="H40" s="40"/>
      <c r="I40" s="24"/>
      <c r="J40" s="5"/>
    </row>
    <row r="41" spans="1:10" ht="12.95" customHeight="1">
      <c r="A41" s="18" t="s">
        <v>878</v>
      </c>
      <c r="B41" s="19" t="s">
        <v>879</v>
      </c>
      <c r="C41" s="15" t="s">
        <v>880</v>
      </c>
      <c r="D41" s="15" t="s">
        <v>504</v>
      </c>
      <c r="E41" s="20">
        <v>166544</v>
      </c>
      <c r="F41" s="21">
        <v>298.36360000000002</v>
      </c>
      <c r="G41" s="22">
        <v>1.5100000000000001E-2</v>
      </c>
      <c r="H41" s="40"/>
      <c r="I41" s="24"/>
      <c r="J41" s="5"/>
    </row>
    <row r="42" spans="1:10" ht="12.95" customHeight="1">
      <c r="A42" s="18" t="s">
        <v>3571</v>
      </c>
      <c r="B42" s="19" t="s">
        <v>3572</v>
      </c>
      <c r="C42" s="15" t="s">
        <v>3573</v>
      </c>
      <c r="D42" s="15" t="s">
        <v>299</v>
      </c>
      <c r="E42" s="20">
        <v>831</v>
      </c>
      <c r="F42" s="21">
        <v>252.57210000000001</v>
      </c>
      <c r="G42" s="22">
        <v>1.2800000000000001E-2</v>
      </c>
      <c r="H42" s="40"/>
      <c r="I42" s="24"/>
      <c r="J42" s="5"/>
    </row>
    <row r="43" spans="1:10" ht="12.95" customHeight="1">
      <c r="A43" s="18" t="s">
        <v>1925</v>
      </c>
      <c r="B43" s="19" t="s">
        <v>1926</v>
      </c>
      <c r="C43" s="15" t="s">
        <v>1927</v>
      </c>
      <c r="D43" s="15" t="s">
        <v>448</v>
      </c>
      <c r="E43" s="20">
        <v>24523</v>
      </c>
      <c r="F43" s="21">
        <v>245.26679999999999</v>
      </c>
      <c r="G43" s="22">
        <v>1.24E-2</v>
      </c>
      <c r="H43" s="40"/>
      <c r="I43" s="24"/>
      <c r="J43" s="5"/>
    </row>
    <row r="44" spans="1:10" ht="12.95" customHeight="1">
      <c r="A44" s="18" t="s">
        <v>1760</v>
      </c>
      <c r="B44" s="19" t="s">
        <v>1761</v>
      </c>
      <c r="C44" s="15" t="s">
        <v>1762</v>
      </c>
      <c r="D44" s="15" t="s">
        <v>448</v>
      </c>
      <c r="E44" s="20">
        <v>8890</v>
      </c>
      <c r="F44" s="21">
        <v>239.6788</v>
      </c>
      <c r="G44" s="22">
        <v>1.21E-2</v>
      </c>
      <c r="H44" s="40"/>
      <c r="I44" s="24"/>
      <c r="J44" s="5"/>
    </row>
    <row r="45" spans="1:10" ht="12.95" customHeight="1">
      <c r="A45" s="18" t="s">
        <v>1017</v>
      </c>
      <c r="B45" s="19" t="s">
        <v>1018</v>
      </c>
      <c r="C45" s="15" t="s">
        <v>1019</v>
      </c>
      <c r="D45" s="15" t="s">
        <v>419</v>
      </c>
      <c r="E45" s="20">
        <v>37804</v>
      </c>
      <c r="F45" s="21">
        <v>206.20189999999999</v>
      </c>
      <c r="G45" s="22">
        <v>1.04E-2</v>
      </c>
      <c r="H45" s="40"/>
      <c r="I45" s="24"/>
      <c r="J45" s="5"/>
    </row>
    <row r="46" spans="1:10" ht="12.95" customHeight="1">
      <c r="A46" s="18" t="s">
        <v>3557</v>
      </c>
      <c r="B46" s="19" t="s">
        <v>3558</v>
      </c>
      <c r="C46" s="15" t="s">
        <v>3559</v>
      </c>
      <c r="D46" s="15" t="s">
        <v>328</v>
      </c>
      <c r="E46" s="20">
        <v>26406</v>
      </c>
      <c r="F46" s="21">
        <v>199.57650000000001</v>
      </c>
      <c r="G46" s="22">
        <v>1.01E-2</v>
      </c>
      <c r="H46" s="40"/>
      <c r="I46" s="24"/>
      <c r="J46" s="5"/>
    </row>
    <row r="47" spans="1:10" ht="12.95" customHeight="1">
      <c r="A47" s="18" t="s">
        <v>3554</v>
      </c>
      <c r="B47" s="19" t="s">
        <v>3555</v>
      </c>
      <c r="C47" s="15" t="s">
        <v>3556</v>
      </c>
      <c r="D47" s="15" t="s">
        <v>328</v>
      </c>
      <c r="E47" s="20">
        <v>10404</v>
      </c>
      <c r="F47" s="21">
        <v>198.54470000000001</v>
      </c>
      <c r="G47" s="22">
        <v>0.01</v>
      </c>
      <c r="H47" s="40"/>
      <c r="I47" s="24"/>
      <c r="J47" s="5"/>
    </row>
    <row r="48" spans="1:10" ht="12.95" customHeight="1">
      <c r="A48" s="18" t="s">
        <v>3574</v>
      </c>
      <c r="B48" s="19" t="s">
        <v>3575</v>
      </c>
      <c r="C48" s="15" t="s">
        <v>3576</v>
      </c>
      <c r="D48" s="15" t="s">
        <v>283</v>
      </c>
      <c r="E48" s="20">
        <v>28556</v>
      </c>
      <c r="F48" s="21">
        <v>197.6361</v>
      </c>
      <c r="G48" s="22">
        <v>0.01</v>
      </c>
      <c r="H48" s="40"/>
      <c r="I48" s="24"/>
      <c r="J48" s="5"/>
    </row>
    <row r="49" spans="1:10" ht="12.95" customHeight="1">
      <c r="A49" s="18" t="s">
        <v>887</v>
      </c>
      <c r="B49" s="19" t="s">
        <v>888</v>
      </c>
      <c r="C49" s="15" t="s">
        <v>889</v>
      </c>
      <c r="D49" s="15" t="s">
        <v>890</v>
      </c>
      <c r="E49" s="20">
        <v>13792</v>
      </c>
      <c r="F49" s="21">
        <v>196.7843</v>
      </c>
      <c r="G49" s="22">
        <v>9.9000000000000008E-3</v>
      </c>
      <c r="H49" s="40"/>
      <c r="I49" s="24"/>
      <c r="J49" s="5"/>
    </row>
    <row r="50" spans="1:10" ht="12.95" customHeight="1">
      <c r="A50" s="18" t="s">
        <v>900</v>
      </c>
      <c r="B50" s="19" t="s">
        <v>901</v>
      </c>
      <c r="C50" s="15" t="s">
        <v>902</v>
      </c>
      <c r="D50" s="15" t="s">
        <v>504</v>
      </c>
      <c r="E50" s="20">
        <v>4296</v>
      </c>
      <c r="F50" s="21">
        <v>184.82040000000001</v>
      </c>
      <c r="G50" s="22">
        <v>9.2999999999999992E-3</v>
      </c>
      <c r="H50" s="40"/>
      <c r="I50" s="24"/>
      <c r="J50" s="5"/>
    </row>
    <row r="51" spans="1:10" ht="12.95" customHeight="1">
      <c r="A51" s="18" t="s">
        <v>1988</v>
      </c>
      <c r="B51" s="19" t="s">
        <v>1989</v>
      </c>
      <c r="C51" s="15" t="s">
        <v>1990</v>
      </c>
      <c r="D51" s="15" t="s">
        <v>486</v>
      </c>
      <c r="E51" s="20">
        <v>27082</v>
      </c>
      <c r="F51" s="21">
        <v>124.5772</v>
      </c>
      <c r="G51" s="22">
        <v>6.3E-3</v>
      </c>
      <c r="H51" s="40"/>
      <c r="I51" s="24"/>
      <c r="J51" s="5"/>
    </row>
    <row r="52" spans="1:10" ht="12.95" customHeight="1">
      <c r="A52" s="18" t="s">
        <v>3560</v>
      </c>
      <c r="B52" s="19" t="s">
        <v>3561</v>
      </c>
      <c r="C52" s="15" t="s">
        <v>3562</v>
      </c>
      <c r="D52" s="15" t="s">
        <v>283</v>
      </c>
      <c r="E52" s="20">
        <v>1238</v>
      </c>
      <c r="F52" s="21">
        <v>98.463099999999997</v>
      </c>
      <c r="G52" s="22">
        <v>5.0000000000000001E-3</v>
      </c>
      <c r="H52" s="40"/>
      <c r="I52" s="24"/>
      <c r="J52" s="5"/>
    </row>
    <row r="53" spans="1:10" ht="12.95" customHeight="1">
      <c r="A53" s="18" t="s">
        <v>927</v>
      </c>
      <c r="B53" s="19" t="s">
        <v>928</v>
      </c>
      <c r="C53" s="15" t="s">
        <v>929</v>
      </c>
      <c r="D53" s="15" t="s">
        <v>328</v>
      </c>
      <c r="E53" s="20">
        <v>8622</v>
      </c>
      <c r="F53" s="21">
        <v>96.8078</v>
      </c>
      <c r="G53" s="22">
        <v>4.8999999999999998E-3</v>
      </c>
      <c r="H53" s="40"/>
      <c r="I53" s="24"/>
      <c r="J53" s="5"/>
    </row>
    <row r="54" spans="1:10" ht="12.95" customHeight="1">
      <c r="A54" s="18" t="s">
        <v>3563</v>
      </c>
      <c r="B54" s="19" t="s">
        <v>3564</v>
      </c>
      <c r="C54" s="15" t="s">
        <v>3565</v>
      </c>
      <c r="D54" s="15" t="s">
        <v>283</v>
      </c>
      <c r="E54" s="20">
        <v>52508</v>
      </c>
      <c r="F54" s="21">
        <v>93.359200000000001</v>
      </c>
      <c r="G54" s="22">
        <v>4.7000000000000002E-3</v>
      </c>
      <c r="H54" s="40"/>
      <c r="I54" s="24"/>
      <c r="J54" s="5"/>
    </row>
    <row r="55" spans="1:10" ht="12.95" customHeight="1">
      <c r="A55" s="18" t="s">
        <v>3566</v>
      </c>
      <c r="B55" s="19" t="s">
        <v>3567</v>
      </c>
      <c r="C55" s="15" t="s">
        <v>3568</v>
      </c>
      <c r="D55" s="15" t="s">
        <v>1735</v>
      </c>
      <c r="E55" s="20">
        <v>7892</v>
      </c>
      <c r="F55" s="21">
        <v>82.021600000000007</v>
      </c>
      <c r="G55" s="22">
        <v>4.1000000000000003E-3</v>
      </c>
      <c r="H55" s="40"/>
      <c r="I55" s="24"/>
      <c r="J55" s="5"/>
    </row>
    <row r="56" spans="1:10" ht="12.95" customHeight="1">
      <c r="A56" s="18" t="s">
        <v>427</v>
      </c>
      <c r="B56" s="19" t="s">
        <v>428</v>
      </c>
      <c r="C56" s="15" t="s">
        <v>429</v>
      </c>
      <c r="D56" s="15" t="s">
        <v>419</v>
      </c>
      <c r="E56" s="20">
        <v>7277</v>
      </c>
      <c r="F56" s="21">
        <v>73.694199999999995</v>
      </c>
      <c r="G56" s="22">
        <v>3.7000000000000002E-3</v>
      </c>
      <c r="H56" s="40"/>
      <c r="I56" s="24"/>
      <c r="J56" s="5"/>
    </row>
    <row r="57" spans="1:10" ht="12.95" customHeight="1">
      <c r="A57" s="5"/>
      <c r="B57" s="14" t="s">
        <v>170</v>
      </c>
      <c r="C57" s="15"/>
      <c r="D57" s="15"/>
      <c r="E57" s="15"/>
      <c r="F57" s="25">
        <v>19599.824799999999</v>
      </c>
      <c r="G57" s="26">
        <v>0.99080000000000001</v>
      </c>
      <c r="H57" s="27"/>
      <c r="I57" s="28"/>
      <c r="J57" s="5"/>
    </row>
    <row r="58" spans="1:10" ht="12.95" customHeight="1">
      <c r="A58" s="5"/>
      <c r="B58" s="29" t="s">
        <v>506</v>
      </c>
      <c r="C58" s="2"/>
      <c r="D58" s="2"/>
      <c r="E58" s="2"/>
      <c r="F58" s="27" t="s">
        <v>172</v>
      </c>
      <c r="G58" s="27" t="s">
        <v>172</v>
      </c>
      <c r="H58" s="27"/>
      <c r="I58" s="28"/>
      <c r="J58" s="5"/>
    </row>
    <row r="59" spans="1:10" ht="12.95" customHeight="1">
      <c r="A59" s="5"/>
      <c r="B59" s="29" t="s">
        <v>170</v>
      </c>
      <c r="C59" s="2"/>
      <c r="D59" s="2"/>
      <c r="E59" s="2"/>
      <c r="F59" s="27" t="s">
        <v>172</v>
      </c>
      <c r="G59" s="27" t="s">
        <v>172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19599.824799999999</v>
      </c>
      <c r="G60" s="26">
        <v>0.99080000000000001</v>
      </c>
      <c r="H60" s="27"/>
      <c r="I60" s="28"/>
      <c r="J60" s="5"/>
    </row>
    <row r="61" spans="1:10" ht="12.95" customHeight="1">
      <c r="A61" s="5"/>
      <c r="B61" s="14" t="s">
        <v>174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175</v>
      </c>
      <c r="B62" s="19" t="s">
        <v>176</v>
      </c>
      <c r="C62" s="15"/>
      <c r="D62" s="15"/>
      <c r="E62" s="20"/>
      <c r="F62" s="21">
        <v>317.21409999999997</v>
      </c>
      <c r="G62" s="22">
        <v>1.6E-2</v>
      </c>
      <c r="H62" s="23">
        <v>6.6679785107316814E-2</v>
      </c>
      <c r="I62" s="24"/>
      <c r="J62" s="5"/>
    </row>
    <row r="63" spans="1:10" ht="12.95" customHeight="1">
      <c r="A63" s="5"/>
      <c r="B63" s="14" t="s">
        <v>170</v>
      </c>
      <c r="C63" s="15"/>
      <c r="D63" s="15"/>
      <c r="E63" s="15"/>
      <c r="F63" s="25">
        <v>317.21409999999997</v>
      </c>
      <c r="G63" s="26">
        <v>1.6E-2</v>
      </c>
      <c r="H63" s="27"/>
      <c r="I63" s="28"/>
      <c r="J63" s="5"/>
    </row>
    <row r="64" spans="1:10" ht="12.95" customHeight="1">
      <c r="A64" s="5"/>
      <c r="B64" s="29" t="s">
        <v>173</v>
      </c>
      <c r="C64" s="30"/>
      <c r="D64" s="2"/>
      <c r="E64" s="30"/>
      <c r="F64" s="25">
        <v>317.21409999999997</v>
      </c>
      <c r="G64" s="26">
        <v>1.6E-2</v>
      </c>
      <c r="H64" s="27"/>
      <c r="I64" s="28"/>
      <c r="J64" s="5"/>
    </row>
    <row r="65" spans="1:10" ht="12.95" customHeight="1">
      <c r="A65" s="5"/>
      <c r="B65" s="29" t="s">
        <v>177</v>
      </c>
      <c r="C65" s="15"/>
      <c r="D65" s="2"/>
      <c r="E65" s="15"/>
      <c r="F65" s="31">
        <v>-135.9289</v>
      </c>
      <c r="G65" s="26">
        <v>-6.7999999999999996E-3</v>
      </c>
      <c r="H65" s="27"/>
      <c r="I65" s="28"/>
      <c r="J65" s="5"/>
    </row>
    <row r="66" spans="1:10" ht="12.95" customHeight="1">
      <c r="A66" s="5"/>
      <c r="B66" s="32" t="s">
        <v>178</v>
      </c>
      <c r="C66" s="33"/>
      <c r="D66" s="33"/>
      <c r="E66" s="33"/>
      <c r="F66" s="34">
        <v>19781.11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179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180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105" t="s">
        <v>181</v>
      </c>
      <c r="C70" s="105"/>
      <c r="D70" s="105"/>
      <c r="E70" s="105"/>
      <c r="F70" s="105"/>
      <c r="G70" s="105"/>
      <c r="H70" s="105"/>
      <c r="I70" s="105"/>
      <c r="J70" s="5"/>
    </row>
    <row r="71" spans="1:10" ht="12.95" customHeight="1">
      <c r="A71" s="5"/>
      <c r="B71" s="105"/>
      <c r="C71" s="105"/>
      <c r="D71" s="105"/>
      <c r="E71" s="105"/>
      <c r="F71" s="105"/>
      <c r="G71" s="105"/>
      <c r="H71" s="105"/>
      <c r="I71" s="105"/>
      <c r="J71" s="5"/>
    </row>
    <row r="72" spans="1:10" ht="12.95" customHeight="1">
      <c r="A72" s="44"/>
      <c r="B72" s="107"/>
      <c r="C72" s="107"/>
      <c r="D72" s="107"/>
      <c r="E72" s="107"/>
      <c r="F72" s="107"/>
      <c r="G72" s="107"/>
      <c r="H72" s="107"/>
      <c r="I72" s="107"/>
      <c r="J72" s="44"/>
    </row>
    <row r="73" spans="1:10" ht="12.95" customHeight="1">
      <c r="A73" s="44"/>
      <c r="B73" s="43"/>
      <c r="C73" s="43"/>
      <c r="D73" s="43"/>
      <c r="E73" s="43"/>
      <c r="F73" s="43"/>
      <c r="G73" s="43"/>
      <c r="H73" s="43"/>
      <c r="I73" s="43"/>
      <c r="J73" s="44"/>
    </row>
    <row r="74" spans="1:10" ht="12.95" customHeight="1">
      <c r="A74" s="5"/>
      <c r="B74" s="105"/>
      <c r="C74" s="105"/>
      <c r="D74" s="105"/>
      <c r="E74" s="105"/>
      <c r="F74" s="105"/>
      <c r="G74" s="105"/>
      <c r="H74" s="105"/>
      <c r="I74" s="105"/>
      <c r="J74" s="5"/>
    </row>
    <row r="75" spans="1:10" ht="12.95" customHeight="1">
      <c r="A75" s="5"/>
      <c r="B75" s="5"/>
      <c r="C75" s="106" t="s">
        <v>3617</v>
      </c>
      <c r="D75" s="106"/>
      <c r="E75" s="106"/>
      <c r="F75" s="106"/>
      <c r="G75" s="5"/>
      <c r="H75" s="5"/>
      <c r="I75" s="5"/>
      <c r="J75" s="5"/>
    </row>
    <row r="76" spans="1:10" ht="12.95" customHeight="1">
      <c r="A76" s="5"/>
      <c r="B76" s="38" t="s">
        <v>183</v>
      </c>
      <c r="C76" s="106" t="s">
        <v>184</v>
      </c>
      <c r="D76" s="106"/>
      <c r="E76" s="106"/>
      <c r="F76" s="106"/>
      <c r="G76" s="5"/>
      <c r="H76" s="5"/>
      <c r="I76" s="5"/>
      <c r="J76" s="5"/>
    </row>
    <row r="77" spans="1:10" ht="120.95" customHeight="1">
      <c r="A77" s="5"/>
      <c r="B77" s="39"/>
      <c r="C77" s="104"/>
      <c r="D77" s="104"/>
      <c r="E77" s="5"/>
      <c r="F77" s="5"/>
      <c r="G77" s="5"/>
      <c r="H77" s="5"/>
      <c r="I77" s="5"/>
      <c r="J77" s="5"/>
    </row>
  </sheetData>
  <mergeCells count="7">
    <mergeCell ref="C77:D77"/>
    <mergeCell ref="B70:I70"/>
    <mergeCell ref="B71:I71"/>
    <mergeCell ref="B74:I74"/>
    <mergeCell ref="C75:F75"/>
    <mergeCell ref="C76:F76"/>
    <mergeCell ref="B72:I72"/>
  </mergeCells>
  <hyperlinks>
    <hyperlink ref="A1" location="AxisNiftyNext50IndexFund" display="AXISNNF" xr:uid="{00000000-0004-0000-3400-000000000000}"/>
    <hyperlink ref="B1" location="AxisNiftyNext50IndexFund" display="Axis Nifty Next 50 Index Fund" xr:uid="{00000000-0004-0000-3400-000001000000}"/>
  </hyperlinks>
  <pageMargins left="0" right="0" top="0" bottom="0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>
    <outlinePr summaryBelow="0"/>
  </sheetPr>
  <dimension ref="A1:J7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108</v>
      </c>
      <c r="B1" s="4" t="s">
        <v>109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2347</v>
      </c>
      <c r="B7" s="19" t="s">
        <v>2348</v>
      </c>
      <c r="C7" s="15" t="s">
        <v>2349</v>
      </c>
      <c r="D7" s="15" t="s">
        <v>486</v>
      </c>
      <c r="E7" s="20">
        <v>345287</v>
      </c>
      <c r="F7" s="21">
        <v>1354.3883000000001</v>
      </c>
      <c r="G7" s="22">
        <v>4.36E-2</v>
      </c>
      <c r="H7" s="40"/>
      <c r="I7" s="24"/>
      <c r="J7" s="5"/>
    </row>
    <row r="8" spans="1:10" ht="12.95" customHeight="1">
      <c r="A8" s="18" t="s">
        <v>2003</v>
      </c>
      <c r="B8" s="19" t="s">
        <v>2004</v>
      </c>
      <c r="C8" s="15" t="s">
        <v>2005</v>
      </c>
      <c r="D8" s="15" t="s">
        <v>299</v>
      </c>
      <c r="E8" s="20">
        <v>241872</v>
      </c>
      <c r="F8" s="21">
        <v>1180.94</v>
      </c>
      <c r="G8" s="22">
        <v>3.7999999999999999E-2</v>
      </c>
      <c r="H8" s="40"/>
      <c r="I8" s="24"/>
      <c r="J8" s="5"/>
    </row>
    <row r="9" spans="1:10" ht="12.95" customHeight="1">
      <c r="A9" s="18" t="s">
        <v>3294</v>
      </c>
      <c r="B9" s="19" t="s">
        <v>3295</v>
      </c>
      <c r="C9" s="15" t="s">
        <v>3296</v>
      </c>
      <c r="D9" s="15" t="s">
        <v>486</v>
      </c>
      <c r="E9" s="20">
        <v>69549</v>
      </c>
      <c r="F9" s="21">
        <v>1096.4051999999999</v>
      </c>
      <c r="G9" s="22">
        <v>3.5299999999999998E-2</v>
      </c>
      <c r="H9" s="40"/>
      <c r="I9" s="24"/>
      <c r="J9" s="5"/>
    </row>
    <row r="10" spans="1:10" ht="12.95" customHeight="1">
      <c r="A10" s="18" t="s">
        <v>1934</v>
      </c>
      <c r="B10" s="19" t="s">
        <v>1935</v>
      </c>
      <c r="C10" s="15" t="s">
        <v>1936</v>
      </c>
      <c r="D10" s="15" t="s">
        <v>1016</v>
      </c>
      <c r="E10" s="20">
        <v>27381</v>
      </c>
      <c r="F10" s="21">
        <v>994.29989999999998</v>
      </c>
      <c r="G10" s="22">
        <v>3.2000000000000001E-2</v>
      </c>
      <c r="H10" s="40"/>
      <c r="I10" s="24"/>
      <c r="J10" s="5"/>
    </row>
    <row r="11" spans="1:10" ht="12.95" customHeight="1">
      <c r="A11" s="18" t="s">
        <v>1013</v>
      </c>
      <c r="B11" s="19" t="s">
        <v>1014</v>
      </c>
      <c r="C11" s="15" t="s">
        <v>1015</v>
      </c>
      <c r="D11" s="15" t="s">
        <v>1016</v>
      </c>
      <c r="E11" s="20">
        <v>47689</v>
      </c>
      <c r="F11" s="21">
        <v>991.78809999999999</v>
      </c>
      <c r="G11" s="22">
        <v>3.1899999999999998E-2</v>
      </c>
      <c r="H11" s="40"/>
      <c r="I11" s="24"/>
      <c r="J11" s="5"/>
    </row>
    <row r="12" spans="1:10" ht="12.95" customHeight="1">
      <c r="A12" s="18" t="s">
        <v>1766</v>
      </c>
      <c r="B12" s="19" t="s">
        <v>1767</v>
      </c>
      <c r="C12" s="15" t="s">
        <v>1768</v>
      </c>
      <c r="D12" s="15" t="s">
        <v>448</v>
      </c>
      <c r="E12" s="20">
        <v>80298</v>
      </c>
      <c r="F12" s="21">
        <v>931.73779999999999</v>
      </c>
      <c r="G12" s="22">
        <v>0.03</v>
      </c>
      <c r="H12" s="40"/>
      <c r="I12" s="24"/>
      <c r="J12" s="5"/>
    </row>
    <row r="13" spans="1:10" ht="12.95" customHeight="1">
      <c r="A13" s="18" t="s">
        <v>1928</v>
      </c>
      <c r="B13" s="19" t="s">
        <v>1929</v>
      </c>
      <c r="C13" s="15" t="s">
        <v>1930</v>
      </c>
      <c r="D13" s="15" t="s">
        <v>462</v>
      </c>
      <c r="E13" s="20">
        <v>483177</v>
      </c>
      <c r="F13" s="21">
        <v>926.00869999999998</v>
      </c>
      <c r="G13" s="22">
        <v>2.98E-2</v>
      </c>
      <c r="H13" s="40"/>
      <c r="I13" s="24"/>
      <c r="J13" s="5"/>
    </row>
    <row r="14" spans="1:10" ht="12.95" customHeight="1">
      <c r="A14" s="18" t="s">
        <v>2304</v>
      </c>
      <c r="B14" s="19" t="s">
        <v>2305</v>
      </c>
      <c r="C14" s="15" t="s">
        <v>2306</v>
      </c>
      <c r="D14" s="15" t="s">
        <v>1016</v>
      </c>
      <c r="E14" s="20">
        <v>24538</v>
      </c>
      <c r="F14" s="21">
        <v>853.94690000000003</v>
      </c>
      <c r="G14" s="22">
        <v>2.75E-2</v>
      </c>
      <c r="H14" s="40"/>
      <c r="I14" s="24"/>
      <c r="J14" s="5"/>
    </row>
    <row r="15" spans="1:10" ht="12.95" customHeight="1">
      <c r="A15" s="18" t="s">
        <v>480</v>
      </c>
      <c r="B15" s="19" t="s">
        <v>481</v>
      </c>
      <c r="C15" s="15" t="s">
        <v>482</v>
      </c>
      <c r="D15" s="15" t="s">
        <v>265</v>
      </c>
      <c r="E15" s="20">
        <v>418790</v>
      </c>
      <c r="F15" s="21">
        <v>825.43510000000003</v>
      </c>
      <c r="G15" s="22">
        <v>2.6599999999999999E-2</v>
      </c>
      <c r="H15" s="40"/>
      <c r="I15" s="24"/>
      <c r="J15" s="5"/>
    </row>
    <row r="16" spans="1:10" ht="12.95" customHeight="1">
      <c r="A16" s="18" t="s">
        <v>1748</v>
      </c>
      <c r="B16" s="19" t="s">
        <v>1749</v>
      </c>
      <c r="C16" s="15" t="s">
        <v>1750</v>
      </c>
      <c r="D16" s="15" t="s">
        <v>283</v>
      </c>
      <c r="E16" s="20">
        <v>712997</v>
      </c>
      <c r="F16" s="21">
        <v>808.18209999999999</v>
      </c>
      <c r="G16" s="22">
        <v>2.5999999999999999E-2</v>
      </c>
      <c r="H16" s="40"/>
      <c r="I16" s="24"/>
      <c r="J16" s="5"/>
    </row>
    <row r="17" spans="1:10" ht="12.95" customHeight="1">
      <c r="A17" s="18" t="s">
        <v>1726</v>
      </c>
      <c r="B17" s="19" t="s">
        <v>1727</v>
      </c>
      <c r="C17" s="15" t="s">
        <v>1728</v>
      </c>
      <c r="D17" s="15" t="s">
        <v>265</v>
      </c>
      <c r="E17" s="20">
        <v>321634</v>
      </c>
      <c r="F17" s="21">
        <v>790.25469999999996</v>
      </c>
      <c r="G17" s="22">
        <v>2.5399999999999999E-2</v>
      </c>
      <c r="H17" s="40"/>
      <c r="I17" s="24"/>
      <c r="J17" s="5"/>
    </row>
    <row r="18" spans="1:10" ht="12.95" customHeight="1">
      <c r="A18" s="18" t="s">
        <v>3618</v>
      </c>
      <c r="B18" s="19" t="s">
        <v>3619</v>
      </c>
      <c r="C18" s="15" t="s">
        <v>3620</v>
      </c>
      <c r="D18" s="15" t="s">
        <v>426</v>
      </c>
      <c r="E18" s="20">
        <v>45225</v>
      </c>
      <c r="F18" s="21">
        <v>784.54070000000002</v>
      </c>
      <c r="G18" s="22">
        <v>2.53E-2</v>
      </c>
      <c r="H18" s="40"/>
      <c r="I18" s="24"/>
      <c r="J18" s="5"/>
    </row>
    <row r="19" spans="1:10" ht="12.95" customHeight="1">
      <c r="A19" s="18" t="s">
        <v>3621</v>
      </c>
      <c r="B19" s="19" t="s">
        <v>3622</v>
      </c>
      <c r="C19" s="15" t="s">
        <v>3623</v>
      </c>
      <c r="D19" s="15" t="s">
        <v>299</v>
      </c>
      <c r="E19" s="20">
        <v>65838</v>
      </c>
      <c r="F19" s="21">
        <v>777.77719999999999</v>
      </c>
      <c r="G19" s="22">
        <v>2.5000000000000001E-2</v>
      </c>
      <c r="H19" s="40"/>
      <c r="I19" s="24"/>
      <c r="J19" s="5"/>
    </row>
    <row r="20" spans="1:10" ht="12.95" customHeight="1">
      <c r="A20" s="18" t="s">
        <v>3624</v>
      </c>
      <c r="B20" s="19" t="s">
        <v>3625</v>
      </c>
      <c r="C20" s="15" t="s">
        <v>3626</v>
      </c>
      <c r="D20" s="15" t="s">
        <v>392</v>
      </c>
      <c r="E20" s="20">
        <v>262928</v>
      </c>
      <c r="F20" s="21">
        <v>754.47190000000001</v>
      </c>
      <c r="G20" s="22">
        <v>2.4299999999999999E-2</v>
      </c>
      <c r="H20" s="40"/>
      <c r="I20" s="24"/>
      <c r="J20" s="5"/>
    </row>
    <row r="21" spans="1:10" ht="12.95" customHeight="1">
      <c r="A21" s="18" t="s">
        <v>3627</v>
      </c>
      <c r="B21" s="19" t="s">
        <v>3628</v>
      </c>
      <c r="C21" s="15" t="s">
        <v>3629</v>
      </c>
      <c r="D21" s="15" t="s">
        <v>1016</v>
      </c>
      <c r="E21" s="20">
        <v>30069</v>
      </c>
      <c r="F21" s="21">
        <v>741.89239999999995</v>
      </c>
      <c r="G21" s="22">
        <v>2.3900000000000001E-2</v>
      </c>
      <c r="H21" s="40"/>
      <c r="I21" s="24"/>
      <c r="J21" s="5"/>
    </row>
    <row r="22" spans="1:10" ht="12.95" customHeight="1">
      <c r="A22" s="18" t="s">
        <v>402</v>
      </c>
      <c r="B22" s="19" t="s">
        <v>403</v>
      </c>
      <c r="C22" s="15" t="s">
        <v>404</v>
      </c>
      <c r="D22" s="15" t="s">
        <v>405</v>
      </c>
      <c r="E22" s="20">
        <v>9058</v>
      </c>
      <c r="F22" s="21">
        <v>716.2749</v>
      </c>
      <c r="G22" s="22">
        <v>2.3099999999999999E-2</v>
      </c>
      <c r="H22" s="40"/>
      <c r="I22" s="24"/>
      <c r="J22" s="5"/>
    </row>
    <row r="23" spans="1:10" ht="12.95" customHeight="1">
      <c r="A23" s="18" t="s">
        <v>3630</v>
      </c>
      <c r="B23" s="19" t="s">
        <v>3631</v>
      </c>
      <c r="C23" s="15" t="s">
        <v>3632</v>
      </c>
      <c r="D23" s="15" t="s">
        <v>890</v>
      </c>
      <c r="E23" s="20">
        <v>41639</v>
      </c>
      <c r="F23" s="21">
        <v>656.43880000000001</v>
      </c>
      <c r="G23" s="22">
        <v>2.1100000000000001E-2</v>
      </c>
      <c r="H23" s="40"/>
      <c r="I23" s="24"/>
      <c r="J23" s="5"/>
    </row>
    <row r="24" spans="1:10" ht="12.95" customHeight="1">
      <c r="A24" s="18" t="s">
        <v>1964</v>
      </c>
      <c r="B24" s="19" t="s">
        <v>1965</v>
      </c>
      <c r="C24" s="15" t="s">
        <v>1966</v>
      </c>
      <c r="D24" s="15" t="s">
        <v>338</v>
      </c>
      <c r="E24" s="20">
        <v>107045</v>
      </c>
      <c r="F24" s="21">
        <v>654.74069999999995</v>
      </c>
      <c r="G24" s="22">
        <v>2.1100000000000001E-2</v>
      </c>
      <c r="H24" s="40"/>
      <c r="I24" s="24"/>
      <c r="J24" s="5"/>
    </row>
    <row r="25" spans="1:10" ht="12.95" customHeight="1">
      <c r="A25" s="18" t="s">
        <v>1976</v>
      </c>
      <c r="B25" s="19" t="s">
        <v>1977</v>
      </c>
      <c r="C25" s="15" t="s">
        <v>1978</v>
      </c>
      <c r="D25" s="15" t="s">
        <v>1016</v>
      </c>
      <c r="E25" s="20">
        <v>406935</v>
      </c>
      <c r="F25" s="21">
        <v>623.221</v>
      </c>
      <c r="G25" s="22">
        <v>2.01E-2</v>
      </c>
      <c r="H25" s="40"/>
      <c r="I25" s="24"/>
      <c r="J25" s="5"/>
    </row>
    <row r="26" spans="1:10" ht="12.95" customHeight="1">
      <c r="A26" s="18" t="s">
        <v>2313</v>
      </c>
      <c r="B26" s="19" t="s">
        <v>2314</v>
      </c>
      <c r="C26" s="15" t="s">
        <v>2315</v>
      </c>
      <c r="D26" s="15" t="s">
        <v>338</v>
      </c>
      <c r="E26" s="20">
        <v>18625</v>
      </c>
      <c r="F26" s="21">
        <v>593.65329999999994</v>
      </c>
      <c r="G26" s="22">
        <v>1.9099999999999999E-2</v>
      </c>
      <c r="H26" s="40"/>
      <c r="I26" s="24"/>
      <c r="J26" s="5"/>
    </row>
    <row r="27" spans="1:10" ht="12.95" customHeight="1">
      <c r="A27" s="18" t="s">
        <v>3633</v>
      </c>
      <c r="B27" s="19" t="s">
        <v>3634</v>
      </c>
      <c r="C27" s="15" t="s">
        <v>3635</v>
      </c>
      <c r="D27" s="15" t="s">
        <v>295</v>
      </c>
      <c r="E27" s="20">
        <v>40236</v>
      </c>
      <c r="F27" s="21">
        <v>577.54750000000001</v>
      </c>
      <c r="G27" s="22">
        <v>1.8599999999999998E-2</v>
      </c>
      <c r="H27" s="40"/>
      <c r="I27" s="24"/>
      <c r="J27" s="5"/>
    </row>
    <row r="28" spans="1:10" ht="12.95" customHeight="1">
      <c r="A28" s="18" t="s">
        <v>3636</v>
      </c>
      <c r="B28" s="19" t="s">
        <v>3637</v>
      </c>
      <c r="C28" s="15" t="s">
        <v>3638</v>
      </c>
      <c r="D28" s="15" t="s">
        <v>310</v>
      </c>
      <c r="E28" s="20">
        <v>52889</v>
      </c>
      <c r="F28" s="21">
        <v>569.77319999999997</v>
      </c>
      <c r="G28" s="22">
        <v>1.83E-2</v>
      </c>
      <c r="H28" s="40"/>
      <c r="I28" s="24"/>
      <c r="J28" s="5"/>
    </row>
    <row r="29" spans="1:10" ht="12.95" customHeight="1">
      <c r="A29" s="18" t="s">
        <v>3639</v>
      </c>
      <c r="B29" s="19" t="s">
        <v>3640</v>
      </c>
      <c r="C29" s="15" t="s">
        <v>3641</v>
      </c>
      <c r="D29" s="15" t="s">
        <v>3642</v>
      </c>
      <c r="E29" s="20">
        <v>28185</v>
      </c>
      <c r="F29" s="21">
        <v>569.06920000000002</v>
      </c>
      <c r="G29" s="22">
        <v>1.83E-2</v>
      </c>
      <c r="H29" s="40"/>
      <c r="I29" s="24"/>
      <c r="J29" s="5"/>
    </row>
    <row r="30" spans="1:10" ht="12.95" customHeight="1">
      <c r="A30" s="18" t="s">
        <v>3643</v>
      </c>
      <c r="B30" s="19" t="s">
        <v>3644</v>
      </c>
      <c r="C30" s="15" t="s">
        <v>3645</v>
      </c>
      <c r="D30" s="15" t="s">
        <v>265</v>
      </c>
      <c r="E30" s="20">
        <v>609317</v>
      </c>
      <c r="F30" s="21">
        <v>564.22749999999996</v>
      </c>
      <c r="G30" s="22">
        <v>1.8200000000000001E-2</v>
      </c>
      <c r="H30" s="40"/>
      <c r="I30" s="24"/>
      <c r="J30" s="5"/>
    </row>
    <row r="31" spans="1:10" ht="12.95" customHeight="1">
      <c r="A31" s="18" t="s">
        <v>1757</v>
      </c>
      <c r="B31" s="19" t="s">
        <v>1758</v>
      </c>
      <c r="C31" s="15" t="s">
        <v>1759</v>
      </c>
      <c r="D31" s="15" t="s">
        <v>265</v>
      </c>
      <c r="E31" s="20">
        <v>385731</v>
      </c>
      <c r="F31" s="21">
        <v>551.98109999999997</v>
      </c>
      <c r="G31" s="22">
        <v>1.78E-2</v>
      </c>
      <c r="H31" s="40"/>
      <c r="I31" s="24"/>
      <c r="J31" s="5"/>
    </row>
    <row r="32" spans="1:10" ht="12.95" customHeight="1">
      <c r="A32" s="18" t="s">
        <v>3646</v>
      </c>
      <c r="B32" s="19" t="s">
        <v>3647</v>
      </c>
      <c r="C32" s="15" t="s">
        <v>3648</v>
      </c>
      <c r="D32" s="15" t="s">
        <v>1016</v>
      </c>
      <c r="E32" s="20">
        <v>91324</v>
      </c>
      <c r="F32" s="21">
        <v>546.39149999999995</v>
      </c>
      <c r="G32" s="22">
        <v>1.7600000000000001E-2</v>
      </c>
      <c r="H32" s="40"/>
      <c r="I32" s="24"/>
      <c r="J32" s="5"/>
    </row>
    <row r="33" spans="1:10" ht="12.95" customHeight="1">
      <c r="A33" s="18" t="s">
        <v>3649</v>
      </c>
      <c r="B33" s="19" t="s">
        <v>3650</v>
      </c>
      <c r="C33" s="15" t="s">
        <v>3651</v>
      </c>
      <c r="D33" s="15" t="s">
        <v>279</v>
      </c>
      <c r="E33" s="20">
        <v>103884</v>
      </c>
      <c r="F33" s="21">
        <v>535.26229999999998</v>
      </c>
      <c r="G33" s="22">
        <v>1.72E-2</v>
      </c>
      <c r="H33" s="40"/>
      <c r="I33" s="24"/>
      <c r="J33" s="5"/>
    </row>
    <row r="34" spans="1:10" ht="12.95" customHeight="1">
      <c r="A34" s="18" t="s">
        <v>1899</v>
      </c>
      <c r="B34" s="19" t="s">
        <v>1900</v>
      </c>
      <c r="C34" s="15" t="s">
        <v>1901</v>
      </c>
      <c r="D34" s="15" t="s">
        <v>279</v>
      </c>
      <c r="E34" s="20">
        <v>87409</v>
      </c>
      <c r="F34" s="21">
        <v>528.51850000000002</v>
      </c>
      <c r="G34" s="22">
        <v>1.7000000000000001E-2</v>
      </c>
      <c r="H34" s="40"/>
      <c r="I34" s="24"/>
      <c r="J34" s="5"/>
    </row>
    <row r="35" spans="1:10" ht="12.95" customHeight="1">
      <c r="A35" s="18" t="s">
        <v>3652</v>
      </c>
      <c r="B35" s="19" t="s">
        <v>3653</v>
      </c>
      <c r="C35" s="15" t="s">
        <v>3654</v>
      </c>
      <c r="D35" s="15" t="s">
        <v>272</v>
      </c>
      <c r="E35" s="20">
        <v>260219</v>
      </c>
      <c r="F35" s="21">
        <v>507.55720000000002</v>
      </c>
      <c r="G35" s="22">
        <v>1.6299999999999999E-2</v>
      </c>
      <c r="H35" s="40"/>
      <c r="I35" s="24"/>
      <c r="J35" s="5"/>
    </row>
    <row r="36" spans="1:10" ht="12.95" customHeight="1">
      <c r="A36" s="18" t="s">
        <v>3655</v>
      </c>
      <c r="B36" s="19" t="s">
        <v>3656</v>
      </c>
      <c r="C36" s="15" t="s">
        <v>3657</v>
      </c>
      <c r="D36" s="15" t="s">
        <v>283</v>
      </c>
      <c r="E36" s="20">
        <v>125190</v>
      </c>
      <c r="F36" s="21">
        <v>499.8211</v>
      </c>
      <c r="G36" s="22">
        <v>1.61E-2</v>
      </c>
      <c r="H36" s="40"/>
      <c r="I36" s="24"/>
      <c r="J36" s="5"/>
    </row>
    <row r="37" spans="1:10" ht="12.95" customHeight="1">
      <c r="A37" s="18" t="s">
        <v>3658</v>
      </c>
      <c r="B37" s="19" t="s">
        <v>3659</v>
      </c>
      <c r="C37" s="15" t="s">
        <v>3660</v>
      </c>
      <c r="D37" s="15" t="s">
        <v>303</v>
      </c>
      <c r="E37" s="20">
        <v>478936</v>
      </c>
      <c r="F37" s="21">
        <v>496.89609999999999</v>
      </c>
      <c r="G37" s="22">
        <v>1.6E-2</v>
      </c>
      <c r="H37" s="40"/>
      <c r="I37" s="24"/>
      <c r="J37" s="5"/>
    </row>
    <row r="38" spans="1:10" ht="12.95" customHeight="1">
      <c r="A38" s="18" t="s">
        <v>2012</v>
      </c>
      <c r="B38" s="19" t="s">
        <v>2013</v>
      </c>
      <c r="C38" s="15" t="s">
        <v>2014</v>
      </c>
      <c r="D38" s="15" t="s">
        <v>1914</v>
      </c>
      <c r="E38" s="20">
        <v>37935</v>
      </c>
      <c r="F38" s="21">
        <v>496.5881</v>
      </c>
      <c r="G38" s="22">
        <v>1.6E-2</v>
      </c>
      <c r="H38" s="40"/>
      <c r="I38" s="24"/>
      <c r="J38" s="5"/>
    </row>
    <row r="39" spans="1:10" ht="12.95" customHeight="1">
      <c r="A39" s="18" t="s">
        <v>3661</v>
      </c>
      <c r="B39" s="19" t="s">
        <v>3662</v>
      </c>
      <c r="C39" s="15" t="s">
        <v>3663</v>
      </c>
      <c r="D39" s="15" t="s">
        <v>328</v>
      </c>
      <c r="E39" s="20">
        <v>334496</v>
      </c>
      <c r="F39" s="21">
        <v>491.87639999999999</v>
      </c>
      <c r="G39" s="22">
        <v>1.5800000000000002E-2</v>
      </c>
      <c r="H39" s="40"/>
      <c r="I39" s="24"/>
      <c r="J39" s="5"/>
    </row>
    <row r="40" spans="1:10" ht="12.95" customHeight="1">
      <c r="A40" s="18" t="s">
        <v>1997</v>
      </c>
      <c r="B40" s="19" t="s">
        <v>1998</v>
      </c>
      <c r="C40" s="15" t="s">
        <v>1999</v>
      </c>
      <c r="D40" s="15" t="s">
        <v>283</v>
      </c>
      <c r="E40" s="20">
        <v>290842</v>
      </c>
      <c r="F40" s="21">
        <v>490.505</v>
      </c>
      <c r="G40" s="22">
        <v>1.5800000000000002E-2</v>
      </c>
      <c r="H40" s="40"/>
      <c r="I40" s="24"/>
      <c r="J40" s="5"/>
    </row>
    <row r="41" spans="1:10" ht="12.95" customHeight="1">
      <c r="A41" s="18" t="s">
        <v>3664</v>
      </c>
      <c r="B41" s="19" t="s">
        <v>3665</v>
      </c>
      <c r="C41" s="15" t="s">
        <v>3666</v>
      </c>
      <c r="D41" s="15" t="s">
        <v>448</v>
      </c>
      <c r="E41" s="20">
        <v>48775</v>
      </c>
      <c r="F41" s="21">
        <v>486.60379999999998</v>
      </c>
      <c r="G41" s="22">
        <v>1.5699999999999999E-2</v>
      </c>
      <c r="H41" s="40"/>
      <c r="I41" s="24"/>
      <c r="J41" s="5"/>
    </row>
    <row r="42" spans="1:10" ht="12.95" customHeight="1">
      <c r="A42" s="18" t="s">
        <v>3667</v>
      </c>
      <c r="B42" s="19" t="s">
        <v>3668</v>
      </c>
      <c r="C42" s="15" t="s">
        <v>3669</v>
      </c>
      <c r="D42" s="15" t="s">
        <v>448</v>
      </c>
      <c r="E42" s="20">
        <v>326742</v>
      </c>
      <c r="F42" s="21">
        <v>483.74149999999997</v>
      </c>
      <c r="G42" s="22">
        <v>1.5599999999999999E-2</v>
      </c>
      <c r="H42" s="40"/>
      <c r="I42" s="24"/>
      <c r="J42" s="5"/>
    </row>
    <row r="43" spans="1:10" ht="12.95" customHeight="1">
      <c r="A43" s="18" t="s">
        <v>3670</v>
      </c>
      <c r="B43" s="19" t="s">
        <v>3671</v>
      </c>
      <c r="C43" s="15" t="s">
        <v>3672</v>
      </c>
      <c r="D43" s="15" t="s">
        <v>283</v>
      </c>
      <c r="E43" s="20">
        <v>62772</v>
      </c>
      <c r="F43" s="21">
        <v>475.21539999999999</v>
      </c>
      <c r="G43" s="22">
        <v>1.5299999999999999E-2</v>
      </c>
      <c r="H43" s="40"/>
      <c r="I43" s="24"/>
      <c r="J43" s="5"/>
    </row>
    <row r="44" spans="1:10" ht="12.95" customHeight="1">
      <c r="A44" s="18" t="s">
        <v>3673</v>
      </c>
      <c r="B44" s="19" t="s">
        <v>3674</v>
      </c>
      <c r="C44" s="15" t="s">
        <v>3675</v>
      </c>
      <c r="D44" s="15" t="s">
        <v>3676</v>
      </c>
      <c r="E44" s="20">
        <v>40323</v>
      </c>
      <c r="F44" s="21">
        <v>449.35950000000003</v>
      </c>
      <c r="G44" s="22">
        <v>1.4500000000000001E-2</v>
      </c>
      <c r="H44" s="40"/>
      <c r="I44" s="24"/>
      <c r="J44" s="5"/>
    </row>
    <row r="45" spans="1:10" ht="12.95" customHeight="1">
      <c r="A45" s="18" t="s">
        <v>3677</v>
      </c>
      <c r="B45" s="19" t="s">
        <v>3678</v>
      </c>
      <c r="C45" s="15" t="s">
        <v>3679</v>
      </c>
      <c r="D45" s="15" t="s">
        <v>1735</v>
      </c>
      <c r="E45" s="20">
        <v>154486</v>
      </c>
      <c r="F45" s="21">
        <v>448.00940000000003</v>
      </c>
      <c r="G45" s="22">
        <v>1.44E-2</v>
      </c>
      <c r="H45" s="40"/>
      <c r="I45" s="24"/>
      <c r="J45" s="5"/>
    </row>
    <row r="46" spans="1:10" ht="12.95" customHeight="1">
      <c r="A46" s="18" t="s">
        <v>3297</v>
      </c>
      <c r="B46" s="19" t="s">
        <v>3298</v>
      </c>
      <c r="C46" s="15" t="s">
        <v>3299</v>
      </c>
      <c r="D46" s="15" t="s">
        <v>497</v>
      </c>
      <c r="E46" s="20">
        <v>36209</v>
      </c>
      <c r="F46" s="21">
        <v>430.6155</v>
      </c>
      <c r="G46" s="22">
        <v>1.3899999999999999E-2</v>
      </c>
      <c r="H46" s="40"/>
      <c r="I46" s="24"/>
      <c r="J46" s="5"/>
    </row>
    <row r="47" spans="1:10" ht="12.95" customHeight="1">
      <c r="A47" s="18" t="s">
        <v>3680</v>
      </c>
      <c r="B47" s="19" t="s">
        <v>3681</v>
      </c>
      <c r="C47" s="15" t="s">
        <v>3682</v>
      </c>
      <c r="D47" s="15" t="s">
        <v>283</v>
      </c>
      <c r="E47" s="20">
        <v>25069</v>
      </c>
      <c r="F47" s="21">
        <v>400.30180000000001</v>
      </c>
      <c r="G47" s="22">
        <v>1.29E-2</v>
      </c>
      <c r="H47" s="40"/>
      <c r="I47" s="24"/>
      <c r="J47" s="5"/>
    </row>
    <row r="48" spans="1:10" ht="12.95" customHeight="1">
      <c r="A48" s="18" t="s">
        <v>3683</v>
      </c>
      <c r="B48" s="19" t="s">
        <v>3684</v>
      </c>
      <c r="C48" s="15" t="s">
        <v>3685</v>
      </c>
      <c r="D48" s="15" t="s">
        <v>365</v>
      </c>
      <c r="E48" s="20">
        <v>17872</v>
      </c>
      <c r="F48" s="21">
        <v>395.00689999999997</v>
      </c>
      <c r="G48" s="22">
        <v>1.2699999999999999E-2</v>
      </c>
      <c r="H48" s="40"/>
      <c r="I48" s="24"/>
      <c r="J48" s="5"/>
    </row>
    <row r="49" spans="1:10" ht="12.95" customHeight="1">
      <c r="A49" s="18" t="s">
        <v>3686</v>
      </c>
      <c r="B49" s="19" t="s">
        <v>3687</v>
      </c>
      <c r="C49" s="15" t="s">
        <v>3688</v>
      </c>
      <c r="D49" s="15" t="s">
        <v>283</v>
      </c>
      <c r="E49" s="20">
        <v>54376</v>
      </c>
      <c r="F49" s="21">
        <v>393.08409999999998</v>
      </c>
      <c r="G49" s="22">
        <v>1.2699999999999999E-2</v>
      </c>
      <c r="H49" s="40"/>
      <c r="I49" s="24"/>
      <c r="J49" s="5"/>
    </row>
    <row r="50" spans="1:10" ht="12.95" customHeight="1">
      <c r="A50" s="18" t="s">
        <v>2018</v>
      </c>
      <c r="B50" s="19" t="s">
        <v>2019</v>
      </c>
      <c r="C50" s="15" t="s">
        <v>2020</v>
      </c>
      <c r="D50" s="15" t="s">
        <v>1735</v>
      </c>
      <c r="E50" s="20">
        <v>30229</v>
      </c>
      <c r="F50" s="21">
        <v>392.37240000000003</v>
      </c>
      <c r="G50" s="22">
        <v>1.26E-2</v>
      </c>
      <c r="H50" s="40"/>
      <c r="I50" s="24"/>
      <c r="J50" s="5"/>
    </row>
    <row r="51" spans="1:10" ht="12.95" customHeight="1">
      <c r="A51" s="18" t="s">
        <v>3689</v>
      </c>
      <c r="B51" s="19" t="s">
        <v>3690</v>
      </c>
      <c r="C51" s="15" t="s">
        <v>3691</v>
      </c>
      <c r="D51" s="15" t="s">
        <v>504</v>
      </c>
      <c r="E51" s="20">
        <v>16102</v>
      </c>
      <c r="F51" s="21">
        <v>389.29809999999998</v>
      </c>
      <c r="G51" s="22">
        <v>1.2500000000000001E-2</v>
      </c>
      <c r="H51" s="40"/>
      <c r="I51" s="24"/>
      <c r="J51" s="5"/>
    </row>
    <row r="52" spans="1:10" ht="12.95" customHeight="1">
      <c r="A52" s="18" t="s">
        <v>280</v>
      </c>
      <c r="B52" s="19" t="s">
        <v>281</v>
      </c>
      <c r="C52" s="15" t="s">
        <v>282</v>
      </c>
      <c r="D52" s="15" t="s">
        <v>283</v>
      </c>
      <c r="E52" s="20">
        <v>28230</v>
      </c>
      <c r="F52" s="21">
        <v>373.72289999999998</v>
      </c>
      <c r="G52" s="22">
        <v>1.2E-2</v>
      </c>
      <c r="H52" s="40"/>
      <c r="I52" s="24"/>
      <c r="J52" s="5"/>
    </row>
    <row r="53" spans="1:10" ht="12.95" customHeight="1">
      <c r="A53" s="18" t="s">
        <v>3692</v>
      </c>
      <c r="B53" s="19" t="s">
        <v>3693</v>
      </c>
      <c r="C53" s="15" t="s">
        <v>3694</v>
      </c>
      <c r="D53" s="15" t="s">
        <v>279</v>
      </c>
      <c r="E53" s="20">
        <v>60821</v>
      </c>
      <c r="F53" s="21">
        <v>371.06889999999999</v>
      </c>
      <c r="G53" s="22">
        <v>1.1900000000000001E-2</v>
      </c>
      <c r="H53" s="40"/>
      <c r="I53" s="24"/>
      <c r="J53" s="5"/>
    </row>
    <row r="54" spans="1:10" ht="12.95" customHeight="1">
      <c r="A54" s="18" t="s">
        <v>3695</v>
      </c>
      <c r="B54" s="19" t="s">
        <v>3696</v>
      </c>
      <c r="C54" s="15" t="s">
        <v>3697</v>
      </c>
      <c r="D54" s="15" t="s">
        <v>299</v>
      </c>
      <c r="E54" s="20">
        <v>54351</v>
      </c>
      <c r="F54" s="21">
        <v>362.05919999999998</v>
      </c>
      <c r="G54" s="22">
        <v>1.17E-2</v>
      </c>
      <c r="H54" s="40"/>
      <c r="I54" s="24"/>
      <c r="J54" s="5"/>
    </row>
    <row r="55" spans="1:10" ht="12.95" customHeight="1">
      <c r="A55" s="18" t="s">
        <v>3698</v>
      </c>
      <c r="B55" s="19" t="s">
        <v>3699</v>
      </c>
      <c r="C55" s="15" t="s">
        <v>3700</v>
      </c>
      <c r="D55" s="15" t="s">
        <v>279</v>
      </c>
      <c r="E55" s="20">
        <v>38260</v>
      </c>
      <c r="F55" s="21">
        <v>351.36070000000001</v>
      </c>
      <c r="G55" s="22">
        <v>1.1299999999999999E-2</v>
      </c>
      <c r="H55" s="40"/>
      <c r="I55" s="24"/>
      <c r="J55" s="5"/>
    </row>
    <row r="56" spans="1:10" ht="12.95" customHeight="1">
      <c r="A56" s="18" t="s">
        <v>3701</v>
      </c>
      <c r="B56" s="19" t="s">
        <v>3702</v>
      </c>
      <c r="C56" s="15" t="s">
        <v>3703</v>
      </c>
      <c r="D56" s="15" t="s">
        <v>279</v>
      </c>
      <c r="E56" s="20">
        <v>38427</v>
      </c>
      <c r="F56" s="21">
        <v>302.99689999999998</v>
      </c>
      <c r="G56" s="22">
        <v>9.7999999999999997E-3</v>
      </c>
      <c r="H56" s="40"/>
      <c r="I56" s="24"/>
      <c r="J56" s="5"/>
    </row>
    <row r="57" spans="1:10" ht="12.95" customHeight="1">
      <c r="A57" s="5"/>
      <c r="B57" s="14" t="s">
        <v>170</v>
      </c>
      <c r="C57" s="15"/>
      <c r="D57" s="15"/>
      <c r="E57" s="15"/>
      <c r="F57" s="25">
        <v>30987.229800000001</v>
      </c>
      <c r="G57" s="26">
        <v>0.99780000000000002</v>
      </c>
      <c r="H57" s="27"/>
      <c r="I57" s="28"/>
      <c r="J57" s="5"/>
    </row>
    <row r="58" spans="1:10" ht="12.95" customHeight="1">
      <c r="A58" s="5"/>
      <c r="B58" s="29" t="s">
        <v>506</v>
      </c>
      <c r="C58" s="2"/>
      <c r="D58" s="2"/>
      <c r="E58" s="2"/>
      <c r="F58" s="27" t="s">
        <v>172</v>
      </c>
      <c r="G58" s="27" t="s">
        <v>172</v>
      </c>
      <c r="H58" s="27"/>
      <c r="I58" s="28"/>
      <c r="J58" s="5"/>
    </row>
    <row r="59" spans="1:10" ht="12.95" customHeight="1">
      <c r="A59" s="5"/>
      <c r="B59" s="29" t="s">
        <v>170</v>
      </c>
      <c r="C59" s="2"/>
      <c r="D59" s="2"/>
      <c r="E59" s="2"/>
      <c r="F59" s="27" t="s">
        <v>172</v>
      </c>
      <c r="G59" s="27" t="s">
        <v>172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30987.229800000001</v>
      </c>
      <c r="G60" s="26">
        <v>0.99780000000000002</v>
      </c>
      <c r="H60" s="27"/>
      <c r="I60" s="28"/>
      <c r="J60" s="5"/>
    </row>
    <row r="61" spans="1:10" ht="12.95" customHeight="1">
      <c r="A61" s="5"/>
      <c r="B61" s="14" t="s">
        <v>174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175</v>
      </c>
      <c r="B62" s="19" t="s">
        <v>176</v>
      </c>
      <c r="C62" s="15"/>
      <c r="D62" s="15"/>
      <c r="E62" s="20"/>
      <c r="F62" s="21">
        <v>204.21539999999999</v>
      </c>
      <c r="G62" s="22">
        <v>6.6E-3</v>
      </c>
      <c r="H62" s="23">
        <v>6.6679777801981463E-2</v>
      </c>
      <c r="I62" s="24"/>
      <c r="J62" s="5"/>
    </row>
    <row r="63" spans="1:10" ht="12.95" customHeight="1">
      <c r="A63" s="5"/>
      <c r="B63" s="14" t="s">
        <v>170</v>
      </c>
      <c r="C63" s="15"/>
      <c r="D63" s="15"/>
      <c r="E63" s="15"/>
      <c r="F63" s="25">
        <v>204.21539999999999</v>
      </c>
      <c r="G63" s="26">
        <v>6.6E-3</v>
      </c>
      <c r="H63" s="27"/>
      <c r="I63" s="28"/>
      <c r="J63" s="5"/>
    </row>
    <row r="64" spans="1:10" ht="12.95" customHeight="1">
      <c r="A64" s="5"/>
      <c r="B64" s="29" t="s">
        <v>173</v>
      </c>
      <c r="C64" s="30"/>
      <c r="D64" s="2"/>
      <c r="E64" s="30"/>
      <c r="F64" s="25">
        <v>204.21539999999999</v>
      </c>
      <c r="G64" s="26">
        <v>6.6E-3</v>
      </c>
      <c r="H64" s="27"/>
      <c r="I64" s="28"/>
      <c r="J64" s="5"/>
    </row>
    <row r="65" spans="1:10" ht="12.95" customHeight="1">
      <c r="A65" s="5"/>
      <c r="B65" s="29" t="s">
        <v>177</v>
      </c>
      <c r="C65" s="15"/>
      <c r="D65" s="2"/>
      <c r="E65" s="15"/>
      <c r="F65" s="31">
        <v>-134.6052</v>
      </c>
      <c r="G65" s="26">
        <v>-4.4000000000000003E-3</v>
      </c>
      <c r="H65" s="27"/>
      <c r="I65" s="28"/>
      <c r="J65" s="5"/>
    </row>
    <row r="66" spans="1:10" ht="12.95" customHeight="1">
      <c r="A66" s="5"/>
      <c r="B66" s="32" t="s">
        <v>178</v>
      </c>
      <c r="C66" s="33"/>
      <c r="D66" s="33"/>
      <c r="E66" s="33"/>
      <c r="F66" s="34">
        <v>31056.84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179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180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105" t="s">
        <v>181</v>
      </c>
      <c r="C70" s="105"/>
      <c r="D70" s="105"/>
      <c r="E70" s="105"/>
      <c r="F70" s="105"/>
      <c r="G70" s="105"/>
      <c r="H70" s="105"/>
      <c r="I70" s="105"/>
      <c r="J70" s="5"/>
    </row>
    <row r="71" spans="1:10" ht="12.95" customHeight="1">
      <c r="A71" s="5"/>
      <c r="B71" s="105"/>
      <c r="C71" s="105"/>
      <c r="D71" s="105"/>
      <c r="E71" s="105"/>
      <c r="F71" s="105"/>
      <c r="G71" s="105"/>
      <c r="H71" s="105"/>
      <c r="I71" s="105"/>
      <c r="J71" s="5"/>
    </row>
    <row r="72" spans="1:10" ht="12.95" customHeight="1">
      <c r="A72" s="44"/>
      <c r="B72" s="107"/>
      <c r="C72" s="107"/>
      <c r="D72" s="107"/>
      <c r="E72" s="107"/>
      <c r="F72" s="107"/>
      <c r="G72" s="107"/>
      <c r="H72" s="107"/>
      <c r="I72" s="107"/>
      <c r="J72" s="44"/>
    </row>
    <row r="73" spans="1:10" ht="12.95" customHeight="1">
      <c r="A73" s="44"/>
      <c r="B73" s="43"/>
      <c r="C73" s="43"/>
      <c r="D73" s="43"/>
      <c r="E73" s="43"/>
      <c r="F73" s="43"/>
      <c r="G73" s="43"/>
      <c r="H73" s="43"/>
      <c r="I73" s="43"/>
      <c r="J73" s="44"/>
    </row>
    <row r="74" spans="1:10" ht="12.95" customHeight="1">
      <c r="A74" s="5"/>
      <c r="B74" s="105"/>
      <c r="C74" s="105"/>
      <c r="D74" s="105"/>
      <c r="E74" s="105"/>
      <c r="F74" s="105"/>
      <c r="G74" s="105"/>
      <c r="H74" s="105"/>
      <c r="I74" s="105"/>
      <c r="J74" s="5"/>
    </row>
    <row r="75" spans="1:10" ht="12.95" customHeight="1">
      <c r="A75" s="5"/>
      <c r="B75" s="5"/>
      <c r="C75" s="106" t="s">
        <v>3704</v>
      </c>
      <c r="D75" s="106"/>
      <c r="E75" s="106"/>
      <c r="F75" s="106"/>
      <c r="G75" s="5"/>
      <c r="H75" s="5"/>
      <c r="I75" s="5"/>
      <c r="J75" s="5"/>
    </row>
    <row r="76" spans="1:10" ht="12.95" customHeight="1">
      <c r="A76" s="5"/>
      <c r="B76" s="38" t="s">
        <v>183</v>
      </c>
      <c r="C76" s="106" t="s">
        <v>184</v>
      </c>
      <c r="D76" s="106"/>
      <c r="E76" s="106"/>
      <c r="F76" s="106"/>
      <c r="G76" s="5"/>
      <c r="H76" s="5"/>
      <c r="I76" s="5"/>
      <c r="J76" s="5"/>
    </row>
    <row r="77" spans="1:10" ht="120.95" customHeight="1">
      <c r="A77" s="5"/>
      <c r="B77" s="39"/>
      <c r="C77" s="104"/>
      <c r="D77" s="104"/>
      <c r="E77" s="5"/>
      <c r="F77" s="5"/>
      <c r="G77" s="5"/>
      <c r="H77" s="5"/>
      <c r="I77" s="5"/>
      <c r="J77" s="5"/>
    </row>
  </sheetData>
  <mergeCells count="7">
    <mergeCell ref="C77:D77"/>
    <mergeCell ref="B70:I70"/>
    <mergeCell ref="B71:I71"/>
    <mergeCell ref="B74:I74"/>
    <mergeCell ref="C75:F75"/>
    <mergeCell ref="C76:F76"/>
    <mergeCell ref="B72:I72"/>
  </mergeCells>
  <hyperlinks>
    <hyperlink ref="A1" location="AXISNIFTYSMALLCAP50INDEXFUND" display="AXISNS50" xr:uid="{00000000-0004-0000-3500-000000000000}"/>
    <hyperlink ref="B1" location="AXISNIFTYSMALLCAP50INDEXFUND" display="AXIS NIFTY SMALLCAP 50 INDEX FUND" xr:uid="{00000000-0004-0000-3500-000001000000}"/>
  </hyperlinks>
  <pageMargins left="0" right="0" top="0" bottom="0" header="0" footer="0"/>
  <pageSetup orientation="landscape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>
    <outlinePr summaryBelow="0"/>
  </sheetPr>
  <dimension ref="A1:J3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110</v>
      </c>
      <c r="B1" s="4" t="s">
        <v>111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515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516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3234</v>
      </c>
      <c r="B7" s="19" t="s">
        <v>3235</v>
      </c>
      <c r="C7" s="15" t="s">
        <v>3236</v>
      </c>
      <c r="D7" s="15" t="s">
        <v>166</v>
      </c>
      <c r="E7" s="20">
        <v>21000000</v>
      </c>
      <c r="F7" s="21">
        <v>20980.365000000002</v>
      </c>
      <c r="G7" s="22">
        <v>2.24E-2</v>
      </c>
      <c r="H7" s="23">
        <v>6.83E-2</v>
      </c>
      <c r="I7" s="24"/>
      <c r="J7" s="5"/>
    </row>
    <row r="8" spans="1:10" ht="12.95" customHeight="1">
      <c r="A8" s="18" t="s">
        <v>3705</v>
      </c>
      <c r="B8" s="19" t="s">
        <v>3706</v>
      </c>
      <c r="C8" s="15" t="s">
        <v>3707</v>
      </c>
      <c r="D8" s="15" t="s">
        <v>166</v>
      </c>
      <c r="E8" s="20">
        <v>13500000</v>
      </c>
      <c r="F8" s="21">
        <v>13487.377500000001</v>
      </c>
      <c r="G8" s="22">
        <v>1.44E-2</v>
      </c>
      <c r="H8" s="23">
        <v>6.83E-2</v>
      </c>
      <c r="I8" s="24"/>
      <c r="J8" s="5"/>
    </row>
    <row r="9" spans="1:10" ht="12.95" customHeight="1">
      <c r="A9" s="18" t="s">
        <v>3243</v>
      </c>
      <c r="B9" s="19" t="s">
        <v>3244</v>
      </c>
      <c r="C9" s="15" t="s">
        <v>3245</v>
      </c>
      <c r="D9" s="15" t="s">
        <v>166</v>
      </c>
      <c r="E9" s="20">
        <v>12500000</v>
      </c>
      <c r="F9" s="21">
        <v>12456.6875</v>
      </c>
      <c r="G9" s="22">
        <v>1.3299999999999999E-2</v>
      </c>
      <c r="H9" s="23">
        <v>6.6795999999999994E-2</v>
      </c>
      <c r="I9" s="24"/>
      <c r="J9" s="5"/>
    </row>
    <row r="10" spans="1:10" ht="12.95" customHeight="1">
      <c r="A10" s="18" t="s">
        <v>3246</v>
      </c>
      <c r="B10" s="19" t="s">
        <v>3247</v>
      </c>
      <c r="C10" s="15" t="s">
        <v>3248</v>
      </c>
      <c r="D10" s="15" t="s">
        <v>166</v>
      </c>
      <c r="E10" s="20">
        <v>10000000</v>
      </c>
      <c r="F10" s="21">
        <v>9978.02</v>
      </c>
      <c r="G10" s="22">
        <v>1.06E-2</v>
      </c>
      <c r="H10" s="23">
        <v>6.7000000000000004E-2</v>
      </c>
      <c r="I10" s="24"/>
      <c r="J10" s="5"/>
    </row>
    <row r="11" spans="1:10" ht="12.95" customHeight="1">
      <c r="A11" s="18" t="s">
        <v>3207</v>
      </c>
      <c r="B11" s="19" t="s">
        <v>3208</v>
      </c>
      <c r="C11" s="15" t="s">
        <v>3209</v>
      </c>
      <c r="D11" s="15" t="s">
        <v>166</v>
      </c>
      <c r="E11" s="20">
        <v>500000</v>
      </c>
      <c r="F11" s="21">
        <v>497.63400000000001</v>
      </c>
      <c r="G11" s="22">
        <v>5.0000000000000001E-4</v>
      </c>
      <c r="H11" s="23">
        <v>6.6753000000000007E-2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57400.084000000003</v>
      </c>
      <c r="G12" s="26">
        <v>6.1199999999999997E-2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57400.084000000003</v>
      </c>
      <c r="G13" s="26">
        <v>6.1199999999999997E-2</v>
      </c>
      <c r="H13" s="27"/>
      <c r="I13" s="28"/>
      <c r="J13" s="5"/>
    </row>
    <row r="14" spans="1:10" ht="12.95" customHeight="1">
      <c r="A14" s="5"/>
      <c r="B14" s="14" t="s">
        <v>174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175</v>
      </c>
      <c r="B15" s="19" t="s">
        <v>176</v>
      </c>
      <c r="C15" s="15"/>
      <c r="D15" s="15"/>
      <c r="E15" s="20"/>
      <c r="F15" s="21">
        <v>722276.51280000003</v>
      </c>
      <c r="G15" s="22">
        <v>0.76970000000000005</v>
      </c>
      <c r="H15" s="23">
        <v>6.6679777801981463E-2</v>
      </c>
      <c r="I15" s="24"/>
      <c r="J15" s="5"/>
    </row>
    <row r="16" spans="1:10" ht="12.95" customHeight="1">
      <c r="A16" s="18" t="s">
        <v>3708</v>
      </c>
      <c r="B16" s="19" t="s">
        <v>176</v>
      </c>
      <c r="C16" s="15"/>
      <c r="D16" s="15"/>
      <c r="E16" s="20"/>
      <c r="F16" s="21">
        <v>51134.652800000003</v>
      </c>
      <c r="G16" s="22">
        <v>5.45E-2</v>
      </c>
      <c r="H16" s="23">
        <v>6.7500000000000004E-2</v>
      </c>
      <c r="I16" s="24"/>
      <c r="J16" s="5"/>
    </row>
    <row r="17" spans="1:10" ht="12.95" customHeight="1">
      <c r="A17" s="18" t="s">
        <v>3709</v>
      </c>
      <c r="B17" s="19" t="s">
        <v>176</v>
      </c>
      <c r="C17" s="15"/>
      <c r="D17" s="15"/>
      <c r="E17" s="20"/>
      <c r="F17" s="21">
        <v>49999.12</v>
      </c>
      <c r="G17" s="22">
        <v>5.33E-2</v>
      </c>
      <c r="H17" s="23">
        <v>6.7000000000000004E-2</v>
      </c>
      <c r="I17" s="24"/>
      <c r="J17" s="5"/>
    </row>
    <row r="18" spans="1:10" ht="12.95" customHeight="1">
      <c r="A18" s="18" t="s">
        <v>3710</v>
      </c>
      <c r="B18" s="19" t="s">
        <v>176</v>
      </c>
      <c r="C18" s="15"/>
      <c r="D18" s="15"/>
      <c r="E18" s="20"/>
      <c r="F18" s="21">
        <v>30241.416700000002</v>
      </c>
      <c r="G18" s="22">
        <v>3.2199999999999999E-2</v>
      </c>
      <c r="H18" s="23">
        <v>6.7799999999999999E-2</v>
      </c>
      <c r="I18" s="24"/>
      <c r="J18" s="5"/>
    </row>
    <row r="19" spans="1:10" ht="12.95" customHeight="1">
      <c r="A19" s="18" t="s">
        <v>3711</v>
      </c>
      <c r="B19" s="19" t="s">
        <v>176</v>
      </c>
      <c r="C19" s="15"/>
      <c r="D19" s="15"/>
      <c r="E19" s="20"/>
      <c r="F19" s="21">
        <v>25733.333299999998</v>
      </c>
      <c r="G19" s="22">
        <v>2.7400000000000001E-2</v>
      </c>
      <c r="H19" s="23">
        <v>6.8000000000000005E-2</v>
      </c>
      <c r="I19" s="24"/>
      <c r="J19" s="5"/>
    </row>
    <row r="20" spans="1:10" ht="12.95" customHeight="1">
      <c r="A20" s="5"/>
      <c r="B20" s="14" t="s">
        <v>170</v>
      </c>
      <c r="C20" s="15"/>
      <c r="D20" s="15"/>
      <c r="E20" s="15"/>
      <c r="F20" s="25">
        <v>879385.03559999994</v>
      </c>
      <c r="G20" s="26">
        <v>0.93720000000000003</v>
      </c>
      <c r="H20" s="27"/>
      <c r="I20" s="28"/>
      <c r="J20" s="5"/>
    </row>
    <row r="21" spans="1:10" ht="12.95" customHeight="1">
      <c r="A21" s="5"/>
      <c r="B21" s="29" t="s">
        <v>173</v>
      </c>
      <c r="C21" s="30"/>
      <c r="D21" s="2"/>
      <c r="E21" s="30"/>
      <c r="F21" s="25">
        <v>879385.03559999994</v>
      </c>
      <c r="G21" s="26">
        <v>0.93720000000000003</v>
      </c>
      <c r="H21" s="27"/>
      <c r="I21" s="28"/>
      <c r="J21" s="5"/>
    </row>
    <row r="22" spans="1:10" ht="12.95" customHeight="1">
      <c r="A22" s="5"/>
      <c r="B22" s="29" t="s">
        <v>177</v>
      </c>
      <c r="C22" s="15"/>
      <c r="D22" s="2"/>
      <c r="E22" s="15"/>
      <c r="F22" s="31">
        <v>1559.0804000000001</v>
      </c>
      <c r="G22" s="26">
        <v>1.6000000000000001E-3</v>
      </c>
      <c r="H22" s="27"/>
      <c r="I22" s="28"/>
      <c r="J22" s="5"/>
    </row>
    <row r="23" spans="1:10" ht="12.95" customHeight="1">
      <c r="A23" s="5"/>
      <c r="B23" s="32" t="s">
        <v>178</v>
      </c>
      <c r="C23" s="33"/>
      <c r="D23" s="33"/>
      <c r="E23" s="33"/>
      <c r="F23" s="34">
        <v>938344.2</v>
      </c>
      <c r="G23" s="35">
        <v>1</v>
      </c>
      <c r="H23" s="36"/>
      <c r="I23" s="37"/>
      <c r="J23" s="5"/>
    </row>
    <row r="24" spans="1:10" ht="12.95" customHeight="1">
      <c r="A24" s="5"/>
      <c r="B24" s="7"/>
      <c r="C24" s="5"/>
      <c r="D24" s="5"/>
      <c r="E24" s="5"/>
      <c r="F24" s="5"/>
      <c r="G24" s="5"/>
      <c r="H24" s="5"/>
      <c r="I24" s="5"/>
      <c r="J24" s="5"/>
    </row>
    <row r="25" spans="1:10" ht="12.95" customHeight="1">
      <c r="A25" s="5"/>
      <c r="B25" s="4" t="s">
        <v>179</v>
      </c>
      <c r="C25" s="5"/>
      <c r="D25" s="5"/>
      <c r="E25" s="5"/>
      <c r="F25" s="5"/>
      <c r="G25" s="5"/>
      <c r="H25" s="5"/>
      <c r="I25" s="5"/>
      <c r="J25" s="5"/>
    </row>
    <row r="26" spans="1:10" ht="12.95" customHeight="1">
      <c r="A26" s="5"/>
      <c r="B26" s="4" t="s">
        <v>180</v>
      </c>
      <c r="C26" s="5"/>
      <c r="D26" s="5"/>
      <c r="E26" s="5"/>
      <c r="F26" s="5"/>
      <c r="G26" s="5"/>
      <c r="H26" s="5"/>
      <c r="I26" s="5"/>
      <c r="J26" s="5"/>
    </row>
    <row r="27" spans="1:10" ht="26.1" customHeight="1">
      <c r="A27" s="5"/>
      <c r="B27" s="105" t="s">
        <v>181</v>
      </c>
      <c r="C27" s="105"/>
      <c r="D27" s="105"/>
      <c r="E27" s="105"/>
      <c r="F27" s="105"/>
      <c r="G27" s="105"/>
      <c r="H27" s="105"/>
      <c r="I27" s="105"/>
      <c r="J27" s="5"/>
    </row>
    <row r="28" spans="1:10" ht="12.95" customHeight="1">
      <c r="A28" s="5"/>
      <c r="B28" s="105"/>
      <c r="C28" s="105"/>
      <c r="D28" s="105"/>
      <c r="E28" s="105"/>
      <c r="F28" s="105"/>
      <c r="G28" s="105"/>
      <c r="H28" s="105"/>
      <c r="I28" s="105"/>
      <c r="J28" s="5"/>
    </row>
    <row r="29" spans="1:10" ht="12.95" customHeight="1">
      <c r="A29" s="44"/>
      <c r="B29" s="107"/>
      <c r="C29" s="107"/>
      <c r="D29" s="107"/>
      <c r="E29" s="107"/>
      <c r="F29" s="107"/>
      <c r="G29" s="107"/>
      <c r="H29" s="107"/>
      <c r="I29" s="107"/>
      <c r="J29" s="44"/>
    </row>
    <row r="30" spans="1:10" ht="12.95" customHeight="1">
      <c r="A30" s="44"/>
      <c r="B30" s="43"/>
      <c r="C30" s="43"/>
      <c r="D30" s="43"/>
      <c r="E30" s="43"/>
      <c r="F30" s="43"/>
      <c r="G30" s="43"/>
      <c r="H30" s="43"/>
      <c r="I30" s="43"/>
      <c r="J30" s="44"/>
    </row>
    <row r="31" spans="1:10" ht="12.95" customHeight="1">
      <c r="A31" s="5"/>
      <c r="B31" s="105"/>
      <c r="C31" s="105"/>
      <c r="D31" s="105"/>
      <c r="E31" s="105"/>
      <c r="F31" s="105"/>
      <c r="G31" s="105"/>
      <c r="H31" s="105"/>
      <c r="I31" s="105"/>
      <c r="J31" s="5"/>
    </row>
    <row r="32" spans="1:10" ht="12.95" customHeight="1">
      <c r="A32" s="5"/>
      <c r="B32" s="5"/>
      <c r="C32" s="106" t="s">
        <v>3712</v>
      </c>
      <c r="D32" s="106"/>
      <c r="E32" s="106"/>
      <c r="F32" s="106"/>
      <c r="G32" s="5"/>
      <c r="H32" s="5"/>
      <c r="I32" s="5"/>
      <c r="J32" s="5"/>
    </row>
    <row r="33" spans="1:10" ht="12.95" customHeight="1">
      <c r="A33" s="5"/>
      <c r="B33" s="38" t="s">
        <v>183</v>
      </c>
      <c r="C33" s="106" t="s">
        <v>184</v>
      </c>
      <c r="D33" s="106"/>
      <c r="E33" s="106"/>
      <c r="F33" s="106"/>
      <c r="G33" s="5"/>
      <c r="H33" s="5"/>
      <c r="I33" s="5"/>
      <c r="J33" s="5"/>
    </row>
    <row r="34" spans="1:10" ht="120.95" customHeight="1">
      <c r="A34" s="5"/>
      <c r="B34" s="39"/>
      <c r="C34" s="104"/>
      <c r="D34" s="104"/>
      <c r="E34" s="5"/>
      <c r="F34" s="5"/>
      <c r="G34" s="5"/>
      <c r="H34" s="5"/>
      <c r="I34" s="5"/>
      <c r="J34" s="5"/>
    </row>
  </sheetData>
  <mergeCells count="7">
    <mergeCell ref="C34:D34"/>
    <mergeCell ref="B27:I27"/>
    <mergeCell ref="B28:I28"/>
    <mergeCell ref="B31:I31"/>
    <mergeCell ref="C32:F32"/>
    <mergeCell ref="C33:F33"/>
    <mergeCell ref="B29:I29"/>
  </mergeCells>
  <hyperlinks>
    <hyperlink ref="A1" location="AxisOvernightFund" display="AXISONF" xr:uid="{00000000-0004-0000-3600-000000000000}"/>
    <hyperlink ref="B1" location="AxisOvernightFund" display="Axis Overnight Fund" xr:uid="{00000000-0004-0000-3600-000001000000}"/>
  </hyperlinks>
  <pageMargins left="0" right="0" top="0" bottom="0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>
    <outlinePr summaryBelow="0"/>
  </sheetPr>
  <dimension ref="A1:J7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112</v>
      </c>
      <c r="B1" s="4" t="s">
        <v>113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861565</v>
      </c>
      <c r="F7" s="21">
        <v>9658.5743999999995</v>
      </c>
      <c r="G7" s="22">
        <v>9.2399999999999996E-2</v>
      </c>
      <c r="H7" s="40"/>
      <c r="I7" s="24"/>
      <c r="J7" s="5"/>
    </row>
    <row r="8" spans="1:10" ht="12.95" customHeight="1">
      <c r="A8" s="18" t="s">
        <v>389</v>
      </c>
      <c r="B8" s="19" t="s">
        <v>390</v>
      </c>
      <c r="C8" s="15" t="s">
        <v>391</v>
      </c>
      <c r="D8" s="15" t="s">
        <v>392</v>
      </c>
      <c r="E8" s="20">
        <v>180665</v>
      </c>
      <c r="F8" s="21">
        <v>6629.1408000000001</v>
      </c>
      <c r="G8" s="22">
        <v>6.3399999999999998E-2</v>
      </c>
      <c r="H8" s="40"/>
      <c r="I8" s="24"/>
      <c r="J8" s="5"/>
    </row>
    <row r="9" spans="1:10" ht="12.95" customHeight="1">
      <c r="A9" s="18" t="s">
        <v>396</v>
      </c>
      <c r="B9" s="19" t="s">
        <v>397</v>
      </c>
      <c r="C9" s="15" t="s">
        <v>398</v>
      </c>
      <c r="D9" s="15" t="s">
        <v>328</v>
      </c>
      <c r="E9" s="20">
        <v>1430821</v>
      </c>
      <c r="F9" s="21">
        <v>4435.5451000000003</v>
      </c>
      <c r="G9" s="22">
        <v>4.24E-2</v>
      </c>
      <c r="H9" s="40"/>
      <c r="I9" s="24"/>
      <c r="J9" s="5"/>
    </row>
    <row r="10" spans="1:10" ht="12.95" customHeight="1">
      <c r="A10" s="18" t="s">
        <v>875</v>
      </c>
      <c r="B10" s="19" t="s">
        <v>876</v>
      </c>
      <c r="C10" s="15" t="s">
        <v>877</v>
      </c>
      <c r="D10" s="15" t="s">
        <v>320</v>
      </c>
      <c r="E10" s="20">
        <v>47173</v>
      </c>
      <c r="F10" s="21">
        <v>4285.5491000000002</v>
      </c>
      <c r="G10" s="22">
        <v>4.1000000000000002E-2</v>
      </c>
      <c r="H10" s="40"/>
      <c r="I10" s="24"/>
      <c r="J10" s="5"/>
    </row>
    <row r="11" spans="1:10" ht="12.95" customHeight="1">
      <c r="A11" s="18" t="s">
        <v>970</v>
      </c>
      <c r="B11" s="19" t="s">
        <v>971</v>
      </c>
      <c r="C11" s="15" t="s">
        <v>972</v>
      </c>
      <c r="D11" s="15" t="s">
        <v>973</v>
      </c>
      <c r="E11" s="20">
        <v>859693</v>
      </c>
      <c r="F11" s="21">
        <v>4222.8119999999999</v>
      </c>
      <c r="G11" s="22">
        <v>4.0399999999999998E-2</v>
      </c>
      <c r="H11" s="40"/>
      <c r="I11" s="24"/>
      <c r="J11" s="5"/>
    </row>
    <row r="12" spans="1:10" ht="12.95" customHeight="1">
      <c r="A12" s="18" t="s">
        <v>325</v>
      </c>
      <c r="B12" s="19" t="s">
        <v>326</v>
      </c>
      <c r="C12" s="15" t="s">
        <v>327</v>
      </c>
      <c r="D12" s="15" t="s">
        <v>328</v>
      </c>
      <c r="E12" s="20">
        <v>1070329</v>
      </c>
      <c r="F12" s="21">
        <v>3842.4811</v>
      </c>
      <c r="G12" s="22">
        <v>3.6799999999999999E-2</v>
      </c>
      <c r="H12" s="40"/>
      <c r="I12" s="24"/>
      <c r="J12" s="5"/>
    </row>
    <row r="13" spans="1:10" ht="12.95" customHeight="1">
      <c r="A13" s="18" t="s">
        <v>881</v>
      </c>
      <c r="B13" s="19" t="s">
        <v>882</v>
      </c>
      <c r="C13" s="15" t="s">
        <v>883</v>
      </c>
      <c r="D13" s="15" t="s">
        <v>504</v>
      </c>
      <c r="E13" s="20">
        <v>83778</v>
      </c>
      <c r="F13" s="21">
        <v>3819.5646999999999</v>
      </c>
      <c r="G13" s="22">
        <v>3.6600000000000001E-2</v>
      </c>
      <c r="H13" s="40"/>
      <c r="I13" s="24"/>
      <c r="J13" s="5"/>
    </row>
    <row r="14" spans="1:10" ht="12.95" customHeight="1">
      <c r="A14" s="18" t="s">
        <v>262</v>
      </c>
      <c r="B14" s="19" t="s">
        <v>263</v>
      </c>
      <c r="C14" s="15" t="s">
        <v>264</v>
      </c>
      <c r="D14" s="15" t="s">
        <v>265</v>
      </c>
      <c r="E14" s="20">
        <v>240228</v>
      </c>
      <c r="F14" s="21">
        <v>3679.2118999999998</v>
      </c>
      <c r="G14" s="22">
        <v>3.5200000000000002E-2</v>
      </c>
      <c r="H14" s="40"/>
      <c r="I14" s="24"/>
      <c r="J14" s="5"/>
    </row>
    <row r="15" spans="1:10" ht="12.95" customHeight="1">
      <c r="A15" s="18" t="s">
        <v>1693</v>
      </c>
      <c r="B15" s="19" t="s">
        <v>1694</v>
      </c>
      <c r="C15" s="15" t="s">
        <v>1695</v>
      </c>
      <c r="D15" s="15" t="s">
        <v>295</v>
      </c>
      <c r="E15" s="20">
        <v>93546</v>
      </c>
      <c r="F15" s="21">
        <v>3322.0990999999999</v>
      </c>
      <c r="G15" s="22">
        <v>3.1800000000000002E-2</v>
      </c>
      <c r="H15" s="40"/>
      <c r="I15" s="24"/>
      <c r="J15" s="5"/>
    </row>
    <row r="16" spans="1:10" ht="12.95" customHeight="1">
      <c r="A16" s="18" t="s">
        <v>317</v>
      </c>
      <c r="B16" s="19" t="s">
        <v>318</v>
      </c>
      <c r="C16" s="15" t="s">
        <v>319</v>
      </c>
      <c r="D16" s="15" t="s">
        <v>320</v>
      </c>
      <c r="E16" s="20">
        <v>348224</v>
      </c>
      <c r="F16" s="21">
        <v>3214.1075000000001</v>
      </c>
      <c r="G16" s="22">
        <v>3.0800000000000001E-2</v>
      </c>
      <c r="H16" s="40"/>
      <c r="I16" s="24"/>
      <c r="J16" s="5"/>
    </row>
    <row r="17" spans="1:10" ht="12.95" customHeight="1">
      <c r="A17" s="18" t="s">
        <v>2688</v>
      </c>
      <c r="B17" s="19" t="s">
        <v>2689</v>
      </c>
      <c r="C17" s="15" t="s">
        <v>2690</v>
      </c>
      <c r="D17" s="15" t="s">
        <v>448</v>
      </c>
      <c r="E17" s="20">
        <v>180678</v>
      </c>
      <c r="F17" s="21">
        <v>2859.3197</v>
      </c>
      <c r="G17" s="22">
        <v>2.7400000000000001E-2</v>
      </c>
      <c r="H17" s="40"/>
      <c r="I17" s="24"/>
      <c r="J17" s="5"/>
    </row>
    <row r="18" spans="1:10" ht="12.95" customHeight="1">
      <c r="A18" s="18" t="s">
        <v>276</v>
      </c>
      <c r="B18" s="19" t="s">
        <v>277</v>
      </c>
      <c r="C18" s="15" t="s">
        <v>278</v>
      </c>
      <c r="D18" s="15" t="s">
        <v>279</v>
      </c>
      <c r="E18" s="20">
        <v>76670</v>
      </c>
      <c r="F18" s="21">
        <v>2814.5174000000002</v>
      </c>
      <c r="G18" s="22">
        <v>2.69E-2</v>
      </c>
      <c r="H18" s="40"/>
      <c r="I18" s="24"/>
      <c r="J18" s="5"/>
    </row>
    <row r="19" spans="1:10" ht="12.95" customHeight="1">
      <c r="A19" s="18" t="s">
        <v>2341</v>
      </c>
      <c r="B19" s="19" t="s">
        <v>2342</v>
      </c>
      <c r="C19" s="15" t="s">
        <v>2343</v>
      </c>
      <c r="D19" s="15" t="s">
        <v>405</v>
      </c>
      <c r="E19" s="20">
        <v>33441</v>
      </c>
      <c r="F19" s="21">
        <v>2781.6057000000001</v>
      </c>
      <c r="G19" s="22">
        <v>2.6599999999999999E-2</v>
      </c>
      <c r="H19" s="40"/>
      <c r="I19" s="24"/>
      <c r="J19" s="5"/>
    </row>
    <row r="20" spans="1:10" ht="12.95" customHeight="1">
      <c r="A20" s="18" t="s">
        <v>269</v>
      </c>
      <c r="B20" s="19" t="s">
        <v>270</v>
      </c>
      <c r="C20" s="15" t="s">
        <v>271</v>
      </c>
      <c r="D20" s="15" t="s">
        <v>272</v>
      </c>
      <c r="E20" s="20">
        <v>86586</v>
      </c>
      <c r="F20" s="21">
        <v>2477.0522999999998</v>
      </c>
      <c r="G20" s="22">
        <v>2.3699999999999999E-2</v>
      </c>
      <c r="H20" s="40"/>
      <c r="I20" s="24"/>
      <c r="J20" s="5"/>
    </row>
    <row r="21" spans="1:10" ht="12.95" customHeight="1">
      <c r="A21" s="18" t="s">
        <v>924</v>
      </c>
      <c r="B21" s="19" t="s">
        <v>925</v>
      </c>
      <c r="C21" s="15" t="s">
        <v>926</v>
      </c>
      <c r="D21" s="15" t="s">
        <v>890</v>
      </c>
      <c r="E21" s="20">
        <v>211635</v>
      </c>
      <c r="F21" s="21">
        <v>2453.6961999999999</v>
      </c>
      <c r="G21" s="22">
        <v>2.35E-2</v>
      </c>
      <c r="H21" s="40"/>
      <c r="I21" s="24"/>
      <c r="J21" s="5"/>
    </row>
    <row r="22" spans="1:10" ht="12.95" customHeight="1">
      <c r="A22" s="18" t="s">
        <v>921</v>
      </c>
      <c r="B22" s="19" t="s">
        <v>922</v>
      </c>
      <c r="C22" s="15" t="s">
        <v>923</v>
      </c>
      <c r="D22" s="15" t="s">
        <v>479</v>
      </c>
      <c r="E22" s="20">
        <v>92036</v>
      </c>
      <c r="F22" s="21">
        <v>2445.7186000000002</v>
      </c>
      <c r="G22" s="22">
        <v>2.3400000000000001E-2</v>
      </c>
      <c r="H22" s="40"/>
      <c r="I22" s="24"/>
      <c r="J22" s="5"/>
    </row>
    <row r="23" spans="1:10" ht="12.95" customHeight="1">
      <c r="A23" s="18" t="s">
        <v>1925</v>
      </c>
      <c r="B23" s="19" t="s">
        <v>1926</v>
      </c>
      <c r="C23" s="15" t="s">
        <v>1927</v>
      </c>
      <c r="D23" s="15" t="s">
        <v>448</v>
      </c>
      <c r="E23" s="20">
        <v>240418</v>
      </c>
      <c r="F23" s="21">
        <v>2404.5405999999998</v>
      </c>
      <c r="G23" s="22">
        <v>2.3E-2</v>
      </c>
      <c r="H23" s="40"/>
      <c r="I23" s="24"/>
      <c r="J23" s="5"/>
    </row>
    <row r="24" spans="1:10" ht="12.95" customHeight="1">
      <c r="A24" s="18" t="s">
        <v>3571</v>
      </c>
      <c r="B24" s="19" t="s">
        <v>3572</v>
      </c>
      <c r="C24" s="15" t="s">
        <v>3573</v>
      </c>
      <c r="D24" s="15" t="s">
        <v>299</v>
      </c>
      <c r="E24" s="20">
        <v>7557</v>
      </c>
      <c r="F24" s="21">
        <v>2296.8557000000001</v>
      </c>
      <c r="G24" s="22">
        <v>2.1999999999999999E-2</v>
      </c>
      <c r="H24" s="40"/>
      <c r="I24" s="24"/>
      <c r="J24" s="5"/>
    </row>
    <row r="25" spans="1:10" ht="12.95" customHeight="1">
      <c r="A25" s="18" t="s">
        <v>821</v>
      </c>
      <c r="B25" s="19" t="s">
        <v>822</v>
      </c>
      <c r="C25" s="15" t="s">
        <v>823</v>
      </c>
      <c r="D25" s="15" t="s">
        <v>265</v>
      </c>
      <c r="E25" s="20">
        <v>838809</v>
      </c>
      <c r="F25" s="21">
        <v>2222.0050000000001</v>
      </c>
      <c r="G25" s="22">
        <v>2.1299999999999999E-2</v>
      </c>
      <c r="H25" s="40"/>
      <c r="I25" s="24"/>
      <c r="J25" s="5"/>
    </row>
    <row r="26" spans="1:10" ht="12.95" customHeight="1">
      <c r="A26" s="18" t="s">
        <v>3664</v>
      </c>
      <c r="B26" s="19" t="s">
        <v>3665</v>
      </c>
      <c r="C26" s="15" t="s">
        <v>3666</v>
      </c>
      <c r="D26" s="15" t="s">
        <v>448</v>
      </c>
      <c r="E26" s="20">
        <v>210021</v>
      </c>
      <c r="F26" s="21">
        <v>2095.2745</v>
      </c>
      <c r="G26" s="22">
        <v>2.01E-2</v>
      </c>
      <c r="H26" s="40"/>
      <c r="I26" s="24"/>
      <c r="J26" s="5"/>
    </row>
    <row r="27" spans="1:10" ht="12.95" customHeight="1">
      <c r="A27" s="18" t="s">
        <v>891</v>
      </c>
      <c r="B27" s="19" t="s">
        <v>892</v>
      </c>
      <c r="C27" s="15" t="s">
        <v>893</v>
      </c>
      <c r="D27" s="15" t="s">
        <v>320</v>
      </c>
      <c r="E27" s="20">
        <v>38789</v>
      </c>
      <c r="F27" s="21">
        <v>1985.8416</v>
      </c>
      <c r="G27" s="22">
        <v>1.9E-2</v>
      </c>
      <c r="H27" s="40"/>
      <c r="I27" s="24"/>
      <c r="J27" s="5"/>
    </row>
    <row r="28" spans="1:10" ht="12.95" customHeight="1">
      <c r="A28" s="18" t="s">
        <v>343</v>
      </c>
      <c r="B28" s="19" t="s">
        <v>344</v>
      </c>
      <c r="C28" s="15" t="s">
        <v>345</v>
      </c>
      <c r="D28" s="15" t="s">
        <v>283</v>
      </c>
      <c r="E28" s="20">
        <v>356079</v>
      </c>
      <c r="F28" s="21">
        <v>1914.8148000000001</v>
      </c>
      <c r="G28" s="22">
        <v>1.83E-2</v>
      </c>
      <c r="H28" s="40"/>
      <c r="I28" s="24"/>
      <c r="J28" s="5"/>
    </row>
    <row r="29" spans="1:10" ht="12.95" customHeight="1">
      <c r="A29" s="18" t="s">
        <v>2595</v>
      </c>
      <c r="B29" s="19" t="s">
        <v>2596</v>
      </c>
      <c r="C29" s="15" t="s">
        <v>2597</v>
      </c>
      <c r="D29" s="15" t="s">
        <v>295</v>
      </c>
      <c r="E29" s="20">
        <v>34823</v>
      </c>
      <c r="F29" s="21">
        <v>1837.8186000000001</v>
      </c>
      <c r="G29" s="22">
        <v>1.7600000000000001E-2</v>
      </c>
      <c r="H29" s="40"/>
      <c r="I29" s="24"/>
      <c r="J29" s="5"/>
    </row>
    <row r="30" spans="1:10" ht="12.95" customHeight="1">
      <c r="A30" s="18" t="s">
        <v>2601</v>
      </c>
      <c r="B30" s="19" t="s">
        <v>2602</v>
      </c>
      <c r="C30" s="15" t="s">
        <v>2603</v>
      </c>
      <c r="D30" s="15" t="s">
        <v>283</v>
      </c>
      <c r="E30" s="20">
        <v>40697</v>
      </c>
      <c r="F30" s="21">
        <v>1744.9041999999999</v>
      </c>
      <c r="G30" s="22">
        <v>1.67E-2</v>
      </c>
      <c r="H30" s="40"/>
      <c r="I30" s="24"/>
      <c r="J30" s="5"/>
    </row>
    <row r="31" spans="1:10" ht="12.95" customHeight="1">
      <c r="A31" s="18" t="s">
        <v>912</v>
      </c>
      <c r="B31" s="19" t="s">
        <v>913</v>
      </c>
      <c r="C31" s="15" t="s">
        <v>914</v>
      </c>
      <c r="D31" s="15" t="s">
        <v>479</v>
      </c>
      <c r="E31" s="20">
        <v>132760</v>
      </c>
      <c r="F31" s="21">
        <v>1686.5166999999999</v>
      </c>
      <c r="G31" s="22">
        <v>1.61E-2</v>
      </c>
      <c r="H31" s="40"/>
      <c r="I31" s="24"/>
      <c r="J31" s="5"/>
    </row>
    <row r="32" spans="1:10" ht="12.95" customHeight="1">
      <c r="A32" s="18" t="s">
        <v>480</v>
      </c>
      <c r="B32" s="19" t="s">
        <v>481</v>
      </c>
      <c r="C32" s="15" t="s">
        <v>482</v>
      </c>
      <c r="D32" s="15" t="s">
        <v>265</v>
      </c>
      <c r="E32" s="20">
        <v>839548</v>
      </c>
      <c r="F32" s="21">
        <v>1654.7491</v>
      </c>
      <c r="G32" s="22">
        <v>1.5800000000000002E-2</v>
      </c>
      <c r="H32" s="40"/>
      <c r="I32" s="24"/>
      <c r="J32" s="5"/>
    </row>
    <row r="33" spans="1:10" ht="12.95" customHeight="1">
      <c r="A33" s="18" t="s">
        <v>2359</v>
      </c>
      <c r="B33" s="19" t="s">
        <v>2360</v>
      </c>
      <c r="C33" s="15" t="s">
        <v>2361</v>
      </c>
      <c r="D33" s="15" t="s">
        <v>419</v>
      </c>
      <c r="E33" s="20">
        <v>102449</v>
      </c>
      <c r="F33" s="21">
        <v>1619.4626000000001</v>
      </c>
      <c r="G33" s="22">
        <v>1.55E-2</v>
      </c>
      <c r="H33" s="40"/>
      <c r="I33" s="24"/>
      <c r="J33" s="5"/>
    </row>
    <row r="34" spans="1:10" ht="12.95" customHeight="1">
      <c r="A34" s="18" t="s">
        <v>2604</v>
      </c>
      <c r="B34" s="19" t="s">
        <v>2605</v>
      </c>
      <c r="C34" s="15" t="s">
        <v>2606</v>
      </c>
      <c r="D34" s="15" t="s">
        <v>497</v>
      </c>
      <c r="E34" s="20">
        <v>135634</v>
      </c>
      <c r="F34" s="21">
        <v>1616.5537999999999</v>
      </c>
      <c r="G34" s="22">
        <v>1.55E-2</v>
      </c>
      <c r="H34" s="40"/>
      <c r="I34" s="24"/>
      <c r="J34" s="5"/>
    </row>
    <row r="35" spans="1:10" ht="12.95" customHeight="1">
      <c r="A35" s="18" t="s">
        <v>412</v>
      </c>
      <c r="B35" s="19" t="s">
        <v>413</v>
      </c>
      <c r="C35" s="15" t="s">
        <v>414</v>
      </c>
      <c r="D35" s="15" t="s">
        <v>415</v>
      </c>
      <c r="E35" s="20">
        <v>584347</v>
      </c>
      <c r="F35" s="21">
        <v>1544.7212999999999</v>
      </c>
      <c r="G35" s="22">
        <v>1.4800000000000001E-2</v>
      </c>
      <c r="H35" s="40"/>
      <c r="I35" s="24"/>
      <c r="J35" s="5"/>
    </row>
    <row r="36" spans="1:10" ht="12.95" customHeight="1">
      <c r="A36" s="18" t="s">
        <v>380</v>
      </c>
      <c r="B36" s="19" t="s">
        <v>381</v>
      </c>
      <c r="C36" s="15" t="s">
        <v>382</v>
      </c>
      <c r="D36" s="15" t="s">
        <v>320</v>
      </c>
      <c r="E36" s="20">
        <v>11078</v>
      </c>
      <c r="F36" s="21">
        <v>1373.5944999999999</v>
      </c>
      <c r="G36" s="22">
        <v>1.3100000000000001E-2</v>
      </c>
      <c r="H36" s="40"/>
      <c r="I36" s="24"/>
      <c r="J36" s="5"/>
    </row>
    <row r="37" spans="1:10" ht="12.95" customHeight="1">
      <c r="A37" s="18" t="s">
        <v>300</v>
      </c>
      <c r="B37" s="19" t="s">
        <v>301</v>
      </c>
      <c r="C37" s="15" t="s">
        <v>302</v>
      </c>
      <c r="D37" s="15" t="s">
        <v>303</v>
      </c>
      <c r="E37" s="20">
        <v>96768</v>
      </c>
      <c r="F37" s="21">
        <v>1328.3827000000001</v>
      </c>
      <c r="G37" s="22">
        <v>1.2699999999999999E-2</v>
      </c>
      <c r="H37" s="40"/>
      <c r="I37" s="24"/>
      <c r="J37" s="5"/>
    </row>
    <row r="38" spans="1:10" ht="12.95" customHeight="1">
      <c r="A38" s="18" t="s">
        <v>3585</v>
      </c>
      <c r="B38" s="19" t="s">
        <v>3586</v>
      </c>
      <c r="C38" s="15" t="s">
        <v>3587</v>
      </c>
      <c r="D38" s="15" t="s">
        <v>1016</v>
      </c>
      <c r="E38" s="20">
        <v>33205</v>
      </c>
      <c r="F38" s="21">
        <v>1289.7818</v>
      </c>
      <c r="G38" s="22">
        <v>1.23E-2</v>
      </c>
      <c r="H38" s="40"/>
      <c r="I38" s="24"/>
      <c r="J38" s="5"/>
    </row>
    <row r="39" spans="1:10" ht="12.95" customHeight="1">
      <c r="A39" s="18" t="s">
        <v>442</v>
      </c>
      <c r="B39" s="19" t="s">
        <v>443</v>
      </c>
      <c r="C39" s="15" t="s">
        <v>444</v>
      </c>
      <c r="D39" s="15" t="s">
        <v>279</v>
      </c>
      <c r="E39" s="20">
        <v>88493</v>
      </c>
      <c r="F39" s="21">
        <v>1171.7357999999999</v>
      </c>
      <c r="G39" s="22">
        <v>1.12E-2</v>
      </c>
      <c r="H39" s="40"/>
      <c r="I39" s="24"/>
      <c r="J39" s="5"/>
    </row>
    <row r="40" spans="1:10" ht="12.95" customHeight="1">
      <c r="A40" s="18" t="s">
        <v>452</v>
      </c>
      <c r="B40" s="19" t="s">
        <v>453</v>
      </c>
      <c r="C40" s="15" t="s">
        <v>454</v>
      </c>
      <c r="D40" s="15" t="s">
        <v>338</v>
      </c>
      <c r="E40" s="20">
        <v>143622</v>
      </c>
      <c r="F40" s="21">
        <v>1128.3661999999999</v>
      </c>
      <c r="G40" s="22">
        <v>1.0800000000000001E-2</v>
      </c>
      <c r="H40" s="40"/>
      <c r="I40" s="24"/>
      <c r="J40" s="5"/>
    </row>
    <row r="41" spans="1:10" ht="12.95" customHeight="1">
      <c r="A41" s="18" t="s">
        <v>3713</v>
      </c>
      <c r="B41" s="19" t="s">
        <v>3714</v>
      </c>
      <c r="C41" s="15" t="s">
        <v>3715</v>
      </c>
      <c r="D41" s="15" t="s">
        <v>392</v>
      </c>
      <c r="E41" s="20">
        <v>95353</v>
      </c>
      <c r="F41" s="21">
        <v>1117.4418000000001</v>
      </c>
      <c r="G41" s="22">
        <v>1.0699999999999999E-2</v>
      </c>
      <c r="H41" s="40"/>
      <c r="I41" s="24"/>
      <c r="J41" s="5"/>
    </row>
    <row r="42" spans="1:10" ht="12.95" customHeight="1">
      <c r="A42" s="18" t="s">
        <v>1970</v>
      </c>
      <c r="B42" s="19" t="s">
        <v>1971</v>
      </c>
      <c r="C42" s="15" t="s">
        <v>1972</v>
      </c>
      <c r="D42" s="15" t="s">
        <v>448</v>
      </c>
      <c r="E42" s="20">
        <v>3988</v>
      </c>
      <c r="F42" s="21">
        <v>1032.4034999999999</v>
      </c>
      <c r="G42" s="22">
        <v>9.9000000000000008E-3</v>
      </c>
      <c r="H42" s="40"/>
      <c r="I42" s="24"/>
      <c r="J42" s="5"/>
    </row>
    <row r="43" spans="1:10" ht="12.95" customHeight="1">
      <c r="A43" s="18" t="s">
        <v>3716</v>
      </c>
      <c r="B43" s="19" t="s">
        <v>3717</v>
      </c>
      <c r="C43" s="15" t="s">
        <v>3718</v>
      </c>
      <c r="D43" s="15" t="s">
        <v>1016</v>
      </c>
      <c r="E43" s="20">
        <v>196978</v>
      </c>
      <c r="F43" s="21">
        <v>1029.3085000000001</v>
      </c>
      <c r="G43" s="22">
        <v>9.9000000000000008E-3</v>
      </c>
      <c r="H43" s="40"/>
      <c r="I43" s="24"/>
      <c r="J43" s="5"/>
    </row>
    <row r="44" spans="1:10" ht="12.95" customHeight="1">
      <c r="A44" s="18" t="s">
        <v>1751</v>
      </c>
      <c r="B44" s="19" t="s">
        <v>1752</v>
      </c>
      <c r="C44" s="15" t="s">
        <v>1753</v>
      </c>
      <c r="D44" s="15" t="s">
        <v>1016</v>
      </c>
      <c r="E44" s="20">
        <v>30025</v>
      </c>
      <c r="F44" s="21">
        <v>808.82849999999996</v>
      </c>
      <c r="G44" s="22">
        <v>7.7000000000000002E-3</v>
      </c>
      <c r="H44" s="40"/>
      <c r="I44" s="24"/>
      <c r="J44" s="5"/>
    </row>
    <row r="45" spans="1:10" ht="12.95" customHeight="1">
      <c r="A45" s="18" t="s">
        <v>1687</v>
      </c>
      <c r="B45" s="19" t="s">
        <v>1688</v>
      </c>
      <c r="C45" s="15" t="s">
        <v>1689</v>
      </c>
      <c r="D45" s="15" t="s">
        <v>338</v>
      </c>
      <c r="E45" s="20">
        <v>25180</v>
      </c>
      <c r="F45" s="21">
        <v>747.7201</v>
      </c>
      <c r="G45" s="22">
        <v>7.1999999999999998E-3</v>
      </c>
      <c r="H45" s="40"/>
      <c r="I45" s="24"/>
      <c r="J45" s="5"/>
    </row>
    <row r="46" spans="1:10" ht="12.95" customHeight="1">
      <c r="A46" s="18" t="s">
        <v>3279</v>
      </c>
      <c r="B46" s="19" t="s">
        <v>3280</v>
      </c>
      <c r="C46" s="15" t="s">
        <v>3281</v>
      </c>
      <c r="D46" s="15" t="s">
        <v>342</v>
      </c>
      <c r="E46" s="20">
        <v>1314</v>
      </c>
      <c r="F46" s="21">
        <v>675.7192</v>
      </c>
      <c r="G46" s="22">
        <v>6.4999999999999997E-3</v>
      </c>
      <c r="H46" s="40"/>
      <c r="I46" s="24"/>
      <c r="J46" s="5"/>
    </row>
    <row r="47" spans="1:10" ht="12.95" customHeight="1">
      <c r="A47" s="18" t="s">
        <v>2316</v>
      </c>
      <c r="B47" s="19" t="s">
        <v>2317</v>
      </c>
      <c r="C47" s="15" t="s">
        <v>2318</v>
      </c>
      <c r="D47" s="15" t="s">
        <v>448</v>
      </c>
      <c r="E47" s="20">
        <v>12276</v>
      </c>
      <c r="F47" s="21">
        <v>590.5308</v>
      </c>
      <c r="G47" s="22">
        <v>5.7000000000000002E-3</v>
      </c>
      <c r="H47" s="40"/>
      <c r="I47" s="24"/>
      <c r="J47" s="5"/>
    </row>
    <row r="48" spans="1:10" ht="12.95" customHeight="1">
      <c r="A48" s="18" t="s">
        <v>307</v>
      </c>
      <c r="B48" s="19" t="s">
        <v>308</v>
      </c>
      <c r="C48" s="15" t="s">
        <v>309</v>
      </c>
      <c r="D48" s="15" t="s">
        <v>310</v>
      </c>
      <c r="E48" s="20">
        <v>13551</v>
      </c>
      <c r="F48" s="21">
        <v>567.65819999999997</v>
      </c>
      <c r="G48" s="22">
        <v>5.4000000000000003E-3</v>
      </c>
      <c r="H48" s="40"/>
      <c r="I48" s="24"/>
      <c r="J48" s="5"/>
    </row>
    <row r="49" spans="1:10" ht="12.95" customHeight="1">
      <c r="A49" s="18" t="s">
        <v>1955</v>
      </c>
      <c r="B49" s="19" t="s">
        <v>1956</v>
      </c>
      <c r="C49" s="15" t="s">
        <v>1957</v>
      </c>
      <c r="D49" s="15" t="s">
        <v>265</v>
      </c>
      <c r="E49" s="20">
        <v>471955</v>
      </c>
      <c r="F49" s="21">
        <v>556.90689999999995</v>
      </c>
      <c r="G49" s="22">
        <v>5.3E-3</v>
      </c>
      <c r="H49" s="40"/>
      <c r="I49" s="24"/>
      <c r="J49" s="5"/>
    </row>
    <row r="50" spans="1:10" ht="12.95" customHeight="1">
      <c r="A50" s="18" t="s">
        <v>3719</v>
      </c>
      <c r="B50" s="19" t="s">
        <v>3720</v>
      </c>
      <c r="C50" s="15" t="s">
        <v>3721</v>
      </c>
      <c r="D50" s="15" t="s">
        <v>858</v>
      </c>
      <c r="E50" s="20">
        <v>101202</v>
      </c>
      <c r="F50" s="21">
        <v>525.33960000000002</v>
      </c>
      <c r="G50" s="22">
        <v>5.0000000000000001E-3</v>
      </c>
      <c r="H50" s="40"/>
      <c r="I50" s="24"/>
      <c r="J50" s="5"/>
    </row>
    <row r="51" spans="1:10" ht="12.95" customHeight="1">
      <c r="A51" s="18" t="s">
        <v>386</v>
      </c>
      <c r="B51" s="19" t="s">
        <v>387</v>
      </c>
      <c r="C51" s="15" t="s">
        <v>388</v>
      </c>
      <c r="D51" s="15" t="s">
        <v>283</v>
      </c>
      <c r="E51" s="20">
        <v>111752</v>
      </c>
      <c r="F51" s="21">
        <v>384.81799999999998</v>
      </c>
      <c r="G51" s="22">
        <v>3.7000000000000002E-3</v>
      </c>
      <c r="H51" s="40"/>
      <c r="I51" s="24"/>
      <c r="J51" s="5"/>
    </row>
    <row r="52" spans="1:10" ht="12.95" customHeight="1">
      <c r="A52" s="18" t="s">
        <v>3722</v>
      </c>
      <c r="B52" s="19" t="s">
        <v>3723</v>
      </c>
      <c r="C52" s="15" t="s">
        <v>3724</v>
      </c>
      <c r="D52" s="15" t="s">
        <v>279</v>
      </c>
      <c r="E52" s="20">
        <v>468</v>
      </c>
      <c r="F52" s="21">
        <v>3.2698999999999998</v>
      </c>
      <c r="G52" s="40" t="s">
        <v>505</v>
      </c>
      <c r="H52" s="40"/>
      <c r="I52" s="24"/>
      <c r="J52" s="5"/>
    </row>
    <row r="53" spans="1:10" ht="12.95" customHeight="1">
      <c r="A53" s="5"/>
      <c r="B53" s="14" t="s">
        <v>170</v>
      </c>
      <c r="C53" s="15"/>
      <c r="D53" s="15"/>
      <c r="E53" s="15"/>
      <c r="F53" s="25">
        <v>101896.86040000001</v>
      </c>
      <c r="G53" s="26">
        <v>0.97509999999999997</v>
      </c>
      <c r="H53" s="27"/>
      <c r="I53" s="28"/>
      <c r="J53" s="5"/>
    </row>
    <row r="54" spans="1:10" ht="12.95" customHeight="1">
      <c r="A54" s="5"/>
      <c r="B54" s="29" t="s">
        <v>506</v>
      </c>
      <c r="C54" s="2"/>
      <c r="D54" s="2"/>
      <c r="E54" s="2"/>
      <c r="F54" s="27" t="s">
        <v>172</v>
      </c>
      <c r="G54" s="27" t="s">
        <v>172</v>
      </c>
      <c r="H54" s="27"/>
      <c r="I54" s="28"/>
      <c r="J54" s="5"/>
    </row>
    <row r="55" spans="1:10" ht="12.95" customHeight="1">
      <c r="A55" s="5"/>
      <c r="B55" s="29" t="s">
        <v>170</v>
      </c>
      <c r="C55" s="2"/>
      <c r="D55" s="2"/>
      <c r="E55" s="2"/>
      <c r="F55" s="27" t="s">
        <v>172</v>
      </c>
      <c r="G55" s="27" t="s">
        <v>172</v>
      </c>
      <c r="H55" s="27"/>
      <c r="I55" s="28"/>
      <c r="J55" s="5"/>
    </row>
    <row r="56" spans="1:10" ht="12.95" customHeight="1">
      <c r="A56" s="5"/>
      <c r="B56" s="29" t="s">
        <v>173</v>
      </c>
      <c r="C56" s="30"/>
      <c r="D56" s="2"/>
      <c r="E56" s="30"/>
      <c r="F56" s="25">
        <v>101896.86040000001</v>
      </c>
      <c r="G56" s="26">
        <v>0.97509999999999997</v>
      </c>
      <c r="H56" s="27"/>
      <c r="I56" s="28"/>
      <c r="J56" s="5"/>
    </row>
    <row r="57" spans="1:10" ht="12.95" customHeight="1">
      <c r="A57" s="5"/>
      <c r="B57" s="14" t="s">
        <v>174</v>
      </c>
      <c r="C57" s="15"/>
      <c r="D57" s="15"/>
      <c r="E57" s="15"/>
      <c r="F57" s="15"/>
      <c r="G57" s="15"/>
      <c r="H57" s="16"/>
      <c r="I57" s="17"/>
      <c r="J57" s="5"/>
    </row>
    <row r="58" spans="1:10" ht="12.95" customHeight="1">
      <c r="A58" s="18" t="s">
        <v>175</v>
      </c>
      <c r="B58" s="19" t="s">
        <v>176</v>
      </c>
      <c r="C58" s="15"/>
      <c r="D58" s="15"/>
      <c r="E58" s="20"/>
      <c r="F58" s="21">
        <v>2762.5506999999998</v>
      </c>
      <c r="G58" s="22">
        <v>2.64E-2</v>
      </c>
      <c r="H58" s="23">
        <v>6.6679777801981463E-2</v>
      </c>
      <c r="I58" s="24"/>
      <c r="J58" s="5"/>
    </row>
    <row r="59" spans="1:10" ht="12.95" customHeight="1">
      <c r="A59" s="5"/>
      <c r="B59" s="14" t="s">
        <v>170</v>
      </c>
      <c r="C59" s="15"/>
      <c r="D59" s="15"/>
      <c r="E59" s="15"/>
      <c r="F59" s="25">
        <v>2762.5506999999998</v>
      </c>
      <c r="G59" s="26">
        <v>2.64E-2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2762.5506999999998</v>
      </c>
      <c r="G60" s="26">
        <v>2.64E-2</v>
      </c>
      <c r="H60" s="27"/>
      <c r="I60" s="28"/>
      <c r="J60" s="5"/>
    </row>
    <row r="61" spans="1:10" ht="12.95" customHeight="1">
      <c r="A61" s="5"/>
      <c r="B61" s="29" t="s">
        <v>177</v>
      </c>
      <c r="C61" s="15"/>
      <c r="D61" s="2"/>
      <c r="E61" s="15"/>
      <c r="F61" s="31">
        <v>-163.65110000000001</v>
      </c>
      <c r="G61" s="26">
        <v>-1.5E-3</v>
      </c>
      <c r="H61" s="27"/>
      <c r="I61" s="28"/>
      <c r="J61" s="5"/>
    </row>
    <row r="62" spans="1:10" ht="12.95" customHeight="1">
      <c r="A62" s="5"/>
      <c r="B62" s="32" t="s">
        <v>178</v>
      </c>
      <c r="C62" s="33"/>
      <c r="D62" s="33"/>
      <c r="E62" s="33"/>
      <c r="F62" s="34">
        <v>104495.76</v>
      </c>
      <c r="G62" s="35">
        <v>1</v>
      </c>
      <c r="H62" s="36"/>
      <c r="I62" s="37"/>
      <c r="J62" s="5"/>
    </row>
    <row r="63" spans="1:10" ht="12.95" customHeight="1">
      <c r="A63" s="5"/>
      <c r="B63" s="7"/>
      <c r="C63" s="5"/>
      <c r="D63" s="5"/>
      <c r="E63" s="5"/>
      <c r="F63" s="5"/>
      <c r="G63" s="5"/>
      <c r="H63" s="5"/>
      <c r="I63" s="5"/>
      <c r="J63" s="5"/>
    </row>
    <row r="64" spans="1:10" ht="12.95" customHeight="1">
      <c r="A64" s="5"/>
      <c r="B64" s="4" t="s">
        <v>179</v>
      </c>
      <c r="C64" s="5"/>
      <c r="D64" s="5"/>
      <c r="E64" s="5"/>
      <c r="F64" s="5"/>
      <c r="G64" s="5"/>
      <c r="H64" s="5"/>
      <c r="I64" s="5"/>
      <c r="J64" s="5"/>
    </row>
    <row r="65" spans="1:10" ht="12.95" customHeight="1">
      <c r="A65" s="5"/>
      <c r="B65" s="4" t="s">
        <v>520</v>
      </c>
      <c r="C65" s="5"/>
      <c r="D65" s="5"/>
      <c r="E65" s="5"/>
      <c r="F65" s="5"/>
      <c r="G65" s="5"/>
      <c r="H65" s="5"/>
      <c r="I65" s="5"/>
      <c r="J65" s="5"/>
    </row>
    <row r="66" spans="1:10" ht="12.95" customHeight="1">
      <c r="A66" s="5"/>
      <c r="B66" s="4" t="s">
        <v>180</v>
      </c>
      <c r="C66" s="5"/>
      <c r="D66" s="5"/>
      <c r="E66" s="5"/>
      <c r="F66" s="5"/>
      <c r="G66" s="5"/>
      <c r="H66" s="5"/>
      <c r="I66" s="5"/>
      <c r="J66" s="5"/>
    </row>
    <row r="67" spans="1:10" ht="26.1" customHeight="1">
      <c r="A67" s="5"/>
      <c r="B67" s="105" t="s">
        <v>181</v>
      </c>
      <c r="C67" s="105"/>
      <c r="D67" s="105"/>
      <c r="E67" s="105"/>
      <c r="F67" s="105"/>
      <c r="G67" s="105"/>
      <c r="H67" s="105"/>
      <c r="I67" s="105"/>
      <c r="J67" s="5"/>
    </row>
    <row r="68" spans="1:10" ht="12.95" customHeight="1">
      <c r="A68" s="5"/>
      <c r="B68" s="105"/>
      <c r="C68" s="105"/>
      <c r="D68" s="105"/>
      <c r="E68" s="105"/>
      <c r="F68" s="105"/>
      <c r="G68" s="105"/>
      <c r="H68" s="105"/>
      <c r="I68" s="105"/>
      <c r="J68" s="5"/>
    </row>
    <row r="69" spans="1:10" ht="12.95" customHeight="1">
      <c r="A69" s="44"/>
      <c r="B69" s="107"/>
      <c r="C69" s="107"/>
      <c r="D69" s="107"/>
      <c r="E69" s="107"/>
      <c r="F69" s="107"/>
      <c r="G69" s="107"/>
      <c r="H69" s="107"/>
      <c r="I69" s="107"/>
      <c r="J69" s="44"/>
    </row>
    <row r="70" spans="1:10" ht="12.95" customHeight="1">
      <c r="A70" s="44"/>
      <c r="B70" s="43"/>
      <c r="C70" s="43"/>
      <c r="D70" s="43"/>
      <c r="E70" s="43"/>
      <c r="F70" s="43"/>
      <c r="G70" s="43"/>
      <c r="H70" s="43"/>
      <c r="I70" s="43"/>
      <c r="J70" s="44"/>
    </row>
    <row r="71" spans="1:10" ht="12.95" customHeight="1">
      <c r="A71" s="5"/>
      <c r="B71" s="105"/>
      <c r="C71" s="105"/>
      <c r="D71" s="105"/>
      <c r="E71" s="105"/>
      <c r="F71" s="105"/>
      <c r="G71" s="105"/>
      <c r="H71" s="105"/>
      <c r="I71" s="105"/>
      <c r="J71" s="5"/>
    </row>
    <row r="72" spans="1:10" ht="12.95" customHeight="1">
      <c r="A72" s="5"/>
      <c r="B72" s="5"/>
      <c r="C72" s="106" t="s">
        <v>4628</v>
      </c>
      <c r="D72" s="106"/>
      <c r="E72" s="106"/>
      <c r="F72" s="106"/>
      <c r="G72" s="5"/>
      <c r="H72" s="5"/>
      <c r="I72" s="5"/>
      <c r="J72" s="5"/>
    </row>
    <row r="73" spans="1:10" ht="12.95" customHeight="1">
      <c r="A73" s="5"/>
      <c r="B73" s="38" t="s">
        <v>183</v>
      </c>
      <c r="C73" s="106" t="s">
        <v>184</v>
      </c>
      <c r="D73" s="106"/>
      <c r="E73" s="106"/>
      <c r="F73" s="106"/>
      <c r="G73" s="5"/>
      <c r="H73" s="5"/>
      <c r="I73" s="5"/>
      <c r="J73" s="5"/>
    </row>
    <row r="74" spans="1:10" ht="120.95" customHeight="1">
      <c r="A74" s="5"/>
      <c r="B74" s="39"/>
      <c r="C74" s="104"/>
      <c r="D74" s="104"/>
      <c r="E74" s="5"/>
      <c r="F74" s="5"/>
      <c r="G74" s="5"/>
      <c r="H74" s="5"/>
      <c r="I74" s="5"/>
      <c r="J74" s="5"/>
    </row>
  </sheetData>
  <mergeCells count="7">
    <mergeCell ref="C74:D74"/>
    <mergeCell ref="B67:I67"/>
    <mergeCell ref="B68:I68"/>
    <mergeCell ref="B71:I71"/>
    <mergeCell ref="C72:F72"/>
    <mergeCell ref="C73:F73"/>
    <mergeCell ref="B69:I69"/>
  </mergeCells>
  <hyperlinks>
    <hyperlink ref="A1" location="AxisQuantFund" display="AXISQUA" xr:uid="{00000000-0004-0000-3700-000000000000}"/>
    <hyperlink ref="B1" location="AxisQuantFund" display="Axis Quant Fund" xr:uid="{00000000-0004-0000-3700-000001000000}"/>
  </hyperlinks>
  <pageMargins left="0" right="0" top="0" bottom="0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>
    <outlinePr summaryBelow="0"/>
  </sheetPr>
  <dimension ref="A1:J109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114</v>
      </c>
      <c r="B1" s="4" t="s">
        <v>115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269</v>
      </c>
      <c r="B7" s="19" t="s">
        <v>270</v>
      </c>
      <c r="C7" s="15" t="s">
        <v>271</v>
      </c>
      <c r="D7" s="15" t="s">
        <v>272</v>
      </c>
      <c r="E7" s="20">
        <v>144000</v>
      </c>
      <c r="F7" s="21">
        <v>4119.5519999999997</v>
      </c>
      <c r="G7" s="22">
        <v>4.8800000000000003E-2</v>
      </c>
      <c r="H7" s="40"/>
      <c r="I7" s="24"/>
      <c r="J7" s="5"/>
    </row>
    <row r="8" spans="1:10" ht="12.95" customHeight="1">
      <c r="A8" s="18" t="s">
        <v>266</v>
      </c>
      <c r="B8" s="19" t="s">
        <v>267</v>
      </c>
      <c r="C8" s="15" t="s">
        <v>268</v>
      </c>
      <c r="D8" s="15" t="s">
        <v>265</v>
      </c>
      <c r="E8" s="20">
        <v>269756</v>
      </c>
      <c r="F8" s="21">
        <v>3024.0996</v>
      </c>
      <c r="G8" s="22">
        <v>3.5799999999999998E-2</v>
      </c>
      <c r="H8" s="40"/>
      <c r="I8" s="24"/>
      <c r="J8" s="5"/>
    </row>
    <row r="9" spans="1:10" ht="12.95" customHeight="1">
      <c r="A9" s="18" t="s">
        <v>262</v>
      </c>
      <c r="B9" s="19" t="s">
        <v>263</v>
      </c>
      <c r="C9" s="15" t="s">
        <v>264</v>
      </c>
      <c r="D9" s="15" t="s">
        <v>265</v>
      </c>
      <c r="E9" s="20">
        <v>189320</v>
      </c>
      <c r="F9" s="21">
        <v>2899.5304999999998</v>
      </c>
      <c r="G9" s="22">
        <v>3.4299999999999997E-2</v>
      </c>
      <c r="H9" s="40"/>
      <c r="I9" s="24"/>
      <c r="J9" s="5"/>
    </row>
    <row r="10" spans="1:10" ht="12.95" customHeight="1">
      <c r="A10" s="18" t="s">
        <v>2392</v>
      </c>
      <c r="B10" s="19" t="s">
        <v>2393</v>
      </c>
      <c r="C10" s="15" t="s">
        <v>2394</v>
      </c>
      <c r="D10" s="15" t="s">
        <v>328</v>
      </c>
      <c r="E10" s="20">
        <v>148718</v>
      </c>
      <c r="F10" s="21">
        <v>2233.4468999999999</v>
      </c>
      <c r="G10" s="22">
        <v>2.64E-2</v>
      </c>
      <c r="H10" s="40"/>
      <c r="I10" s="24"/>
      <c r="J10" s="5"/>
    </row>
    <row r="11" spans="1:10" ht="12.95" customHeight="1">
      <c r="A11" s="18" t="s">
        <v>276</v>
      </c>
      <c r="B11" s="19" t="s">
        <v>277</v>
      </c>
      <c r="C11" s="15" t="s">
        <v>278</v>
      </c>
      <c r="D11" s="15" t="s">
        <v>279</v>
      </c>
      <c r="E11" s="20">
        <v>60258</v>
      </c>
      <c r="F11" s="21">
        <v>2212.0410999999999</v>
      </c>
      <c r="G11" s="22">
        <v>2.6200000000000001E-2</v>
      </c>
      <c r="H11" s="40"/>
      <c r="I11" s="24"/>
      <c r="J11" s="5"/>
    </row>
    <row r="12" spans="1:10" ht="12.95" customHeight="1">
      <c r="A12" s="18" t="s">
        <v>1687</v>
      </c>
      <c r="B12" s="19" t="s">
        <v>1688</v>
      </c>
      <c r="C12" s="15" t="s">
        <v>1689</v>
      </c>
      <c r="D12" s="15" t="s">
        <v>338</v>
      </c>
      <c r="E12" s="20">
        <v>71669</v>
      </c>
      <c r="F12" s="21">
        <v>2128.2109999999998</v>
      </c>
      <c r="G12" s="22">
        <v>2.52E-2</v>
      </c>
      <c r="H12" s="40"/>
      <c r="I12" s="24"/>
      <c r="J12" s="5"/>
    </row>
    <row r="13" spans="1:10" ht="12.95" customHeight="1">
      <c r="A13" s="18" t="s">
        <v>840</v>
      </c>
      <c r="B13" s="19" t="s">
        <v>841</v>
      </c>
      <c r="C13" s="15" t="s">
        <v>842</v>
      </c>
      <c r="D13" s="15" t="s">
        <v>283</v>
      </c>
      <c r="E13" s="20">
        <v>31630</v>
      </c>
      <c r="F13" s="21">
        <v>2118.4825000000001</v>
      </c>
      <c r="G13" s="22">
        <v>2.5100000000000001E-2</v>
      </c>
      <c r="H13" s="40"/>
      <c r="I13" s="24"/>
      <c r="J13" s="5"/>
    </row>
    <row r="14" spans="1:10" ht="12.95" customHeight="1">
      <c r="A14" s="18" t="s">
        <v>332</v>
      </c>
      <c r="B14" s="19" t="s">
        <v>333</v>
      </c>
      <c r="C14" s="15" t="s">
        <v>334</v>
      </c>
      <c r="D14" s="15" t="s">
        <v>279</v>
      </c>
      <c r="E14" s="20">
        <v>149000</v>
      </c>
      <c r="F14" s="21">
        <v>2096.2809999999999</v>
      </c>
      <c r="G14" s="22">
        <v>2.4799999999999999E-2</v>
      </c>
      <c r="H14" s="40"/>
      <c r="I14" s="24"/>
      <c r="J14" s="5"/>
    </row>
    <row r="15" spans="1:10" ht="12.95" customHeight="1">
      <c r="A15" s="18" t="s">
        <v>335</v>
      </c>
      <c r="B15" s="19" t="s">
        <v>336</v>
      </c>
      <c r="C15" s="15" t="s">
        <v>337</v>
      </c>
      <c r="D15" s="15" t="s">
        <v>338</v>
      </c>
      <c r="E15" s="20">
        <v>20000</v>
      </c>
      <c r="F15" s="21">
        <v>1874.1</v>
      </c>
      <c r="G15" s="22">
        <v>2.2200000000000001E-2</v>
      </c>
      <c r="H15" s="40"/>
      <c r="I15" s="24"/>
      <c r="J15" s="5"/>
    </row>
    <row r="16" spans="1:10" ht="12.95" customHeight="1">
      <c r="A16" s="18" t="s">
        <v>2601</v>
      </c>
      <c r="B16" s="19" t="s">
        <v>2602</v>
      </c>
      <c r="C16" s="15" t="s">
        <v>2603</v>
      </c>
      <c r="D16" s="15" t="s">
        <v>283</v>
      </c>
      <c r="E16" s="20">
        <v>41410</v>
      </c>
      <c r="F16" s="21">
        <v>1775.4745</v>
      </c>
      <c r="G16" s="22">
        <v>2.1000000000000001E-2</v>
      </c>
      <c r="H16" s="40"/>
      <c r="I16" s="24"/>
      <c r="J16" s="5"/>
    </row>
    <row r="17" spans="1:10" ht="12.95" customHeight="1">
      <c r="A17" s="18" t="s">
        <v>470</v>
      </c>
      <c r="B17" s="19" t="s">
        <v>471</v>
      </c>
      <c r="C17" s="15" t="s">
        <v>472</v>
      </c>
      <c r="D17" s="15" t="s">
        <v>320</v>
      </c>
      <c r="E17" s="20">
        <v>70241</v>
      </c>
      <c r="F17" s="21">
        <v>1760.4150999999999</v>
      </c>
      <c r="G17" s="22">
        <v>2.0799999999999999E-2</v>
      </c>
      <c r="H17" s="40"/>
      <c r="I17" s="24"/>
      <c r="J17" s="5"/>
    </row>
    <row r="18" spans="1:10" ht="12.95" customHeight="1">
      <c r="A18" s="18" t="s">
        <v>389</v>
      </c>
      <c r="B18" s="19" t="s">
        <v>390</v>
      </c>
      <c r="C18" s="15" t="s">
        <v>391</v>
      </c>
      <c r="D18" s="15" t="s">
        <v>392</v>
      </c>
      <c r="E18" s="20">
        <v>46291</v>
      </c>
      <c r="F18" s="21">
        <v>1698.5556999999999</v>
      </c>
      <c r="G18" s="22">
        <v>2.01E-2</v>
      </c>
      <c r="H18" s="40"/>
      <c r="I18" s="24"/>
      <c r="J18" s="5"/>
    </row>
    <row r="19" spans="1:10" ht="12.95" customHeight="1">
      <c r="A19" s="18" t="s">
        <v>931</v>
      </c>
      <c r="B19" s="19" t="s">
        <v>932</v>
      </c>
      <c r="C19" s="15" t="s">
        <v>933</v>
      </c>
      <c r="D19" s="15" t="s">
        <v>934</v>
      </c>
      <c r="E19" s="20">
        <v>47878</v>
      </c>
      <c r="F19" s="21">
        <v>1694.7375999999999</v>
      </c>
      <c r="G19" s="22">
        <v>2.01E-2</v>
      </c>
      <c r="H19" s="40"/>
      <c r="I19" s="24"/>
      <c r="J19" s="5"/>
    </row>
    <row r="20" spans="1:10" ht="12.95" customHeight="1">
      <c r="A20" s="18" t="s">
        <v>900</v>
      </c>
      <c r="B20" s="19" t="s">
        <v>901</v>
      </c>
      <c r="C20" s="15" t="s">
        <v>902</v>
      </c>
      <c r="D20" s="15" t="s">
        <v>504</v>
      </c>
      <c r="E20" s="20">
        <v>32306</v>
      </c>
      <c r="F20" s="21">
        <v>1389.8525999999999</v>
      </c>
      <c r="G20" s="22">
        <v>1.6400000000000001E-2</v>
      </c>
      <c r="H20" s="40"/>
      <c r="I20" s="24"/>
      <c r="J20" s="5"/>
    </row>
    <row r="21" spans="1:10" ht="12.95" customHeight="1">
      <c r="A21" s="18" t="s">
        <v>300</v>
      </c>
      <c r="B21" s="19" t="s">
        <v>301</v>
      </c>
      <c r="C21" s="15" t="s">
        <v>302</v>
      </c>
      <c r="D21" s="15" t="s">
        <v>303</v>
      </c>
      <c r="E21" s="20">
        <v>100000</v>
      </c>
      <c r="F21" s="21">
        <v>1372.75</v>
      </c>
      <c r="G21" s="22">
        <v>1.6199999999999999E-2</v>
      </c>
      <c r="H21" s="40"/>
      <c r="I21" s="24"/>
      <c r="J21" s="5"/>
    </row>
    <row r="22" spans="1:10" ht="12.95" customHeight="1">
      <c r="A22" s="18" t="s">
        <v>956</v>
      </c>
      <c r="B22" s="19" t="s">
        <v>957</v>
      </c>
      <c r="C22" s="15" t="s">
        <v>958</v>
      </c>
      <c r="D22" s="15" t="s">
        <v>283</v>
      </c>
      <c r="E22" s="20">
        <v>110431</v>
      </c>
      <c r="F22" s="21">
        <v>1370.5590999999999</v>
      </c>
      <c r="G22" s="22">
        <v>1.6199999999999999E-2</v>
      </c>
      <c r="H22" s="40"/>
      <c r="I22" s="24"/>
      <c r="J22" s="5"/>
    </row>
    <row r="23" spans="1:10" ht="12.95" customHeight="1">
      <c r="A23" s="18" t="s">
        <v>3725</v>
      </c>
      <c r="B23" s="19" t="s">
        <v>3726</v>
      </c>
      <c r="C23" s="15" t="s">
        <v>3727</v>
      </c>
      <c r="D23" s="15" t="s">
        <v>486</v>
      </c>
      <c r="E23" s="20">
        <v>340344</v>
      </c>
      <c r="F23" s="21">
        <v>1260.6342</v>
      </c>
      <c r="G23" s="22">
        <v>1.49E-2</v>
      </c>
      <c r="H23" s="40"/>
      <c r="I23" s="24"/>
      <c r="J23" s="5"/>
    </row>
    <row r="24" spans="1:10" ht="12.95" customHeight="1">
      <c r="A24" s="18" t="s">
        <v>346</v>
      </c>
      <c r="B24" s="19" t="s">
        <v>347</v>
      </c>
      <c r="C24" s="15" t="s">
        <v>348</v>
      </c>
      <c r="D24" s="15" t="s">
        <v>279</v>
      </c>
      <c r="E24" s="20">
        <v>100000</v>
      </c>
      <c r="F24" s="21">
        <v>1228.45</v>
      </c>
      <c r="G24" s="22">
        <v>1.4500000000000001E-2</v>
      </c>
      <c r="H24" s="40"/>
      <c r="I24" s="24"/>
      <c r="J24" s="5"/>
    </row>
    <row r="25" spans="1:10" ht="12.95" customHeight="1">
      <c r="A25" s="18" t="s">
        <v>843</v>
      </c>
      <c r="B25" s="19" t="s">
        <v>844</v>
      </c>
      <c r="C25" s="15" t="s">
        <v>845</v>
      </c>
      <c r="D25" s="15" t="s">
        <v>448</v>
      </c>
      <c r="E25" s="20">
        <v>75000</v>
      </c>
      <c r="F25" s="21">
        <v>1094.8499999999999</v>
      </c>
      <c r="G25" s="22">
        <v>1.2999999999999999E-2</v>
      </c>
      <c r="H25" s="40"/>
      <c r="I25" s="24"/>
      <c r="J25" s="5"/>
    </row>
    <row r="26" spans="1:10" ht="12.95" customHeight="1">
      <c r="A26" s="18" t="s">
        <v>878</v>
      </c>
      <c r="B26" s="19" t="s">
        <v>879</v>
      </c>
      <c r="C26" s="15" t="s">
        <v>880</v>
      </c>
      <c r="D26" s="15" t="s">
        <v>504</v>
      </c>
      <c r="E26" s="20">
        <v>593034</v>
      </c>
      <c r="F26" s="21">
        <v>1062.4204</v>
      </c>
      <c r="G26" s="22">
        <v>1.26E-2</v>
      </c>
      <c r="H26" s="40"/>
      <c r="I26" s="24"/>
      <c r="J26" s="5"/>
    </row>
    <row r="27" spans="1:10" ht="12.95" customHeight="1">
      <c r="A27" s="18" t="s">
        <v>1690</v>
      </c>
      <c r="B27" s="19" t="s">
        <v>1691</v>
      </c>
      <c r="C27" s="15" t="s">
        <v>1692</v>
      </c>
      <c r="D27" s="15" t="s">
        <v>291</v>
      </c>
      <c r="E27" s="20">
        <v>67036</v>
      </c>
      <c r="F27" s="21">
        <v>1043.9851000000001</v>
      </c>
      <c r="G27" s="22">
        <v>1.24E-2</v>
      </c>
      <c r="H27" s="40"/>
      <c r="I27" s="24"/>
      <c r="J27" s="5"/>
    </row>
    <row r="28" spans="1:10" ht="12.95" customHeight="1">
      <c r="A28" s="18" t="s">
        <v>288</v>
      </c>
      <c r="B28" s="19" t="s">
        <v>289</v>
      </c>
      <c r="C28" s="15" t="s">
        <v>290</v>
      </c>
      <c r="D28" s="15" t="s">
        <v>291</v>
      </c>
      <c r="E28" s="20">
        <v>335000</v>
      </c>
      <c r="F28" s="21">
        <v>991.4325</v>
      </c>
      <c r="G28" s="22">
        <v>1.17E-2</v>
      </c>
      <c r="H28" s="40"/>
      <c r="I28" s="24"/>
      <c r="J28" s="5"/>
    </row>
    <row r="29" spans="1:10" ht="12.95" customHeight="1">
      <c r="A29" s="18" t="s">
        <v>918</v>
      </c>
      <c r="B29" s="19" t="s">
        <v>919</v>
      </c>
      <c r="C29" s="15" t="s">
        <v>920</v>
      </c>
      <c r="D29" s="15" t="s">
        <v>504</v>
      </c>
      <c r="E29" s="20">
        <v>17005</v>
      </c>
      <c r="F29" s="21">
        <v>968.79190000000006</v>
      </c>
      <c r="G29" s="22">
        <v>1.15E-2</v>
      </c>
      <c r="H29" s="40"/>
      <c r="I29" s="24"/>
      <c r="J29" s="5"/>
    </row>
    <row r="30" spans="1:10" ht="12.95" customHeight="1">
      <c r="A30" s="18" t="s">
        <v>3728</v>
      </c>
      <c r="B30" s="19" t="s">
        <v>3729</v>
      </c>
      <c r="C30" s="15" t="s">
        <v>3730</v>
      </c>
      <c r="D30" s="15" t="s">
        <v>295</v>
      </c>
      <c r="E30" s="20">
        <v>70904</v>
      </c>
      <c r="F30" s="21">
        <v>893.35490000000004</v>
      </c>
      <c r="G30" s="22">
        <v>1.06E-2</v>
      </c>
      <c r="H30" s="40"/>
      <c r="I30" s="24"/>
      <c r="J30" s="5"/>
    </row>
    <row r="31" spans="1:10" ht="12.95" customHeight="1">
      <c r="A31" s="18" t="s">
        <v>383</v>
      </c>
      <c r="B31" s="19" t="s">
        <v>384</v>
      </c>
      <c r="C31" s="15" t="s">
        <v>385</v>
      </c>
      <c r="D31" s="15" t="s">
        <v>299</v>
      </c>
      <c r="E31" s="20">
        <v>207570</v>
      </c>
      <c r="F31" s="21">
        <v>882.899</v>
      </c>
      <c r="G31" s="22">
        <v>1.04E-2</v>
      </c>
      <c r="H31" s="40"/>
      <c r="I31" s="24"/>
      <c r="J31" s="5"/>
    </row>
    <row r="32" spans="1:10" ht="12.95" customHeight="1">
      <c r="A32" s="18" t="s">
        <v>2301</v>
      </c>
      <c r="B32" s="19" t="s">
        <v>2302</v>
      </c>
      <c r="C32" s="15" t="s">
        <v>2303</v>
      </c>
      <c r="D32" s="15" t="s">
        <v>295</v>
      </c>
      <c r="E32" s="20">
        <v>50670</v>
      </c>
      <c r="F32" s="21">
        <v>875.09619999999995</v>
      </c>
      <c r="G32" s="22">
        <v>1.04E-2</v>
      </c>
      <c r="H32" s="40"/>
      <c r="I32" s="24"/>
      <c r="J32" s="5"/>
    </row>
    <row r="33" spans="1:10" ht="12.95" customHeight="1">
      <c r="A33" s="18" t="s">
        <v>2873</v>
      </c>
      <c r="B33" s="19" t="s">
        <v>2874</v>
      </c>
      <c r="C33" s="15" t="s">
        <v>2875</v>
      </c>
      <c r="D33" s="15" t="s">
        <v>497</v>
      </c>
      <c r="E33" s="20">
        <v>73676</v>
      </c>
      <c r="F33" s="21">
        <v>866.87180000000001</v>
      </c>
      <c r="G33" s="22">
        <v>1.03E-2</v>
      </c>
      <c r="H33" s="40"/>
      <c r="I33" s="24"/>
      <c r="J33" s="5"/>
    </row>
    <row r="34" spans="1:10" ht="12.95" customHeight="1">
      <c r="A34" s="18" t="s">
        <v>827</v>
      </c>
      <c r="B34" s="19" t="s">
        <v>828</v>
      </c>
      <c r="C34" s="15" t="s">
        <v>829</v>
      </c>
      <c r="D34" s="15" t="s">
        <v>265</v>
      </c>
      <c r="E34" s="20">
        <v>514000</v>
      </c>
      <c r="F34" s="21">
        <v>832.93700000000001</v>
      </c>
      <c r="G34" s="22">
        <v>9.9000000000000008E-3</v>
      </c>
      <c r="H34" s="40"/>
      <c r="I34" s="24"/>
      <c r="J34" s="5"/>
    </row>
    <row r="35" spans="1:10" ht="12.95" customHeight="1">
      <c r="A35" s="18" t="s">
        <v>1696</v>
      </c>
      <c r="B35" s="19" t="s">
        <v>1697</v>
      </c>
      <c r="C35" s="15" t="s">
        <v>1698</v>
      </c>
      <c r="D35" s="15" t="s">
        <v>448</v>
      </c>
      <c r="E35" s="20">
        <v>38193</v>
      </c>
      <c r="F35" s="21">
        <v>817.23469999999998</v>
      </c>
      <c r="G35" s="22">
        <v>9.7000000000000003E-3</v>
      </c>
      <c r="H35" s="40"/>
      <c r="I35" s="24"/>
      <c r="J35" s="5"/>
    </row>
    <row r="36" spans="1:10" ht="12.95" customHeight="1">
      <c r="A36" s="18" t="s">
        <v>2858</v>
      </c>
      <c r="B36" s="19" t="s">
        <v>2859</v>
      </c>
      <c r="C36" s="15" t="s">
        <v>2860</v>
      </c>
      <c r="D36" s="15" t="s">
        <v>448</v>
      </c>
      <c r="E36" s="20">
        <v>35000</v>
      </c>
      <c r="F36" s="21">
        <v>816.60249999999996</v>
      </c>
      <c r="G36" s="22">
        <v>9.7000000000000003E-3</v>
      </c>
      <c r="H36" s="40"/>
      <c r="I36" s="24"/>
      <c r="J36" s="5"/>
    </row>
    <row r="37" spans="1:10" ht="12.95" customHeight="1">
      <c r="A37" s="18" t="s">
        <v>884</v>
      </c>
      <c r="B37" s="19" t="s">
        <v>885</v>
      </c>
      <c r="C37" s="15" t="s">
        <v>886</v>
      </c>
      <c r="D37" s="15" t="s">
        <v>328</v>
      </c>
      <c r="E37" s="20">
        <v>183458</v>
      </c>
      <c r="F37" s="21">
        <v>801.25279999999998</v>
      </c>
      <c r="G37" s="22">
        <v>9.4999999999999998E-3</v>
      </c>
      <c r="H37" s="40"/>
      <c r="I37" s="24"/>
      <c r="J37" s="5"/>
    </row>
    <row r="38" spans="1:10" ht="12.95" customHeight="1">
      <c r="A38" s="18" t="s">
        <v>304</v>
      </c>
      <c r="B38" s="19" t="s">
        <v>305</v>
      </c>
      <c r="C38" s="15" t="s">
        <v>306</v>
      </c>
      <c r="D38" s="15" t="s">
        <v>299</v>
      </c>
      <c r="E38" s="20">
        <v>18696</v>
      </c>
      <c r="F38" s="21">
        <v>792.99080000000004</v>
      </c>
      <c r="G38" s="22">
        <v>9.4000000000000004E-3</v>
      </c>
      <c r="H38" s="40"/>
      <c r="I38" s="24"/>
      <c r="J38" s="5"/>
    </row>
    <row r="39" spans="1:10" ht="12.95" customHeight="1">
      <c r="A39" s="18" t="s">
        <v>430</v>
      </c>
      <c r="B39" s="19" t="s">
        <v>431</v>
      </c>
      <c r="C39" s="15" t="s">
        <v>432</v>
      </c>
      <c r="D39" s="15" t="s">
        <v>265</v>
      </c>
      <c r="E39" s="20">
        <v>138159</v>
      </c>
      <c r="F39" s="21">
        <v>784.05229999999995</v>
      </c>
      <c r="G39" s="22">
        <v>9.2999999999999992E-3</v>
      </c>
      <c r="H39" s="40"/>
      <c r="I39" s="24"/>
      <c r="J39" s="5"/>
    </row>
    <row r="40" spans="1:10" ht="12.95" customHeight="1">
      <c r="A40" s="18" t="s">
        <v>317</v>
      </c>
      <c r="B40" s="19" t="s">
        <v>318</v>
      </c>
      <c r="C40" s="15" t="s">
        <v>319</v>
      </c>
      <c r="D40" s="15" t="s">
        <v>320</v>
      </c>
      <c r="E40" s="20">
        <v>82769</v>
      </c>
      <c r="F40" s="21">
        <v>763.9579</v>
      </c>
      <c r="G40" s="22">
        <v>8.9999999999999993E-3</v>
      </c>
      <c r="H40" s="40"/>
      <c r="I40" s="24"/>
      <c r="J40" s="5"/>
    </row>
    <row r="41" spans="1:10" ht="12.95" customHeight="1">
      <c r="A41" s="18" t="s">
        <v>935</v>
      </c>
      <c r="B41" s="19" t="s">
        <v>936</v>
      </c>
      <c r="C41" s="15" t="s">
        <v>937</v>
      </c>
      <c r="D41" s="15" t="s">
        <v>497</v>
      </c>
      <c r="E41" s="20">
        <v>160601</v>
      </c>
      <c r="F41" s="21">
        <v>763.0154</v>
      </c>
      <c r="G41" s="22">
        <v>8.9999999999999993E-3</v>
      </c>
      <c r="H41" s="40"/>
      <c r="I41" s="24"/>
      <c r="J41" s="5"/>
    </row>
    <row r="42" spans="1:10" ht="12.95" customHeight="1">
      <c r="A42" s="18" t="s">
        <v>906</v>
      </c>
      <c r="B42" s="19" t="s">
        <v>907</v>
      </c>
      <c r="C42" s="15" t="s">
        <v>908</v>
      </c>
      <c r="D42" s="15" t="s">
        <v>497</v>
      </c>
      <c r="E42" s="20">
        <v>12898</v>
      </c>
      <c r="F42" s="21">
        <v>753.14</v>
      </c>
      <c r="G42" s="22">
        <v>8.8999999999999999E-3</v>
      </c>
      <c r="H42" s="40"/>
      <c r="I42" s="24"/>
      <c r="J42" s="5"/>
    </row>
    <row r="43" spans="1:10" ht="12.95" customHeight="1">
      <c r="A43" s="18" t="s">
        <v>2586</v>
      </c>
      <c r="B43" s="19" t="s">
        <v>2587</v>
      </c>
      <c r="C43" s="15" t="s">
        <v>2588</v>
      </c>
      <c r="D43" s="15" t="s">
        <v>338</v>
      </c>
      <c r="E43" s="20">
        <v>8314</v>
      </c>
      <c r="F43" s="21">
        <v>724.11199999999997</v>
      </c>
      <c r="G43" s="22">
        <v>8.6E-3</v>
      </c>
      <c r="H43" s="40"/>
      <c r="I43" s="24"/>
      <c r="J43" s="5"/>
    </row>
    <row r="44" spans="1:10" ht="12.95" customHeight="1">
      <c r="A44" s="18" t="s">
        <v>1705</v>
      </c>
      <c r="B44" s="19" t="s">
        <v>1706</v>
      </c>
      <c r="C44" s="15" t="s">
        <v>1707</v>
      </c>
      <c r="D44" s="15" t="s">
        <v>279</v>
      </c>
      <c r="E44" s="20">
        <v>14527</v>
      </c>
      <c r="F44" s="21">
        <v>722.13720000000001</v>
      </c>
      <c r="G44" s="22">
        <v>8.5000000000000006E-3</v>
      </c>
      <c r="H44" s="40"/>
      <c r="I44" s="24"/>
      <c r="J44" s="5"/>
    </row>
    <row r="45" spans="1:10" ht="12.95" customHeight="1">
      <c r="A45" s="18" t="s">
        <v>1711</v>
      </c>
      <c r="B45" s="19" t="s">
        <v>1712</v>
      </c>
      <c r="C45" s="15" t="s">
        <v>1713</v>
      </c>
      <c r="D45" s="15" t="s">
        <v>320</v>
      </c>
      <c r="E45" s="20">
        <v>33117</v>
      </c>
      <c r="F45" s="21">
        <v>721.70219999999995</v>
      </c>
      <c r="G45" s="22">
        <v>8.5000000000000006E-3</v>
      </c>
      <c r="H45" s="40"/>
      <c r="I45" s="24"/>
      <c r="J45" s="5"/>
    </row>
    <row r="46" spans="1:10" ht="12.95" customHeight="1">
      <c r="A46" s="18" t="s">
        <v>325</v>
      </c>
      <c r="B46" s="19" t="s">
        <v>326</v>
      </c>
      <c r="C46" s="15" t="s">
        <v>327</v>
      </c>
      <c r="D46" s="15" t="s">
        <v>328</v>
      </c>
      <c r="E46" s="20">
        <v>200000</v>
      </c>
      <c r="F46" s="21">
        <v>718</v>
      </c>
      <c r="G46" s="22">
        <v>8.5000000000000006E-3</v>
      </c>
      <c r="H46" s="40"/>
      <c r="I46" s="24"/>
      <c r="J46" s="5"/>
    </row>
    <row r="47" spans="1:10" ht="12.95" customHeight="1">
      <c r="A47" s="18" t="s">
        <v>2589</v>
      </c>
      <c r="B47" s="19" t="s">
        <v>2590</v>
      </c>
      <c r="C47" s="15" t="s">
        <v>2591</v>
      </c>
      <c r="D47" s="15" t="s">
        <v>324</v>
      </c>
      <c r="E47" s="20">
        <v>23133</v>
      </c>
      <c r="F47" s="21">
        <v>717.04200000000003</v>
      </c>
      <c r="G47" s="22">
        <v>8.5000000000000006E-3</v>
      </c>
      <c r="H47" s="40"/>
      <c r="I47" s="24"/>
      <c r="J47" s="5"/>
    </row>
    <row r="48" spans="1:10" ht="12.95" customHeight="1">
      <c r="A48" s="18" t="s">
        <v>941</v>
      </c>
      <c r="B48" s="19" t="s">
        <v>942</v>
      </c>
      <c r="C48" s="15" t="s">
        <v>943</v>
      </c>
      <c r="D48" s="15" t="s">
        <v>299</v>
      </c>
      <c r="E48" s="20">
        <v>84310</v>
      </c>
      <c r="F48" s="21">
        <v>716.84580000000005</v>
      </c>
      <c r="G48" s="22">
        <v>8.5000000000000006E-3</v>
      </c>
      <c r="H48" s="40"/>
      <c r="I48" s="24"/>
      <c r="J48" s="5"/>
    </row>
    <row r="49" spans="1:10" ht="12.95" customHeight="1">
      <c r="A49" s="18" t="s">
        <v>321</v>
      </c>
      <c r="B49" s="19" t="s">
        <v>322</v>
      </c>
      <c r="C49" s="15" t="s">
        <v>323</v>
      </c>
      <c r="D49" s="15" t="s">
        <v>324</v>
      </c>
      <c r="E49" s="20">
        <v>54357</v>
      </c>
      <c r="F49" s="21">
        <v>697.72649999999999</v>
      </c>
      <c r="G49" s="22">
        <v>8.3000000000000001E-3</v>
      </c>
      <c r="H49" s="40"/>
      <c r="I49" s="24"/>
      <c r="J49" s="5"/>
    </row>
    <row r="50" spans="1:10" ht="12.95" customHeight="1">
      <c r="A50" s="18" t="s">
        <v>1017</v>
      </c>
      <c r="B50" s="19" t="s">
        <v>1018</v>
      </c>
      <c r="C50" s="15" t="s">
        <v>1019</v>
      </c>
      <c r="D50" s="15" t="s">
        <v>419</v>
      </c>
      <c r="E50" s="20">
        <v>126952</v>
      </c>
      <c r="F50" s="21">
        <v>692.4597</v>
      </c>
      <c r="G50" s="22">
        <v>8.2000000000000007E-3</v>
      </c>
      <c r="H50" s="40"/>
      <c r="I50" s="24"/>
      <c r="J50" s="5"/>
    </row>
    <row r="51" spans="1:10" ht="12.95" customHeight="1">
      <c r="A51" s="18" t="s">
        <v>855</v>
      </c>
      <c r="B51" s="19" t="s">
        <v>856</v>
      </c>
      <c r="C51" s="15" t="s">
        <v>857</v>
      </c>
      <c r="D51" s="15" t="s">
        <v>858</v>
      </c>
      <c r="E51" s="20">
        <v>29123</v>
      </c>
      <c r="F51" s="21">
        <v>685.8175</v>
      </c>
      <c r="G51" s="22">
        <v>8.0999999999999996E-3</v>
      </c>
      <c r="H51" s="40"/>
      <c r="I51" s="24"/>
      <c r="J51" s="5"/>
    </row>
    <row r="52" spans="1:10" ht="12.95" customHeight="1">
      <c r="A52" s="18" t="s">
        <v>2304</v>
      </c>
      <c r="B52" s="19" t="s">
        <v>2305</v>
      </c>
      <c r="C52" s="15" t="s">
        <v>2306</v>
      </c>
      <c r="D52" s="15" t="s">
        <v>1016</v>
      </c>
      <c r="E52" s="20">
        <v>19354</v>
      </c>
      <c r="F52" s="21">
        <v>673.53859999999997</v>
      </c>
      <c r="G52" s="22">
        <v>8.0000000000000002E-3</v>
      </c>
      <c r="H52" s="40"/>
      <c r="I52" s="24"/>
      <c r="J52" s="5"/>
    </row>
    <row r="53" spans="1:10" ht="12.95" customHeight="1">
      <c r="A53" s="18" t="s">
        <v>359</v>
      </c>
      <c r="B53" s="19" t="s">
        <v>360</v>
      </c>
      <c r="C53" s="15" t="s">
        <v>361</v>
      </c>
      <c r="D53" s="15" t="s">
        <v>324</v>
      </c>
      <c r="E53" s="20">
        <v>80347</v>
      </c>
      <c r="F53" s="21">
        <v>655.35029999999995</v>
      </c>
      <c r="G53" s="22">
        <v>7.7999999999999996E-3</v>
      </c>
      <c r="H53" s="40"/>
      <c r="I53" s="24"/>
      <c r="J53" s="5"/>
    </row>
    <row r="54" spans="1:10" ht="12.95" customHeight="1">
      <c r="A54" s="18" t="s">
        <v>950</v>
      </c>
      <c r="B54" s="19" t="s">
        <v>951</v>
      </c>
      <c r="C54" s="15" t="s">
        <v>952</v>
      </c>
      <c r="D54" s="15" t="s">
        <v>342</v>
      </c>
      <c r="E54" s="20">
        <v>44497</v>
      </c>
      <c r="F54" s="21">
        <v>629.94399999999996</v>
      </c>
      <c r="G54" s="22">
        <v>7.4999999999999997E-3</v>
      </c>
      <c r="H54" s="40"/>
      <c r="I54" s="24"/>
      <c r="J54" s="5"/>
    </row>
    <row r="55" spans="1:10" ht="12.95" customHeight="1">
      <c r="A55" s="18" t="s">
        <v>982</v>
      </c>
      <c r="B55" s="19" t="s">
        <v>983</v>
      </c>
      <c r="C55" s="15" t="s">
        <v>984</v>
      </c>
      <c r="D55" s="15" t="s">
        <v>405</v>
      </c>
      <c r="E55" s="20">
        <v>1292238</v>
      </c>
      <c r="F55" s="21">
        <v>615.75139999999999</v>
      </c>
      <c r="G55" s="22">
        <v>7.3000000000000001E-3</v>
      </c>
      <c r="H55" s="40"/>
      <c r="I55" s="24"/>
      <c r="J55" s="5"/>
    </row>
    <row r="56" spans="1:10" ht="12.95" customHeight="1">
      <c r="A56" s="18" t="s">
        <v>875</v>
      </c>
      <c r="B56" s="19" t="s">
        <v>876</v>
      </c>
      <c r="C56" s="15" t="s">
        <v>877</v>
      </c>
      <c r="D56" s="15" t="s">
        <v>320</v>
      </c>
      <c r="E56" s="20">
        <v>6056</v>
      </c>
      <c r="F56" s="21">
        <v>550.17250000000001</v>
      </c>
      <c r="G56" s="22">
        <v>6.4999999999999997E-3</v>
      </c>
      <c r="H56" s="40"/>
      <c r="I56" s="24"/>
      <c r="J56" s="5"/>
    </row>
    <row r="57" spans="1:10" ht="12.95" customHeight="1">
      <c r="A57" s="18" t="s">
        <v>1020</v>
      </c>
      <c r="B57" s="19" t="s">
        <v>1021</v>
      </c>
      <c r="C57" s="15" t="s">
        <v>1022</v>
      </c>
      <c r="D57" s="15" t="s">
        <v>283</v>
      </c>
      <c r="E57" s="20">
        <v>69947</v>
      </c>
      <c r="F57" s="21">
        <v>508.65460000000002</v>
      </c>
      <c r="G57" s="22">
        <v>6.0000000000000001E-3</v>
      </c>
      <c r="H57" s="40"/>
      <c r="I57" s="24"/>
      <c r="J57" s="5"/>
    </row>
    <row r="58" spans="1:10" ht="12.95" customHeight="1">
      <c r="A58" s="18" t="s">
        <v>1013</v>
      </c>
      <c r="B58" s="19" t="s">
        <v>1014</v>
      </c>
      <c r="C58" s="15" t="s">
        <v>1015</v>
      </c>
      <c r="D58" s="15" t="s">
        <v>1016</v>
      </c>
      <c r="E58" s="20">
        <v>24000</v>
      </c>
      <c r="F58" s="21">
        <v>499.12799999999999</v>
      </c>
      <c r="G58" s="22">
        <v>5.8999999999999999E-3</v>
      </c>
      <c r="H58" s="40"/>
      <c r="I58" s="24"/>
      <c r="J58" s="5"/>
    </row>
    <row r="59" spans="1:10" ht="12.95" customHeight="1">
      <c r="A59" s="18" t="s">
        <v>412</v>
      </c>
      <c r="B59" s="19" t="s">
        <v>413</v>
      </c>
      <c r="C59" s="15" t="s">
        <v>414</v>
      </c>
      <c r="D59" s="15" t="s">
        <v>415</v>
      </c>
      <c r="E59" s="20">
        <v>186000</v>
      </c>
      <c r="F59" s="21">
        <v>491.69099999999997</v>
      </c>
      <c r="G59" s="22">
        <v>5.7999999999999996E-3</v>
      </c>
      <c r="H59" s="40"/>
      <c r="I59" s="24"/>
      <c r="J59" s="5"/>
    </row>
    <row r="60" spans="1:10" ht="12.95" customHeight="1">
      <c r="A60" s="18" t="s">
        <v>483</v>
      </c>
      <c r="B60" s="19" t="s">
        <v>484</v>
      </c>
      <c r="C60" s="15" t="s">
        <v>485</v>
      </c>
      <c r="D60" s="15" t="s">
        <v>486</v>
      </c>
      <c r="E60" s="20">
        <v>35000</v>
      </c>
      <c r="F60" s="21">
        <v>475.89499999999998</v>
      </c>
      <c r="G60" s="22">
        <v>5.5999999999999999E-3</v>
      </c>
      <c r="H60" s="40"/>
      <c r="I60" s="24"/>
      <c r="J60" s="5"/>
    </row>
    <row r="61" spans="1:10" ht="12.95" customHeight="1">
      <c r="A61" s="18" t="s">
        <v>273</v>
      </c>
      <c r="B61" s="19" t="s">
        <v>274</v>
      </c>
      <c r="C61" s="15" t="s">
        <v>275</v>
      </c>
      <c r="D61" s="15" t="s">
        <v>265</v>
      </c>
      <c r="E61" s="20">
        <v>57000</v>
      </c>
      <c r="F61" s="21">
        <v>473.29950000000002</v>
      </c>
      <c r="G61" s="22">
        <v>5.5999999999999999E-3</v>
      </c>
      <c r="H61" s="40"/>
      <c r="I61" s="24"/>
      <c r="J61" s="5"/>
    </row>
    <row r="62" spans="1:10" ht="12.95" customHeight="1">
      <c r="A62" s="18" t="s">
        <v>924</v>
      </c>
      <c r="B62" s="19" t="s">
        <v>925</v>
      </c>
      <c r="C62" s="15" t="s">
        <v>926</v>
      </c>
      <c r="D62" s="15" t="s">
        <v>890</v>
      </c>
      <c r="E62" s="20">
        <v>36658</v>
      </c>
      <c r="F62" s="21">
        <v>425.0129</v>
      </c>
      <c r="G62" s="22">
        <v>5.0000000000000001E-3</v>
      </c>
      <c r="H62" s="40"/>
      <c r="I62" s="24"/>
      <c r="J62" s="5"/>
    </row>
    <row r="63" spans="1:10" ht="12.95" customHeight="1">
      <c r="A63" s="18" t="s">
        <v>970</v>
      </c>
      <c r="B63" s="19" t="s">
        <v>971</v>
      </c>
      <c r="C63" s="15" t="s">
        <v>972</v>
      </c>
      <c r="D63" s="15" t="s">
        <v>973</v>
      </c>
      <c r="E63" s="20">
        <v>81955</v>
      </c>
      <c r="F63" s="21">
        <v>402.56299999999999</v>
      </c>
      <c r="G63" s="22">
        <v>4.7999999999999996E-3</v>
      </c>
      <c r="H63" s="40"/>
      <c r="I63" s="24"/>
      <c r="J63" s="5"/>
    </row>
    <row r="64" spans="1:10" ht="12.95" customHeight="1">
      <c r="A64" s="18" t="s">
        <v>1004</v>
      </c>
      <c r="B64" s="19" t="s">
        <v>1005</v>
      </c>
      <c r="C64" s="15" t="s">
        <v>1006</v>
      </c>
      <c r="D64" s="15" t="s">
        <v>392</v>
      </c>
      <c r="E64" s="20">
        <v>330025</v>
      </c>
      <c r="F64" s="21">
        <v>356.42700000000002</v>
      </c>
      <c r="G64" s="22">
        <v>4.1999999999999997E-3</v>
      </c>
      <c r="H64" s="40"/>
      <c r="I64" s="24"/>
      <c r="J64" s="5"/>
    </row>
    <row r="65" spans="1:10" ht="12.95" customHeight="1">
      <c r="A65" s="18" t="s">
        <v>459</v>
      </c>
      <c r="B65" s="19" t="s">
        <v>460</v>
      </c>
      <c r="C65" s="15" t="s">
        <v>461</v>
      </c>
      <c r="D65" s="15" t="s">
        <v>462</v>
      </c>
      <c r="E65" s="20">
        <v>49177</v>
      </c>
      <c r="F65" s="21">
        <v>339.0016</v>
      </c>
      <c r="G65" s="22">
        <v>4.0000000000000001E-3</v>
      </c>
      <c r="H65" s="40"/>
      <c r="I65" s="24"/>
      <c r="J65" s="5"/>
    </row>
    <row r="66" spans="1:10" ht="12.95" customHeight="1">
      <c r="A66" s="18" t="s">
        <v>2401</v>
      </c>
      <c r="B66" s="19" t="s">
        <v>2402</v>
      </c>
      <c r="C66" s="15" t="s">
        <v>2403</v>
      </c>
      <c r="D66" s="15" t="s">
        <v>490</v>
      </c>
      <c r="E66" s="20">
        <v>15000</v>
      </c>
      <c r="F66" s="21">
        <v>329.08499999999998</v>
      </c>
      <c r="G66" s="22">
        <v>3.8999999999999998E-3</v>
      </c>
      <c r="H66" s="40"/>
      <c r="I66" s="24"/>
      <c r="J66" s="5"/>
    </row>
    <row r="67" spans="1:10" ht="12.95" customHeight="1">
      <c r="A67" s="18" t="s">
        <v>1736</v>
      </c>
      <c r="B67" s="19" t="s">
        <v>1737</v>
      </c>
      <c r="C67" s="15" t="s">
        <v>1738</v>
      </c>
      <c r="D67" s="15" t="s">
        <v>458</v>
      </c>
      <c r="E67" s="20">
        <v>44172</v>
      </c>
      <c r="F67" s="21">
        <v>218.2097</v>
      </c>
      <c r="G67" s="22">
        <v>2.5999999999999999E-3</v>
      </c>
      <c r="H67" s="40"/>
      <c r="I67" s="24"/>
      <c r="J67" s="5"/>
    </row>
    <row r="68" spans="1:10" ht="12.95" customHeight="1">
      <c r="A68" s="18" t="s">
        <v>1899</v>
      </c>
      <c r="B68" s="19" t="s">
        <v>1900</v>
      </c>
      <c r="C68" s="15" t="s">
        <v>1901</v>
      </c>
      <c r="D68" s="15" t="s">
        <v>279</v>
      </c>
      <c r="E68" s="20">
        <v>33000</v>
      </c>
      <c r="F68" s="21">
        <v>199.53450000000001</v>
      </c>
      <c r="G68" s="22">
        <v>2.3999999999999998E-3</v>
      </c>
      <c r="H68" s="40"/>
      <c r="I68" s="24"/>
      <c r="J68" s="5"/>
    </row>
    <row r="69" spans="1:10" ht="12.95" customHeight="1">
      <c r="A69" s="18" t="s">
        <v>292</v>
      </c>
      <c r="B69" s="19" t="s">
        <v>293</v>
      </c>
      <c r="C69" s="15" t="s">
        <v>294</v>
      </c>
      <c r="D69" s="15" t="s">
        <v>295</v>
      </c>
      <c r="E69" s="20">
        <v>17986</v>
      </c>
      <c r="F69" s="21">
        <v>127.188</v>
      </c>
      <c r="G69" s="22">
        <v>1.5E-3</v>
      </c>
      <c r="H69" s="40"/>
      <c r="I69" s="24"/>
      <c r="J69" s="5"/>
    </row>
    <row r="70" spans="1:10" ht="12.95" customHeight="1">
      <c r="A70" s="18" t="s">
        <v>420</v>
      </c>
      <c r="B70" s="19" t="s">
        <v>421</v>
      </c>
      <c r="C70" s="15" t="s">
        <v>422</v>
      </c>
      <c r="D70" s="15" t="s">
        <v>265</v>
      </c>
      <c r="E70" s="20">
        <v>6048</v>
      </c>
      <c r="F70" s="21">
        <v>101.6306</v>
      </c>
      <c r="G70" s="22">
        <v>1.1999999999999999E-3</v>
      </c>
      <c r="H70" s="40"/>
      <c r="I70" s="24"/>
      <c r="J70" s="5"/>
    </row>
    <row r="71" spans="1:10" ht="12.95" customHeight="1">
      <c r="A71" s="18" t="s">
        <v>386</v>
      </c>
      <c r="B71" s="19" t="s">
        <v>387</v>
      </c>
      <c r="C71" s="15" t="s">
        <v>388</v>
      </c>
      <c r="D71" s="15" t="s">
        <v>283</v>
      </c>
      <c r="E71" s="20">
        <v>25000</v>
      </c>
      <c r="F71" s="21">
        <v>86.087500000000006</v>
      </c>
      <c r="G71" s="22">
        <v>1E-3</v>
      </c>
      <c r="H71" s="40"/>
      <c r="I71" s="24"/>
      <c r="J71" s="5"/>
    </row>
    <row r="72" spans="1:10" ht="12.95" customHeight="1">
      <c r="A72" s="18" t="s">
        <v>1742</v>
      </c>
      <c r="B72" s="19" t="s">
        <v>1743</v>
      </c>
      <c r="C72" s="15" t="s">
        <v>1744</v>
      </c>
      <c r="D72" s="15" t="s">
        <v>479</v>
      </c>
      <c r="E72" s="20">
        <v>18478</v>
      </c>
      <c r="F72" s="21">
        <v>81.598799999999997</v>
      </c>
      <c r="G72" s="22">
        <v>1E-3</v>
      </c>
      <c r="H72" s="40"/>
      <c r="I72" s="24"/>
      <c r="J72" s="5"/>
    </row>
    <row r="73" spans="1:10" ht="12.95" customHeight="1">
      <c r="A73" s="18" t="s">
        <v>992</v>
      </c>
      <c r="B73" s="19" t="s">
        <v>993</v>
      </c>
      <c r="C73" s="15" t="s">
        <v>994</v>
      </c>
      <c r="D73" s="15" t="s">
        <v>265</v>
      </c>
      <c r="E73" s="20">
        <v>24923</v>
      </c>
      <c r="F73" s="21">
        <v>39.914200000000001</v>
      </c>
      <c r="G73" s="22">
        <v>5.0000000000000001E-4</v>
      </c>
      <c r="H73" s="40"/>
      <c r="I73" s="24"/>
      <c r="J73" s="5"/>
    </row>
    <row r="74" spans="1:10" ht="12.95" customHeight="1">
      <c r="A74" s="5"/>
      <c r="B74" s="14" t="s">
        <v>170</v>
      </c>
      <c r="C74" s="15"/>
      <c r="D74" s="15"/>
      <c r="E74" s="15"/>
      <c r="F74" s="25">
        <v>66737.578999999998</v>
      </c>
      <c r="G74" s="26">
        <v>0.78979999999999995</v>
      </c>
      <c r="H74" s="27"/>
      <c r="I74" s="28"/>
      <c r="J74" s="5"/>
    </row>
    <row r="75" spans="1:10" ht="12.95" customHeight="1">
      <c r="A75" s="5"/>
      <c r="B75" s="29" t="s">
        <v>506</v>
      </c>
      <c r="C75" s="2"/>
      <c r="D75" s="2"/>
      <c r="E75" s="2"/>
      <c r="F75" s="27" t="s">
        <v>172</v>
      </c>
      <c r="G75" s="27" t="s">
        <v>172</v>
      </c>
      <c r="H75" s="27"/>
      <c r="I75" s="28"/>
      <c r="J75" s="5"/>
    </row>
    <row r="76" spans="1:10" ht="12.95" customHeight="1">
      <c r="A76" s="5"/>
      <c r="B76" s="29" t="s">
        <v>170</v>
      </c>
      <c r="C76" s="2"/>
      <c r="D76" s="2"/>
      <c r="E76" s="2"/>
      <c r="F76" s="27" t="s">
        <v>172</v>
      </c>
      <c r="G76" s="27" t="s">
        <v>172</v>
      </c>
      <c r="H76" s="27"/>
      <c r="I76" s="28"/>
      <c r="J76" s="5"/>
    </row>
    <row r="77" spans="1:10" ht="12.95" customHeight="1">
      <c r="A77" s="5"/>
      <c r="B77" s="29" t="s">
        <v>173</v>
      </c>
      <c r="C77" s="30"/>
      <c r="D77" s="2"/>
      <c r="E77" s="30"/>
      <c r="F77" s="25">
        <v>66737.578999999998</v>
      </c>
      <c r="G77" s="26">
        <v>0.78979999999999995</v>
      </c>
      <c r="H77" s="27"/>
      <c r="I77" s="28"/>
      <c r="J77" s="5"/>
    </row>
    <row r="78" spans="1:10" ht="12.95" customHeight="1">
      <c r="A78" s="5"/>
      <c r="B78" s="14" t="s">
        <v>161</v>
      </c>
      <c r="C78" s="15"/>
      <c r="D78" s="15"/>
      <c r="E78" s="15"/>
      <c r="F78" s="15"/>
      <c r="G78" s="15"/>
      <c r="H78" s="16"/>
      <c r="I78" s="17"/>
      <c r="J78" s="5"/>
    </row>
    <row r="79" spans="1:10" ht="12.95" customHeight="1">
      <c r="A79" s="5"/>
      <c r="B79" s="14" t="s">
        <v>162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712</v>
      </c>
      <c r="B80" s="19" t="s">
        <v>713</v>
      </c>
      <c r="C80" s="15" t="s">
        <v>714</v>
      </c>
      <c r="D80" s="15" t="s">
        <v>166</v>
      </c>
      <c r="E80" s="20">
        <v>9800000</v>
      </c>
      <c r="F80" s="21">
        <v>9889.7091999999993</v>
      </c>
      <c r="G80" s="22">
        <v>0.11700000000000001</v>
      </c>
      <c r="H80" s="23">
        <v>7.1954000000000004E-2</v>
      </c>
      <c r="I80" s="24"/>
      <c r="J80" s="5"/>
    </row>
    <row r="81" spans="1:10" ht="12.95" customHeight="1">
      <c r="A81" s="18" t="s">
        <v>1033</v>
      </c>
      <c r="B81" s="19" t="s">
        <v>1034</v>
      </c>
      <c r="C81" s="15" t="s">
        <v>1035</v>
      </c>
      <c r="D81" s="15" t="s">
        <v>166</v>
      </c>
      <c r="E81" s="20">
        <v>1500000</v>
      </c>
      <c r="F81" s="21">
        <v>1529.8905</v>
      </c>
      <c r="G81" s="22">
        <v>1.8100000000000002E-2</v>
      </c>
      <c r="H81" s="23">
        <v>7.2633000000000003E-2</v>
      </c>
      <c r="I81" s="24"/>
      <c r="J81" s="5"/>
    </row>
    <row r="82" spans="1:10" ht="12.95" customHeight="1">
      <c r="A82" s="18" t="s">
        <v>1103</v>
      </c>
      <c r="B82" s="19" t="s">
        <v>1104</v>
      </c>
      <c r="C82" s="15" t="s">
        <v>1105</v>
      </c>
      <c r="D82" s="15" t="s">
        <v>166</v>
      </c>
      <c r="E82" s="20">
        <v>1250000</v>
      </c>
      <c r="F82" s="21">
        <v>1266.8638000000001</v>
      </c>
      <c r="G82" s="22">
        <v>1.4999999999999999E-2</v>
      </c>
      <c r="H82" s="23">
        <v>7.1793999999999997E-2</v>
      </c>
      <c r="I82" s="24"/>
      <c r="J82" s="5"/>
    </row>
    <row r="83" spans="1:10" ht="12.95" customHeight="1">
      <c r="A83" s="18" t="s">
        <v>522</v>
      </c>
      <c r="B83" s="19" t="s">
        <v>523</v>
      </c>
      <c r="C83" s="15" t="s">
        <v>524</v>
      </c>
      <c r="D83" s="15" t="s">
        <v>166</v>
      </c>
      <c r="E83" s="20">
        <v>1000000</v>
      </c>
      <c r="F83" s="21">
        <v>1008.984</v>
      </c>
      <c r="G83" s="22">
        <v>1.1900000000000001E-2</v>
      </c>
      <c r="H83" s="23">
        <v>7.1675000000000003E-2</v>
      </c>
      <c r="I83" s="24"/>
      <c r="J83" s="5"/>
    </row>
    <row r="84" spans="1:10" ht="12.95" customHeight="1">
      <c r="A84" s="18" t="s">
        <v>1063</v>
      </c>
      <c r="B84" s="19" t="s">
        <v>1064</v>
      </c>
      <c r="C84" s="15" t="s">
        <v>1065</v>
      </c>
      <c r="D84" s="15" t="s">
        <v>166</v>
      </c>
      <c r="E84" s="20">
        <v>900000</v>
      </c>
      <c r="F84" s="21">
        <v>929.70809999999994</v>
      </c>
      <c r="G84" s="22">
        <v>1.0999999999999999E-2</v>
      </c>
      <c r="H84" s="23">
        <v>7.1939000000000003E-2</v>
      </c>
      <c r="I84" s="24"/>
      <c r="J84" s="5"/>
    </row>
    <row r="85" spans="1:10" ht="12.95" customHeight="1">
      <c r="A85" s="18" t="s">
        <v>1039</v>
      </c>
      <c r="B85" s="19" t="s">
        <v>1040</v>
      </c>
      <c r="C85" s="15" t="s">
        <v>1041</v>
      </c>
      <c r="D85" s="15" t="s">
        <v>1042</v>
      </c>
      <c r="E85" s="20">
        <v>500</v>
      </c>
      <c r="F85" s="21">
        <v>509.25900000000001</v>
      </c>
      <c r="G85" s="22">
        <v>6.0000000000000001E-3</v>
      </c>
      <c r="H85" s="23">
        <v>7.6624999999999999E-2</v>
      </c>
      <c r="I85" s="24"/>
      <c r="J85" s="5"/>
    </row>
    <row r="86" spans="1:10" ht="12.95" customHeight="1">
      <c r="A86" s="18" t="s">
        <v>1036</v>
      </c>
      <c r="B86" s="19" t="s">
        <v>1037</v>
      </c>
      <c r="C86" s="15" t="s">
        <v>1038</v>
      </c>
      <c r="D86" s="15" t="s">
        <v>166</v>
      </c>
      <c r="E86" s="20">
        <v>500000</v>
      </c>
      <c r="F86" s="21">
        <v>508.86649999999997</v>
      </c>
      <c r="G86" s="22">
        <v>6.0000000000000001E-3</v>
      </c>
      <c r="H86" s="23">
        <v>7.1582000000000007E-2</v>
      </c>
      <c r="I86" s="24"/>
      <c r="J86" s="5"/>
    </row>
    <row r="87" spans="1:10" ht="12.95" customHeight="1">
      <c r="A87" s="18" t="s">
        <v>1208</v>
      </c>
      <c r="B87" s="19" t="s">
        <v>1209</v>
      </c>
      <c r="C87" s="15" t="s">
        <v>1210</v>
      </c>
      <c r="D87" s="15" t="s">
        <v>189</v>
      </c>
      <c r="E87" s="20">
        <v>500</v>
      </c>
      <c r="F87" s="21">
        <v>501.96499999999997</v>
      </c>
      <c r="G87" s="22">
        <v>5.8999999999999999E-3</v>
      </c>
      <c r="H87" s="23">
        <v>7.4800000000000005E-2</v>
      </c>
      <c r="I87" s="24"/>
      <c r="J87" s="5"/>
    </row>
    <row r="88" spans="1:10" ht="12.95" customHeight="1">
      <c r="A88" s="18" t="s">
        <v>1030</v>
      </c>
      <c r="B88" s="19" t="s">
        <v>1031</v>
      </c>
      <c r="C88" s="15" t="s">
        <v>1032</v>
      </c>
      <c r="D88" s="15" t="s">
        <v>166</v>
      </c>
      <c r="E88" s="20">
        <v>191800</v>
      </c>
      <c r="F88" s="21">
        <v>194.0667</v>
      </c>
      <c r="G88" s="22">
        <v>2.3E-3</v>
      </c>
      <c r="H88" s="23">
        <v>7.2873999999999994E-2</v>
      </c>
      <c r="I88" s="24"/>
      <c r="J88" s="5"/>
    </row>
    <row r="89" spans="1:10" ht="12.95" customHeight="1">
      <c r="A89" s="5"/>
      <c r="B89" s="14" t="s">
        <v>170</v>
      </c>
      <c r="C89" s="15"/>
      <c r="D89" s="15"/>
      <c r="E89" s="15"/>
      <c r="F89" s="25">
        <v>16339.3127</v>
      </c>
      <c r="G89" s="26">
        <v>0.19339999999999999</v>
      </c>
      <c r="H89" s="27"/>
      <c r="I89" s="28"/>
      <c r="J89" s="5"/>
    </row>
    <row r="90" spans="1:10" ht="12.95" customHeight="1">
      <c r="A90" s="5"/>
      <c r="B90" s="29" t="s">
        <v>171</v>
      </c>
      <c r="C90" s="2"/>
      <c r="D90" s="2"/>
      <c r="E90" s="2"/>
      <c r="F90" s="27" t="s">
        <v>172</v>
      </c>
      <c r="G90" s="27" t="s">
        <v>172</v>
      </c>
      <c r="H90" s="27"/>
      <c r="I90" s="28"/>
      <c r="J90" s="5"/>
    </row>
    <row r="91" spans="1:10" ht="12.95" customHeight="1">
      <c r="A91" s="5"/>
      <c r="B91" s="29" t="s">
        <v>170</v>
      </c>
      <c r="C91" s="2"/>
      <c r="D91" s="2"/>
      <c r="E91" s="2"/>
      <c r="F91" s="27" t="s">
        <v>172</v>
      </c>
      <c r="G91" s="27" t="s">
        <v>172</v>
      </c>
      <c r="H91" s="27"/>
      <c r="I91" s="28"/>
      <c r="J91" s="5"/>
    </row>
    <row r="92" spans="1:10" ht="12.95" customHeight="1">
      <c r="A92" s="5"/>
      <c r="B92" s="29" t="s">
        <v>173</v>
      </c>
      <c r="C92" s="30"/>
      <c r="D92" s="2"/>
      <c r="E92" s="30"/>
      <c r="F92" s="25">
        <v>16339.3127</v>
      </c>
      <c r="G92" s="26">
        <v>0.19339999999999999</v>
      </c>
      <c r="H92" s="27"/>
      <c r="I92" s="28"/>
      <c r="J92" s="5"/>
    </row>
    <row r="93" spans="1:10" ht="12.95" customHeight="1">
      <c r="A93" s="5"/>
      <c r="B93" s="14" t="s">
        <v>174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18" t="s">
        <v>175</v>
      </c>
      <c r="B94" s="19" t="s">
        <v>176</v>
      </c>
      <c r="C94" s="15"/>
      <c r="D94" s="15"/>
      <c r="E94" s="20"/>
      <c r="F94" s="21">
        <v>175.5958</v>
      </c>
      <c r="G94" s="22">
        <v>2.0999999999999999E-3</v>
      </c>
      <c r="H94" s="23">
        <v>6.6679761364976914E-2</v>
      </c>
      <c r="I94" s="24"/>
      <c r="J94" s="5"/>
    </row>
    <row r="95" spans="1:10" ht="12.95" customHeight="1">
      <c r="A95" s="5"/>
      <c r="B95" s="14" t="s">
        <v>170</v>
      </c>
      <c r="C95" s="15"/>
      <c r="D95" s="15"/>
      <c r="E95" s="15"/>
      <c r="F95" s="25">
        <v>175.5958</v>
      </c>
      <c r="G95" s="26">
        <v>2.0999999999999999E-3</v>
      </c>
      <c r="H95" s="27"/>
      <c r="I95" s="28"/>
      <c r="J95" s="5"/>
    </row>
    <row r="96" spans="1:10" ht="12.95" customHeight="1">
      <c r="A96" s="5"/>
      <c r="B96" s="29" t="s">
        <v>173</v>
      </c>
      <c r="C96" s="30"/>
      <c r="D96" s="2"/>
      <c r="E96" s="30"/>
      <c r="F96" s="25">
        <v>175.5958</v>
      </c>
      <c r="G96" s="26">
        <v>2.0999999999999999E-3</v>
      </c>
      <c r="H96" s="27"/>
      <c r="I96" s="28"/>
      <c r="J96" s="5"/>
    </row>
    <row r="97" spans="1:10" ht="12.95" customHeight="1">
      <c r="A97" s="5"/>
      <c r="B97" s="29" t="s">
        <v>177</v>
      </c>
      <c r="C97" s="15"/>
      <c r="D97" s="2"/>
      <c r="E97" s="15"/>
      <c r="F97" s="31">
        <v>1243.7525000000001</v>
      </c>
      <c r="G97" s="26">
        <v>1.47E-2</v>
      </c>
      <c r="H97" s="27"/>
      <c r="I97" s="28"/>
      <c r="J97" s="5"/>
    </row>
    <row r="98" spans="1:10" ht="12.95" customHeight="1">
      <c r="A98" s="5"/>
      <c r="B98" s="32" t="s">
        <v>178</v>
      </c>
      <c r="C98" s="33"/>
      <c r="D98" s="33"/>
      <c r="E98" s="33"/>
      <c r="F98" s="34">
        <v>84496.24</v>
      </c>
      <c r="G98" s="35">
        <v>1</v>
      </c>
      <c r="H98" s="36"/>
      <c r="I98" s="37"/>
      <c r="J98" s="5"/>
    </row>
    <row r="99" spans="1:10" ht="12.95" customHeight="1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179</v>
      </c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180</v>
      </c>
      <c r="C101" s="5"/>
      <c r="D101" s="5"/>
      <c r="E101" s="5"/>
      <c r="F101" s="5"/>
      <c r="G101" s="5"/>
      <c r="H101" s="5"/>
      <c r="I101" s="5"/>
      <c r="J101" s="5"/>
    </row>
    <row r="102" spans="1:10" ht="26.1" customHeight="1">
      <c r="A102" s="5"/>
      <c r="B102" s="105" t="s">
        <v>181</v>
      </c>
      <c r="C102" s="105"/>
      <c r="D102" s="105"/>
      <c r="E102" s="105"/>
      <c r="F102" s="105"/>
      <c r="G102" s="105"/>
      <c r="H102" s="105"/>
      <c r="I102" s="105"/>
      <c r="J102" s="5"/>
    </row>
    <row r="103" spans="1:10" ht="12.95" customHeight="1">
      <c r="A103" s="5"/>
      <c r="B103" s="105"/>
      <c r="C103" s="105"/>
      <c r="D103" s="105"/>
      <c r="E103" s="105"/>
      <c r="F103" s="105"/>
      <c r="G103" s="105"/>
      <c r="H103" s="105"/>
      <c r="I103" s="105"/>
      <c r="J103" s="5"/>
    </row>
    <row r="104" spans="1:10" ht="12.95" customHeight="1">
      <c r="A104" s="44"/>
      <c r="B104" s="107"/>
      <c r="C104" s="107"/>
      <c r="D104" s="107"/>
      <c r="E104" s="107"/>
      <c r="F104" s="107"/>
      <c r="G104" s="107"/>
      <c r="H104" s="107"/>
      <c r="I104" s="107"/>
      <c r="J104" s="44"/>
    </row>
    <row r="105" spans="1:10" ht="12.95" customHeight="1">
      <c r="A105" s="44"/>
      <c r="B105" s="43"/>
      <c r="C105" s="43"/>
      <c r="D105" s="43"/>
      <c r="E105" s="43"/>
      <c r="F105" s="43"/>
      <c r="G105" s="43"/>
      <c r="H105" s="43"/>
      <c r="I105" s="43"/>
      <c r="J105" s="44"/>
    </row>
    <row r="106" spans="1:10" ht="12.95" customHeight="1">
      <c r="A106" s="5"/>
      <c r="B106" s="105"/>
      <c r="C106" s="105"/>
      <c r="D106" s="105"/>
      <c r="E106" s="105"/>
      <c r="F106" s="105"/>
      <c r="G106" s="105"/>
      <c r="H106" s="105"/>
      <c r="I106" s="105"/>
      <c r="J106" s="5"/>
    </row>
    <row r="107" spans="1:10" ht="12.95" customHeight="1">
      <c r="A107" s="5"/>
      <c r="B107" s="5"/>
      <c r="C107" s="106" t="s">
        <v>3731</v>
      </c>
      <c r="D107" s="106"/>
      <c r="E107" s="106"/>
      <c r="F107" s="106"/>
      <c r="G107" s="5"/>
      <c r="H107" s="5"/>
      <c r="I107" s="5"/>
      <c r="J107" s="5"/>
    </row>
    <row r="108" spans="1:10" ht="12.95" customHeight="1">
      <c r="A108" s="5"/>
      <c r="B108" s="38" t="s">
        <v>183</v>
      </c>
      <c r="C108" s="106" t="s">
        <v>184</v>
      </c>
      <c r="D108" s="106"/>
      <c r="E108" s="106"/>
      <c r="F108" s="106"/>
      <c r="G108" s="5"/>
      <c r="H108" s="5"/>
      <c r="I108" s="5"/>
      <c r="J108" s="5"/>
    </row>
    <row r="109" spans="1:10" ht="120.95" customHeight="1">
      <c r="A109" s="5"/>
      <c r="B109" s="39"/>
      <c r="C109" s="104"/>
      <c r="D109" s="104"/>
      <c r="E109" s="5"/>
      <c r="F109" s="5"/>
      <c r="G109" s="5"/>
      <c r="H109" s="5"/>
      <c r="I109" s="5"/>
      <c r="J109" s="5"/>
    </row>
  </sheetData>
  <mergeCells count="7">
    <mergeCell ref="C109:D109"/>
    <mergeCell ref="B102:I102"/>
    <mergeCell ref="B103:I103"/>
    <mergeCell ref="B106:I106"/>
    <mergeCell ref="C107:F107"/>
    <mergeCell ref="C108:F108"/>
    <mergeCell ref="B104:I104"/>
  </mergeCells>
  <hyperlinks>
    <hyperlink ref="A1" location="AxisRetirementSavingsFundAggressivePlan" display="AXISRAP" xr:uid="{00000000-0004-0000-3800-000000000000}"/>
    <hyperlink ref="B1" location="AxisRetirementSavingsFundAggressivePlan" display="Axis Retirement Savings Fund - Aggressive Plan" xr:uid="{00000000-0004-0000-3800-000001000000}"/>
  </hyperlinks>
  <pageMargins left="0" right="0" top="0" bottom="0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>
    <outlinePr summaryBelow="0"/>
  </sheetPr>
  <dimension ref="A1:J6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116</v>
      </c>
      <c r="B1" s="4" t="s">
        <v>117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269</v>
      </c>
      <c r="B7" s="19" t="s">
        <v>270</v>
      </c>
      <c r="C7" s="15" t="s">
        <v>271</v>
      </c>
      <c r="D7" s="15" t="s">
        <v>272</v>
      </c>
      <c r="E7" s="20">
        <v>10000</v>
      </c>
      <c r="F7" s="21">
        <v>286.08</v>
      </c>
      <c r="G7" s="22">
        <v>3.85E-2</v>
      </c>
      <c r="H7" s="40"/>
      <c r="I7" s="24"/>
      <c r="J7" s="5"/>
    </row>
    <row r="8" spans="1:10" ht="12.95" customHeight="1">
      <c r="A8" s="18" t="s">
        <v>276</v>
      </c>
      <c r="B8" s="19" t="s">
        <v>277</v>
      </c>
      <c r="C8" s="15" t="s">
        <v>278</v>
      </c>
      <c r="D8" s="15" t="s">
        <v>279</v>
      </c>
      <c r="E8" s="20">
        <v>6000</v>
      </c>
      <c r="F8" s="21">
        <v>220.25700000000001</v>
      </c>
      <c r="G8" s="22">
        <v>2.9600000000000001E-2</v>
      </c>
      <c r="H8" s="40"/>
      <c r="I8" s="24"/>
      <c r="J8" s="5"/>
    </row>
    <row r="9" spans="1:10" ht="12.95" customHeight="1">
      <c r="A9" s="18" t="s">
        <v>843</v>
      </c>
      <c r="B9" s="19" t="s">
        <v>844</v>
      </c>
      <c r="C9" s="15" t="s">
        <v>845</v>
      </c>
      <c r="D9" s="15" t="s">
        <v>448</v>
      </c>
      <c r="E9" s="20">
        <v>13000</v>
      </c>
      <c r="F9" s="21">
        <v>189.774</v>
      </c>
      <c r="G9" s="22">
        <v>2.5499999999999998E-2</v>
      </c>
      <c r="H9" s="40"/>
      <c r="I9" s="24"/>
      <c r="J9" s="5"/>
    </row>
    <row r="10" spans="1:10" ht="12.95" customHeight="1">
      <c r="A10" s="18" t="s">
        <v>976</v>
      </c>
      <c r="B10" s="19" t="s">
        <v>977</v>
      </c>
      <c r="C10" s="15" t="s">
        <v>978</v>
      </c>
      <c r="D10" s="15" t="s">
        <v>448</v>
      </c>
      <c r="E10" s="20">
        <v>10000</v>
      </c>
      <c r="F10" s="21">
        <v>177.19</v>
      </c>
      <c r="G10" s="22">
        <v>2.3800000000000002E-2</v>
      </c>
      <c r="H10" s="40"/>
      <c r="I10" s="24"/>
      <c r="J10" s="5"/>
    </row>
    <row r="11" spans="1:10" ht="12.95" customHeight="1">
      <c r="A11" s="18" t="s">
        <v>906</v>
      </c>
      <c r="B11" s="19" t="s">
        <v>907</v>
      </c>
      <c r="C11" s="15" t="s">
        <v>908</v>
      </c>
      <c r="D11" s="15" t="s">
        <v>497</v>
      </c>
      <c r="E11" s="20">
        <v>3000</v>
      </c>
      <c r="F11" s="21">
        <v>175.17599999999999</v>
      </c>
      <c r="G11" s="22">
        <v>2.3599999999999999E-2</v>
      </c>
      <c r="H11" s="40"/>
      <c r="I11" s="24"/>
      <c r="J11" s="5"/>
    </row>
    <row r="12" spans="1:10" ht="12.95" customHeight="1">
      <c r="A12" s="18" t="s">
        <v>396</v>
      </c>
      <c r="B12" s="19" t="s">
        <v>397</v>
      </c>
      <c r="C12" s="15" t="s">
        <v>398</v>
      </c>
      <c r="D12" s="15" t="s">
        <v>328</v>
      </c>
      <c r="E12" s="20">
        <v>53333</v>
      </c>
      <c r="F12" s="21">
        <v>165.3323</v>
      </c>
      <c r="G12" s="22">
        <v>2.23E-2</v>
      </c>
      <c r="H12" s="40"/>
      <c r="I12" s="24"/>
      <c r="J12" s="5"/>
    </row>
    <row r="13" spans="1:10" ht="12.95" customHeight="1">
      <c r="A13" s="18" t="s">
        <v>470</v>
      </c>
      <c r="B13" s="19" t="s">
        <v>471</v>
      </c>
      <c r="C13" s="15" t="s">
        <v>472</v>
      </c>
      <c r="D13" s="15" t="s">
        <v>320</v>
      </c>
      <c r="E13" s="20">
        <v>5860</v>
      </c>
      <c r="F13" s="21">
        <v>146.8663</v>
      </c>
      <c r="G13" s="22">
        <v>1.9800000000000002E-2</v>
      </c>
      <c r="H13" s="40"/>
      <c r="I13" s="24"/>
      <c r="J13" s="5"/>
    </row>
    <row r="14" spans="1:10" ht="12.95" customHeight="1">
      <c r="A14" s="18" t="s">
        <v>2601</v>
      </c>
      <c r="B14" s="19" t="s">
        <v>2602</v>
      </c>
      <c r="C14" s="15" t="s">
        <v>2603</v>
      </c>
      <c r="D14" s="15" t="s">
        <v>283</v>
      </c>
      <c r="E14" s="20">
        <v>3408</v>
      </c>
      <c r="F14" s="21">
        <v>146.11969999999999</v>
      </c>
      <c r="G14" s="22">
        <v>1.9699999999999999E-2</v>
      </c>
      <c r="H14" s="40"/>
      <c r="I14" s="24"/>
      <c r="J14" s="5"/>
    </row>
    <row r="15" spans="1:10" ht="12.95" customHeight="1">
      <c r="A15" s="18" t="s">
        <v>891</v>
      </c>
      <c r="B15" s="19" t="s">
        <v>892</v>
      </c>
      <c r="C15" s="15" t="s">
        <v>893</v>
      </c>
      <c r="D15" s="15" t="s">
        <v>320</v>
      </c>
      <c r="E15" s="20">
        <v>2793</v>
      </c>
      <c r="F15" s="21">
        <v>142.99039999999999</v>
      </c>
      <c r="G15" s="22">
        <v>1.9199999999999998E-2</v>
      </c>
      <c r="H15" s="40"/>
      <c r="I15" s="24"/>
      <c r="J15" s="5"/>
    </row>
    <row r="16" spans="1:10" ht="12.95" customHeight="1">
      <c r="A16" s="18" t="s">
        <v>332</v>
      </c>
      <c r="B16" s="19" t="s">
        <v>333</v>
      </c>
      <c r="C16" s="15" t="s">
        <v>334</v>
      </c>
      <c r="D16" s="15" t="s">
        <v>279</v>
      </c>
      <c r="E16" s="20">
        <v>9800</v>
      </c>
      <c r="F16" s="21">
        <v>137.87620000000001</v>
      </c>
      <c r="G16" s="22">
        <v>1.8599999999999998E-2</v>
      </c>
      <c r="H16" s="40"/>
      <c r="I16" s="24"/>
      <c r="J16" s="5"/>
    </row>
    <row r="17" spans="1:10" ht="12.95" customHeight="1">
      <c r="A17" s="18" t="s">
        <v>346</v>
      </c>
      <c r="B17" s="19" t="s">
        <v>347</v>
      </c>
      <c r="C17" s="15" t="s">
        <v>348</v>
      </c>
      <c r="D17" s="15" t="s">
        <v>279</v>
      </c>
      <c r="E17" s="20">
        <v>10475</v>
      </c>
      <c r="F17" s="21">
        <v>128.68010000000001</v>
      </c>
      <c r="G17" s="22">
        <v>1.7299999999999999E-2</v>
      </c>
      <c r="H17" s="40"/>
      <c r="I17" s="24"/>
      <c r="J17" s="5"/>
    </row>
    <row r="18" spans="1:10" ht="12.95" customHeight="1">
      <c r="A18" s="18" t="s">
        <v>875</v>
      </c>
      <c r="B18" s="19" t="s">
        <v>876</v>
      </c>
      <c r="C18" s="15" t="s">
        <v>877</v>
      </c>
      <c r="D18" s="15" t="s">
        <v>320</v>
      </c>
      <c r="E18" s="20">
        <v>1306</v>
      </c>
      <c r="F18" s="21">
        <v>118.6468</v>
      </c>
      <c r="G18" s="22">
        <v>1.6E-2</v>
      </c>
      <c r="H18" s="40"/>
      <c r="I18" s="24"/>
      <c r="J18" s="5"/>
    </row>
    <row r="19" spans="1:10" ht="12.95" customHeight="1">
      <c r="A19" s="18" t="s">
        <v>855</v>
      </c>
      <c r="B19" s="19" t="s">
        <v>856</v>
      </c>
      <c r="C19" s="15" t="s">
        <v>857</v>
      </c>
      <c r="D19" s="15" t="s">
        <v>858</v>
      </c>
      <c r="E19" s="20">
        <v>4450</v>
      </c>
      <c r="F19" s="21">
        <v>104.7931</v>
      </c>
      <c r="G19" s="22">
        <v>1.41E-2</v>
      </c>
      <c r="H19" s="40"/>
      <c r="I19" s="24"/>
      <c r="J19" s="5"/>
    </row>
    <row r="20" spans="1:10" ht="12.95" customHeight="1">
      <c r="A20" s="18" t="s">
        <v>300</v>
      </c>
      <c r="B20" s="19" t="s">
        <v>301</v>
      </c>
      <c r="C20" s="15" t="s">
        <v>302</v>
      </c>
      <c r="D20" s="15" t="s">
        <v>303</v>
      </c>
      <c r="E20" s="20">
        <v>7414</v>
      </c>
      <c r="F20" s="21">
        <v>101.7757</v>
      </c>
      <c r="G20" s="22">
        <v>1.37E-2</v>
      </c>
      <c r="H20" s="40"/>
      <c r="I20" s="24"/>
      <c r="J20" s="5"/>
    </row>
    <row r="21" spans="1:10" ht="12.95" customHeight="1">
      <c r="A21" s="18" t="s">
        <v>427</v>
      </c>
      <c r="B21" s="19" t="s">
        <v>428</v>
      </c>
      <c r="C21" s="15" t="s">
        <v>429</v>
      </c>
      <c r="D21" s="15" t="s">
        <v>419</v>
      </c>
      <c r="E21" s="20">
        <v>9861</v>
      </c>
      <c r="F21" s="21">
        <v>99.862300000000005</v>
      </c>
      <c r="G21" s="22">
        <v>1.34E-2</v>
      </c>
      <c r="H21" s="40"/>
      <c r="I21" s="24"/>
      <c r="J21" s="5"/>
    </row>
    <row r="22" spans="1:10" ht="12.95" customHeight="1">
      <c r="A22" s="18" t="s">
        <v>372</v>
      </c>
      <c r="B22" s="19" t="s">
        <v>373</v>
      </c>
      <c r="C22" s="15" t="s">
        <v>374</v>
      </c>
      <c r="D22" s="15" t="s">
        <v>375</v>
      </c>
      <c r="E22" s="20">
        <v>22681</v>
      </c>
      <c r="F22" s="21">
        <v>96.723100000000002</v>
      </c>
      <c r="G22" s="22">
        <v>1.2999999999999999E-2</v>
      </c>
      <c r="H22" s="40"/>
      <c r="I22" s="24"/>
      <c r="J22" s="5"/>
    </row>
    <row r="23" spans="1:10" ht="12.95" customHeight="1">
      <c r="A23" s="18" t="s">
        <v>821</v>
      </c>
      <c r="B23" s="19" t="s">
        <v>822</v>
      </c>
      <c r="C23" s="15" t="s">
        <v>823</v>
      </c>
      <c r="D23" s="15" t="s">
        <v>265</v>
      </c>
      <c r="E23" s="20">
        <v>36000</v>
      </c>
      <c r="F23" s="21">
        <v>95.364000000000004</v>
      </c>
      <c r="G23" s="22">
        <v>1.2800000000000001E-2</v>
      </c>
      <c r="H23" s="40"/>
      <c r="I23" s="24"/>
      <c r="J23" s="5"/>
    </row>
    <row r="24" spans="1:10" ht="12.95" customHeight="1">
      <c r="A24" s="18" t="s">
        <v>1004</v>
      </c>
      <c r="B24" s="19" t="s">
        <v>1005</v>
      </c>
      <c r="C24" s="15" t="s">
        <v>1006</v>
      </c>
      <c r="D24" s="15" t="s">
        <v>392</v>
      </c>
      <c r="E24" s="20">
        <v>66005</v>
      </c>
      <c r="F24" s="21">
        <v>71.285399999999996</v>
      </c>
      <c r="G24" s="22">
        <v>9.5999999999999992E-3</v>
      </c>
      <c r="H24" s="40"/>
      <c r="I24" s="24"/>
      <c r="J24" s="5"/>
    </row>
    <row r="25" spans="1:10" ht="12.95" customHeight="1">
      <c r="A25" s="18" t="s">
        <v>442</v>
      </c>
      <c r="B25" s="19" t="s">
        <v>443</v>
      </c>
      <c r="C25" s="15" t="s">
        <v>444</v>
      </c>
      <c r="D25" s="15" t="s">
        <v>279</v>
      </c>
      <c r="E25" s="20">
        <v>4986</v>
      </c>
      <c r="F25" s="21">
        <v>66.019599999999997</v>
      </c>
      <c r="G25" s="22">
        <v>8.8999999999999999E-3</v>
      </c>
      <c r="H25" s="40"/>
      <c r="I25" s="24"/>
      <c r="J25" s="5"/>
    </row>
    <row r="26" spans="1:10" ht="12.95" customHeight="1">
      <c r="A26" s="18" t="s">
        <v>1696</v>
      </c>
      <c r="B26" s="19" t="s">
        <v>1697</v>
      </c>
      <c r="C26" s="15" t="s">
        <v>1698</v>
      </c>
      <c r="D26" s="15" t="s">
        <v>448</v>
      </c>
      <c r="E26" s="20">
        <v>2750</v>
      </c>
      <c r="F26" s="21">
        <v>58.8431</v>
      </c>
      <c r="G26" s="22">
        <v>7.9000000000000008E-3</v>
      </c>
      <c r="H26" s="40"/>
      <c r="I26" s="24"/>
      <c r="J26" s="5"/>
    </row>
    <row r="27" spans="1:10" ht="12.95" customHeight="1">
      <c r="A27" s="18" t="s">
        <v>887</v>
      </c>
      <c r="B27" s="19" t="s">
        <v>888</v>
      </c>
      <c r="C27" s="15" t="s">
        <v>889</v>
      </c>
      <c r="D27" s="15" t="s">
        <v>890</v>
      </c>
      <c r="E27" s="20">
        <v>3900</v>
      </c>
      <c r="F27" s="21">
        <v>55.645200000000003</v>
      </c>
      <c r="G27" s="22">
        <v>7.4999999999999997E-3</v>
      </c>
      <c r="H27" s="40"/>
      <c r="I27" s="24"/>
      <c r="J27" s="5"/>
    </row>
    <row r="28" spans="1:10" ht="12.95" customHeight="1">
      <c r="A28" s="18" t="s">
        <v>420</v>
      </c>
      <c r="B28" s="19" t="s">
        <v>421</v>
      </c>
      <c r="C28" s="15" t="s">
        <v>422</v>
      </c>
      <c r="D28" s="15" t="s">
        <v>265</v>
      </c>
      <c r="E28" s="20">
        <v>3240</v>
      </c>
      <c r="F28" s="21">
        <v>54.445</v>
      </c>
      <c r="G28" s="22">
        <v>7.3000000000000001E-3</v>
      </c>
      <c r="H28" s="40"/>
      <c r="I28" s="24"/>
      <c r="J28" s="5"/>
    </row>
    <row r="29" spans="1:10" ht="12.95" customHeight="1">
      <c r="A29" s="18" t="s">
        <v>3263</v>
      </c>
      <c r="B29" s="19" t="s">
        <v>3264</v>
      </c>
      <c r="C29" s="15" t="s">
        <v>3265</v>
      </c>
      <c r="D29" s="15" t="s">
        <v>934</v>
      </c>
      <c r="E29" s="20">
        <v>2064</v>
      </c>
      <c r="F29" s="21">
        <v>26.982700000000001</v>
      </c>
      <c r="G29" s="22">
        <v>3.5999999999999999E-3</v>
      </c>
      <c r="H29" s="40"/>
      <c r="I29" s="24"/>
      <c r="J29" s="5"/>
    </row>
    <row r="30" spans="1:10" ht="12.95" customHeight="1">
      <c r="A30" s="18" t="s">
        <v>900</v>
      </c>
      <c r="B30" s="19" t="s">
        <v>901</v>
      </c>
      <c r="C30" s="15" t="s">
        <v>902</v>
      </c>
      <c r="D30" s="15" t="s">
        <v>504</v>
      </c>
      <c r="E30" s="20">
        <v>381</v>
      </c>
      <c r="F30" s="21">
        <v>16.391200000000001</v>
      </c>
      <c r="G30" s="22">
        <v>2.2000000000000001E-3</v>
      </c>
      <c r="H30" s="40"/>
      <c r="I30" s="24"/>
      <c r="J30" s="5"/>
    </row>
    <row r="31" spans="1:10" ht="12.95" customHeight="1">
      <c r="A31" s="5"/>
      <c r="B31" s="14" t="s">
        <v>170</v>
      </c>
      <c r="C31" s="15"/>
      <c r="D31" s="15"/>
      <c r="E31" s="15"/>
      <c r="F31" s="25">
        <v>2883.1192000000001</v>
      </c>
      <c r="G31" s="26">
        <v>0.38800000000000001</v>
      </c>
      <c r="H31" s="27"/>
      <c r="I31" s="28"/>
      <c r="J31" s="5"/>
    </row>
    <row r="32" spans="1:10" ht="12.95" customHeight="1">
      <c r="A32" s="5"/>
      <c r="B32" s="29" t="s">
        <v>506</v>
      </c>
      <c r="C32" s="2"/>
      <c r="D32" s="2"/>
      <c r="E32" s="2"/>
      <c r="F32" s="27" t="s">
        <v>172</v>
      </c>
      <c r="G32" s="27" t="s">
        <v>172</v>
      </c>
      <c r="H32" s="27"/>
      <c r="I32" s="28"/>
      <c r="J32" s="5"/>
    </row>
    <row r="33" spans="1:10" ht="12.95" customHeight="1">
      <c r="A33" s="5"/>
      <c r="B33" s="29" t="s">
        <v>170</v>
      </c>
      <c r="C33" s="2"/>
      <c r="D33" s="2"/>
      <c r="E33" s="2"/>
      <c r="F33" s="27" t="s">
        <v>172</v>
      </c>
      <c r="G33" s="27" t="s">
        <v>172</v>
      </c>
      <c r="H33" s="27"/>
      <c r="I33" s="28"/>
      <c r="J33" s="5"/>
    </row>
    <row r="34" spans="1:10" ht="12.95" customHeight="1">
      <c r="A34" s="5"/>
      <c r="B34" s="29" t="s">
        <v>173</v>
      </c>
      <c r="C34" s="30"/>
      <c r="D34" s="2"/>
      <c r="E34" s="30"/>
      <c r="F34" s="25">
        <v>2883.1192000000001</v>
      </c>
      <c r="G34" s="26">
        <v>0.38800000000000001</v>
      </c>
      <c r="H34" s="27"/>
      <c r="I34" s="28"/>
      <c r="J34" s="5"/>
    </row>
    <row r="35" spans="1:10" ht="12.95" customHeight="1">
      <c r="A35" s="5"/>
      <c r="B35" s="14" t="s">
        <v>161</v>
      </c>
      <c r="C35" s="15"/>
      <c r="D35" s="15"/>
      <c r="E35" s="15"/>
      <c r="F35" s="15"/>
      <c r="G35" s="15"/>
      <c r="H35" s="16"/>
      <c r="I35" s="17"/>
      <c r="J35" s="5"/>
    </row>
    <row r="36" spans="1:10" ht="12.95" customHeight="1">
      <c r="A36" s="5"/>
      <c r="B36" s="14" t="s">
        <v>162</v>
      </c>
      <c r="C36" s="15"/>
      <c r="D36" s="15"/>
      <c r="E36" s="15"/>
      <c r="F36" s="5"/>
      <c r="G36" s="16"/>
      <c r="H36" s="16"/>
      <c r="I36" s="17"/>
      <c r="J36" s="5"/>
    </row>
    <row r="37" spans="1:10" ht="12.95" customHeight="1">
      <c r="A37" s="18" t="s">
        <v>712</v>
      </c>
      <c r="B37" s="19" t="s">
        <v>713</v>
      </c>
      <c r="C37" s="15" t="s">
        <v>714</v>
      </c>
      <c r="D37" s="15" t="s">
        <v>166</v>
      </c>
      <c r="E37" s="20">
        <v>2300000</v>
      </c>
      <c r="F37" s="21">
        <v>2321.0542</v>
      </c>
      <c r="G37" s="22">
        <v>0.31240000000000001</v>
      </c>
      <c r="H37" s="23">
        <v>7.1954000000000004E-2</v>
      </c>
      <c r="I37" s="24"/>
      <c r="J37" s="5"/>
    </row>
    <row r="38" spans="1:10" ht="12.95" customHeight="1">
      <c r="A38" s="18" t="s">
        <v>1103</v>
      </c>
      <c r="B38" s="19" t="s">
        <v>1104</v>
      </c>
      <c r="C38" s="15" t="s">
        <v>1105</v>
      </c>
      <c r="D38" s="15" t="s">
        <v>166</v>
      </c>
      <c r="E38" s="20">
        <v>750000</v>
      </c>
      <c r="F38" s="21">
        <v>760.11829999999998</v>
      </c>
      <c r="G38" s="22">
        <v>0.1023</v>
      </c>
      <c r="H38" s="23">
        <v>7.1793999999999997E-2</v>
      </c>
      <c r="I38" s="24"/>
      <c r="J38" s="5"/>
    </row>
    <row r="39" spans="1:10" ht="12.95" customHeight="1">
      <c r="A39" s="18" t="s">
        <v>1033</v>
      </c>
      <c r="B39" s="19" t="s">
        <v>1034</v>
      </c>
      <c r="C39" s="15" t="s">
        <v>1035</v>
      </c>
      <c r="D39" s="15" t="s">
        <v>166</v>
      </c>
      <c r="E39" s="20">
        <v>500000</v>
      </c>
      <c r="F39" s="21">
        <v>509.96350000000001</v>
      </c>
      <c r="G39" s="22">
        <v>6.8599999999999994E-2</v>
      </c>
      <c r="H39" s="23">
        <v>7.2633000000000003E-2</v>
      </c>
      <c r="I39" s="24"/>
      <c r="J39" s="5"/>
    </row>
    <row r="40" spans="1:10" ht="12.95" customHeight="1">
      <c r="A40" s="18" t="s">
        <v>1614</v>
      </c>
      <c r="B40" s="19" t="s">
        <v>1615</v>
      </c>
      <c r="C40" s="15" t="s">
        <v>1616</v>
      </c>
      <c r="D40" s="15" t="s">
        <v>189</v>
      </c>
      <c r="E40" s="20">
        <v>40</v>
      </c>
      <c r="F40" s="21">
        <v>420.26560000000001</v>
      </c>
      <c r="G40" s="22">
        <v>5.6599999999999998E-2</v>
      </c>
      <c r="H40" s="23">
        <v>7.5899999999999995E-2</v>
      </c>
      <c r="I40" s="24"/>
      <c r="J40" s="5"/>
    </row>
    <row r="41" spans="1:10" ht="12.95" customHeight="1">
      <c r="A41" s="18" t="s">
        <v>1030</v>
      </c>
      <c r="B41" s="19" t="s">
        <v>1031</v>
      </c>
      <c r="C41" s="15" t="s">
        <v>1032</v>
      </c>
      <c r="D41" s="15" t="s">
        <v>166</v>
      </c>
      <c r="E41" s="20">
        <v>100000</v>
      </c>
      <c r="F41" s="21">
        <v>101.1818</v>
      </c>
      <c r="G41" s="22">
        <v>1.3599999999999999E-2</v>
      </c>
      <c r="H41" s="23">
        <v>7.2873999999999994E-2</v>
      </c>
      <c r="I41" s="24"/>
      <c r="J41" s="5"/>
    </row>
    <row r="42" spans="1:10" ht="12.95" customHeight="1">
      <c r="A42" s="5"/>
      <c r="B42" s="14" t="s">
        <v>170</v>
      </c>
      <c r="C42" s="15"/>
      <c r="D42" s="15"/>
      <c r="E42" s="15"/>
      <c r="F42" s="25">
        <v>4112.5834000000004</v>
      </c>
      <c r="G42" s="26">
        <v>0.55349999999999999</v>
      </c>
      <c r="H42" s="27"/>
      <c r="I42" s="28"/>
      <c r="J42" s="5"/>
    </row>
    <row r="43" spans="1:10" ht="12.95" customHeight="1">
      <c r="A43" s="5"/>
      <c r="B43" s="29" t="s">
        <v>171</v>
      </c>
      <c r="C43" s="2"/>
      <c r="D43" s="2"/>
      <c r="E43" s="2"/>
      <c r="F43" s="27" t="s">
        <v>172</v>
      </c>
      <c r="G43" s="27" t="s">
        <v>172</v>
      </c>
      <c r="H43" s="27"/>
      <c r="I43" s="28"/>
      <c r="J43" s="5"/>
    </row>
    <row r="44" spans="1:10" ht="12.95" customHeight="1">
      <c r="A44" s="5"/>
      <c r="B44" s="29" t="s">
        <v>170</v>
      </c>
      <c r="C44" s="2"/>
      <c r="D44" s="2"/>
      <c r="E44" s="2"/>
      <c r="F44" s="27" t="s">
        <v>172</v>
      </c>
      <c r="G44" s="27" t="s">
        <v>172</v>
      </c>
      <c r="H44" s="27"/>
      <c r="I44" s="28"/>
      <c r="J44" s="5"/>
    </row>
    <row r="45" spans="1:10" ht="12.95" customHeight="1">
      <c r="A45" s="5"/>
      <c r="B45" s="29" t="s">
        <v>173</v>
      </c>
      <c r="C45" s="30"/>
      <c r="D45" s="2"/>
      <c r="E45" s="30"/>
      <c r="F45" s="25">
        <v>4112.5834000000004</v>
      </c>
      <c r="G45" s="26">
        <v>0.55349999999999999</v>
      </c>
      <c r="H45" s="27"/>
      <c r="I45" s="28"/>
      <c r="J45" s="5"/>
    </row>
    <row r="46" spans="1:10" ht="12.95" customHeight="1">
      <c r="A46" s="5"/>
      <c r="B46" s="14" t="s">
        <v>174</v>
      </c>
      <c r="C46" s="15"/>
      <c r="D46" s="15"/>
      <c r="E46" s="15"/>
      <c r="F46" s="15"/>
      <c r="G46" s="15"/>
      <c r="H46" s="16"/>
      <c r="I46" s="17"/>
      <c r="J46" s="5"/>
    </row>
    <row r="47" spans="1:10" ht="12.95" customHeight="1">
      <c r="A47" s="18" t="s">
        <v>175</v>
      </c>
      <c r="B47" s="19" t="s">
        <v>176</v>
      </c>
      <c r="C47" s="15"/>
      <c r="D47" s="15"/>
      <c r="E47" s="20"/>
      <c r="F47" s="21">
        <v>215.4813</v>
      </c>
      <c r="G47" s="22">
        <v>2.9000000000000001E-2</v>
      </c>
      <c r="H47" s="23">
        <v>6.6679777801981463E-2</v>
      </c>
      <c r="I47" s="24"/>
      <c r="J47" s="5"/>
    </row>
    <row r="48" spans="1:10" ht="12.95" customHeight="1">
      <c r="A48" s="5"/>
      <c r="B48" s="14" t="s">
        <v>170</v>
      </c>
      <c r="C48" s="15"/>
      <c r="D48" s="15"/>
      <c r="E48" s="15"/>
      <c r="F48" s="25">
        <v>215.4813</v>
      </c>
      <c r="G48" s="26">
        <v>2.9000000000000001E-2</v>
      </c>
      <c r="H48" s="27"/>
      <c r="I48" s="28"/>
      <c r="J48" s="5"/>
    </row>
    <row r="49" spans="1:10" ht="12.95" customHeight="1">
      <c r="A49" s="5"/>
      <c r="B49" s="29" t="s">
        <v>173</v>
      </c>
      <c r="C49" s="30"/>
      <c r="D49" s="2"/>
      <c r="E49" s="30"/>
      <c r="F49" s="25">
        <v>215.4813</v>
      </c>
      <c r="G49" s="26">
        <v>2.9000000000000001E-2</v>
      </c>
      <c r="H49" s="27"/>
      <c r="I49" s="28"/>
      <c r="J49" s="5"/>
    </row>
    <row r="50" spans="1:10" ht="12.95" customHeight="1">
      <c r="A50" s="5"/>
      <c r="B50" s="29" t="s">
        <v>177</v>
      </c>
      <c r="C50" s="15"/>
      <c r="D50" s="2"/>
      <c r="E50" s="15"/>
      <c r="F50" s="31">
        <v>219.15610000000001</v>
      </c>
      <c r="G50" s="26">
        <v>2.9499999999999998E-2</v>
      </c>
      <c r="H50" s="27"/>
      <c r="I50" s="28"/>
      <c r="J50" s="5"/>
    </row>
    <row r="51" spans="1:10" ht="12.95" customHeight="1">
      <c r="A51" s="5"/>
      <c r="B51" s="32" t="s">
        <v>178</v>
      </c>
      <c r="C51" s="33"/>
      <c r="D51" s="33"/>
      <c r="E51" s="33"/>
      <c r="F51" s="34">
        <v>7430.34</v>
      </c>
      <c r="G51" s="35">
        <v>1</v>
      </c>
      <c r="H51" s="36"/>
      <c r="I51" s="37"/>
      <c r="J51" s="5"/>
    </row>
    <row r="52" spans="1:10" ht="12.95" customHeight="1">
      <c r="A52" s="5"/>
      <c r="B52" s="7"/>
      <c r="C52" s="5"/>
      <c r="D52" s="5"/>
      <c r="E52" s="5"/>
      <c r="F52" s="5"/>
      <c r="G52" s="5"/>
      <c r="H52" s="5"/>
      <c r="I52" s="5"/>
      <c r="J52" s="5"/>
    </row>
    <row r="53" spans="1:10" ht="12.95" customHeight="1">
      <c r="A53" s="5"/>
      <c r="B53" s="4" t="s">
        <v>179</v>
      </c>
      <c r="C53" s="5"/>
      <c r="D53" s="5"/>
      <c r="E53" s="5"/>
      <c r="F53" s="5"/>
      <c r="G53" s="5"/>
      <c r="H53" s="5"/>
      <c r="I53" s="5"/>
      <c r="J53" s="5"/>
    </row>
    <row r="54" spans="1:10" ht="12.95" customHeight="1">
      <c r="A54" s="5"/>
      <c r="B54" s="4" t="s">
        <v>226</v>
      </c>
      <c r="C54" s="5"/>
      <c r="D54" s="5"/>
      <c r="E54" s="5"/>
      <c r="F54" s="5"/>
      <c r="G54" s="5"/>
      <c r="H54" s="5"/>
      <c r="I54" s="5"/>
      <c r="J54" s="5"/>
    </row>
    <row r="55" spans="1:10" ht="12.95" customHeight="1">
      <c r="A55" s="5"/>
      <c r="B55" s="4" t="s">
        <v>180</v>
      </c>
      <c r="C55" s="5"/>
      <c r="D55" s="5"/>
      <c r="E55" s="5"/>
      <c r="F55" s="5"/>
      <c r="G55" s="5"/>
      <c r="H55" s="5"/>
      <c r="I55" s="5"/>
      <c r="J55" s="5"/>
    </row>
    <row r="56" spans="1:10" ht="26.1" customHeight="1">
      <c r="A56" s="5"/>
      <c r="B56" s="105" t="s">
        <v>181</v>
      </c>
      <c r="C56" s="105"/>
      <c r="D56" s="105"/>
      <c r="E56" s="105"/>
      <c r="F56" s="105"/>
      <c r="G56" s="105"/>
      <c r="H56" s="105"/>
      <c r="I56" s="105"/>
      <c r="J56" s="5"/>
    </row>
    <row r="57" spans="1:10" ht="12.95" customHeight="1">
      <c r="A57" s="5"/>
      <c r="B57" s="105"/>
      <c r="C57" s="105"/>
      <c r="D57" s="105"/>
      <c r="E57" s="105"/>
      <c r="F57" s="105"/>
      <c r="G57" s="105"/>
      <c r="H57" s="105"/>
      <c r="I57" s="105"/>
      <c r="J57" s="5"/>
    </row>
    <row r="58" spans="1:10" ht="12.95" customHeight="1">
      <c r="A58" s="44"/>
      <c r="B58" s="107"/>
      <c r="C58" s="107"/>
      <c r="D58" s="107"/>
      <c r="E58" s="107"/>
      <c r="F58" s="107"/>
      <c r="G58" s="107"/>
      <c r="H58" s="107"/>
      <c r="I58" s="107"/>
      <c r="J58" s="44"/>
    </row>
    <row r="59" spans="1:10" ht="12.95" customHeight="1">
      <c r="A59" s="44"/>
      <c r="B59" s="43"/>
      <c r="C59" s="43"/>
      <c r="D59" s="43"/>
      <c r="E59" s="43"/>
      <c r="F59" s="43"/>
      <c r="G59" s="43"/>
      <c r="H59" s="43"/>
      <c r="I59" s="43"/>
      <c r="J59" s="44"/>
    </row>
    <row r="60" spans="1:10" ht="12.95" customHeight="1">
      <c r="A60" s="5"/>
      <c r="B60" s="105"/>
      <c r="C60" s="105"/>
      <c r="D60" s="105"/>
      <c r="E60" s="105"/>
      <c r="F60" s="105"/>
      <c r="G60" s="105"/>
      <c r="H60" s="105"/>
      <c r="I60" s="105"/>
      <c r="J60" s="5"/>
    </row>
    <row r="61" spans="1:10" ht="12.95" customHeight="1">
      <c r="A61" s="5"/>
      <c r="B61" s="5"/>
      <c r="C61" s="106" t="s">
        <v>3732</v>
      </c>
      <c r="D61" s="106"/>
      <c r="E61" s="106"/>
      <c r="F61" s="106"/>
      <c r="G61" s="5"/>
      <c r="H61" s="5"/>
      <c r="I61" s="5"/>
      <c r="J61" s="5"/>
    </row>
    <row r="62" spans="1:10" ht="12.95" customHeight="1">
      <c r="A62" s="5"/>
      <c r="B62" s="38" t="s">
        <v>183</v>
      </c>
      <c r="C62" s="106" t="s">
        <v>184</v>
      </c>
      <c r="D62" s="106"/>
      <c r="E62" s="106"/>
      <c r="F62" s="106"/>
      <c r="G62" s="5"/>
      <c r="H62" s="5"/>
      <c r="I62" s="5"/>
      <c r="J62" s="5"/>
    </row>
    <row r="63" spans="1:10" ht="120.95" customHeight="1">
      <c r="A63" s="5"/>
      <c r="B63" s="39"/>
      <c r="C63" s="104"/>
      <c r="D63" s="104"/>
      <c r="E63" s="5"/>
      <c r="F63" s="5"/>
      <c r="G63" s="5"/>
      <c r="H63" s="5"/>
      <c r="I63" s="5"/>
      <c r="J63" s="5"/>
    </row>
  </sheetData>
  <mergeCells count="7">
    <mergeCell ref="C63:D63"/>
    <mergeCell ref="B56:I56"/>
    <mergeCell ref="B57:I57"/>
    <mergeCell ref="B60:I60"/>
    <mergeCell ref="C61:F61"/>
    <mergeCell ref="C62:F62"/>
    <mergeCell ref="B58:I58"/>
  </mergeCells>
  <hyperlinks>
    <hyperlink ref="A1" location="AxisRetirementSavingsFundConservativePlan" display="AXISRCP" xr:uid="{00000000-0004-0000-3900-000000000000}"/>
    <hyperlink ref="B1" location="AxisRetirementSavingsFundConservativePlan" display="Axis Retirement Savings Fund - Conservative Plan" xr:uid="{00000000-0004-0000-3900-000001000000}"/>
  </hyperlinks>
  <pageMargins left="0" right="0" top="0" bottom="0" header="0" footer="0"/>
  <pageSetup orientation="landscape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>
    <outlinePr summaryBelow="0"/>
  </sheetPr>
  <dimension ref="A1:J113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118</v>
      </c>
      <c r="B1" s="4" t="s">
        <v>119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186846</v>
      </c>
      <c r="F7" s="21">
        <v>2094.6370999999999</v>
      </c>
      <c r="G7" s="22">
        <v>6.0400000000000002E-2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58000</v>
      </c>
      <c r="F8" s="21">
        <v>1659.2639999999999</v>
      </c>
      <c r="G8" s="22">
        <v>4.7800000000000002E-2</v>
      </c>
      <c r="H8" s="40"/>
      <c r="I8" s="24"/>
      <c r="J8" s="5"/>
    </row>
    <row r="9" spans="1:10" ht="12.95" customHeight="1">
      <c r="A9" s="18" t="s">
        <v>262</v>
      </c>
      <c r="B9" s="19" t="s">
        <v>263</v>
      </c>
      <c r="C9" s="15" t="s">
        <v>264</v>
      </c>
      <c r="D9" s="15" t="s">
        <v>265</v>
      </c>
      <c r="E9" s="20">
        <v>82387</v>
      </c>
      <c r="F9" s="21">
        <v>1261.7981</v>
      </c>
      <c r="G9" s="22">
        <v>3.6400000000000002E-2</v>
      </c>
      <c r="H9" s="40"/>
      <c r="I9" s="24"/>
      <c r="J9" s="5"/>
    </row>
    <row r="10" spans="1:10" ht="12.95" customHeight="1">
      <c r="A10" s="18" t="s">
        <v>2392</v>
      </c>
      <c r="B10" s="19" t="s">
        <v>2393</v>
      </c>
      <c r="C10" s="15" t="s">
        <v>2394</v>
      </c>
      <c r="D10" s="15" t="s">
        <v>328</v>
      </c>
      <c r="E10" s="20">
        <v>78301</v>
      </c>
      <c r="F10" s="21">
        <v>1175.9244000000001</v>
      </c>
      <c r="G10" s="22">
        <v>3.39E-2</v>
      </c>
      <c r="H10" s="40"/>
      <c r="I10" s="24"/>
      <c r="J10" s="5"/>
    </row>
    <row r="11" spans="1:10" ht="12.95" customHeight="1">
      <c r="A11" s="18" t="s">
        <v>1687</v>
      </c>
      <c r="B11" s="19" t="s">
        <v>1688</v>
      </c>
      <c r="C11" s="15" t="s">
        <v>1689</v>
      </c>
      <c r="D11" s="15" t="s">
        <v>338</v>
      </c>
      <c r="E11" s="20">
        <v>35179</v>
      </c>
      <c r="F11" s="21">
        <v>1044.6404</v>
      </c>
      <c r="G11" s="22">
        <v>3.0099999999999998E-2</v>
      </c>
      <c r="H11" s="40"/>
      <c r="I11" s="24"/>
      <c r="J11" s="5"/>
    </row>
    <row r="12" spans="1:10" ht="12.95" customHeight="1">
      <c r="A12" s="18" t="s">
        <v>276</v>
      </c>
      <c r="B12" s="19" t="s">
        <v>277</v>
      </c>
      <c r="C12" s="15" t="s">
        <v>278</v>
      </c>
      <c r="D12" s="15" t="s">
        <v>279</v>
      </c>
      <c r="E12" s="20">
        <v>27175</v>
      </c>
      <c r="F12" s="21">
        <v>997.58069999999998</v>
      </c>
      <c r="G12" s="22">
        <v>2.8799999999999999E-2</v>
      </c>
      <c r="H12" s="40"/>
      <c r="I12" s="24"/>
      <c r="J12" s="5"/>
    </row>
    <row r="13" spans="1:10" ht="12.95" customHeight="1">
      <c r="A13" s="18" t="s">
        <v>840</v>
      </c>
      <c r="B13" s="19" t="s">
        <v>841</v>
      </c>
      <c r="C13" s="15" t="s">
        <v>842</v>
      </c>
      <c r="D13" s="15" t="s">
        <v>283</v>
      </c>
      <c r="E13" s="20">
        <v>13273</v>
      </c>
      <c r="F13" s="21">
        <v>888.98569999999995</v>
      </c>
      <c r="G13" s="22">
        <v>2.5600000000000001E-2</v>
      </c>
      <c r="H13" s="40"/>
      <c r="I13" s="24"/>
      <c r="J13" s="5"/>
    </row>
    <row r="14" spans="1:10" ht="12.95" customHeight="1">
      <c r="A14" s="18" t="s">
        <v>332</v>
      </c>
      <c r="B14" s="19" t="s">
        <v>333</v>
      </c>
      <c r="C14" s="15" t="s">
        <v>334</v>
      </c>
      <c r="D14" s="15" t="s">
        <v>279</v>
      </c>
      <c r="E14" s="20">
        <v>61000</v>
      </c>
      <c r="F14" s="21">
        <v>858.20899999999995</v>
      </c>
      <c r="G14" s="22">
        <v>2.47E-2</v>
      </c>
      <c r="H14" s="40"/>
      <c r="I14" s="24"/>
      <c r="J14" s="5"/>
    </row>
    <row r="15" spans="1:10" ht="12.95" customHeight="1">
      <c r="A15" s="18" t="s">
        <v>389</v>
      </c>
      <c r="B15" s="19" t="s">
        <v>390</v>
      </c>
      <c r="C15" s="15" t="s">
        <v>391</v>
      </c>
      <c r="D15" s="15" t="s">
        <v>392</v>
      </c>
      <c r="E15" s="20">
        <v>22417</v>
      </c>
      <c r="F15" s="21">
        <v>822.54700000000003</v>
      </c>
      <c r="G15" s="22">
        <v>2.3699999999999999E-2</v>
      </c>
      <c r="H15" s="40"/>
      <c r="I15" s="24"/>
      <c r="J15" s="5"/>
    </row>
    <row r="16" spans="1:10" ht="12.95" customHeight="1">
      <c r="A16" s="18" t="s">
        <v>900</v>
      </c>
      <c r="B16" s="19" t="s">
        <v>901</v>
      </c>
      <c r="C16" s="15" t="s">
        <v>902</v>
      </c>
      <c r="D16" s="15" t="s">
        <v>504</v>
      </c>
      <c r="E16" s="20">
        <v>16848</v>
      </c>
      <c r="F16" s="21">
        <v>724.82619999999997</v>
      </c>
      <c r="G16" s="22">
        <v>2.0899999999999998E-2</v>
      </c>
      <c r="H16" s="40"/>
      <c r="I16" s="24"/>
      <c r="J16" s="5"/>
    </row>
    <row r="17" spans="1:10" ht="12.95" customHeight="1">
      <c r="A17" s="18" t="s">
        <v>2601</v>
      </c>
      <c r="B17" s="19" t="s">
        <v>2602</v>
      </c>
      <c r="C17" s="15" t="s">
        <v>2603</v>
      </c>
      <c r="D17" s="15" t="s">
        <v>283</v>
      </c>
      <c r="E17" s="20">
        <v>15533</v>
      </c>
      <c r="F17" s="21">
        <v>665.98509999999999</v>
      </c>
      <c r="G17" s="22">
        <v>1.9199999999999998E-2</v>
      </c>
      <c r="H17" s="40"/>
      <c r="I17" s="24"/>
      <c r="J17" s="5"/>
    </row>
    <row r="18" spans="1:10" ht="12.95" customHeight="1">
      <c r="A18" s="18" t="s">
        <v>1007</v>
      </c>
      <c r="B18" s="19" t="s">
        <v>1008</v>
      </c>
      <c r="C18" s="15" t="s">
        <v>1009</v>
      </c>
      <c r="D18" s="15" t="s">
        <v>497</v>
      </c>
      <c r="E18" s="20">
        <v>73689</v>
      </c>
      <c r="F18" s="21">
        <v>599.53369999999995</v>
      </c>
      <c r="G18" s="22">
        <v>1.7299999999999999E-2</v>
      </c>
      <c r="H18" s="40"/>
      <c r="I18" s="24"/>
      <c r="J18" s="5"/>
    </row>
    <row r="19" spans="1:10" ht="12.95" customHeight="1">
      <c r="A19" s="18" t="s">
        <v>288</v>
      </c>
      <c r="B19" s="19" t="s">
        <v>289</v>
      </c>
      <c r="C19" s="15" t="s">
        <v>290</v>
      </c>
      <c r="D19" s="15" t="s">
        <v>291</v>
      </c>
      <c r="E19" s="20">
        <v>200000</v>
      </c>
      <c r="F19" s="21">
        <v>591.9</v>
      </c>
      <c r="G19" s="22">
        <v>1.7100000000000001E-2</v>
      </c>
      <c r="H19" s="40"/>
      <c r="I19" s="24"/>
      <c r="J19" s="5"/>
    </row>
    <row r="20" spans="1:10" ht="12.95" customHeight="1">
      <c r="A20" s="18" t="s">
        <v>1690</v>
      </c>
      <c r="B20" s="19" t="s">
        <v>1691</v>
      </c>
      <c r="C20" s="15" t="s">
        <v>1692</v>
      </c>
      <c r="D20" s="15" t="s">
        <v>291</v>
      </c>
      <c r="E20" s="20">
        <v>38000</v>
      </c>
      <c r="F20" s="21">
        <v>591.79300000000001</v>
      </c>
      <c r="G20" s="22">
        <v>1.7100000000000001E-2</v>
      </c>
      <c r="H20" s="40"/>
      <c r="I20" s="24"/>
      <c r="J20" s="5"/>
    </row>
    <row r="21" spans="1:10" ht="12.95" customHeight="1">
      <c r="A21" s="18" t="s">
        <v>470</v>
      </c>
      <c r="B21" s="19" t="s">
        <v>471</v>
      </c>
      <c r="C21" s="15" t="s">
        <v>472</v>
      </c>
      <c r="D21" s="15" t="s">
        <v>320</v>
      </c>
      <c r="E21" s="20">
        <v>23600</v>
      </c>
      <c r="F21" s="21">
        <v>591.47500000000002</v>
      </c>
      <c r="G21" s="22">
        <v>1.7100000000000001E-2</v>
      </c>
      <c r="H21" s="40"/>
      <c r="I21" s="24"/>
      <c r="J21" s="5"/>
    </row>
    <row r="22" spans="1:10" ht="12.95" customHeight="1">
      <c r="A22" s="18" t="s">
        <v>918</v>
      </c>
      <c r="B22" s="19" t="s">
        <v>919</v>
      </c>
      <c r="C22" s="15" t="s">
        <v>920</v>
      </c>
      <c r="D22" s="15" t="s">
        <v>504</v>
      </c>
      <c r="E22" s="20">
        <v>10189</v>
      </c>
      <c r="F22" s="21">
        <v>580.47749999999996</v>
      </c>
      <c r="G22" s="22">
        <v>1.67E-2</v>
      </c>
      <c r="H22" s="40"/>
      <c r="I22" s="24"/>
      <c r="J22" s="5"/>
    </row>
    <row r="23" spans="1:10" ht="12.95" customHeight="1">
      <c r="A23" s="18" t="s">
        <v>383</v>
      </c>
      <c r="B23" s="19" t="s">
        <v>384</v>
      </c>
      <c r="C23" s="15" t="s">
        <v>385</v>
      </c>
      <c r="D23" s="15" t="s">
        <v>299</v>
      </c>
      <c r="E23" s="20">
        <v>123989</v>
      </c>
      <c r="F23" s="21">
        <v>527.38720000000001</v>
      </c>
      <c r="G23" s="22">
        <v>1.52E-2</v>
      </c>
      <c r="H23" s="40"/>
      <c r="I23" s="24"/>
      <c r="J23" s="5"/>
    </row>
    <row r="24" spans="1:10" ht="12.95" customHeight="1">
      <c r="A24" s="18" t="s">
        <v>300</v>
      </c>
      <c r="B24" s="19" t="s">
        <v>301</v>
      </c>
      <c r="C24" s="15" t="s">
        <v>302</v>
      </c>
      <c r="D24" s="15" t="s">
        <v>303</v>
      </c>
      <c r="E24" s="20">
        <v>38000</v>
      </c>
      <c r="F24" s="21">
        <v>521.64499999999998</v>
      </c>
      <c r="G24" s="22">
        <v>1.4999999999999999E-2</v>
      </c>
      <c r="H24" s="40"/>
      <c r="I24" s="24"/>
      <c r="J24" s="5"/>
    </row>
    <row r="25" spans="1:10" ht="12.95" customHeight="1">
      <c r="A25" s="18" t="s">
        <v>875</v>
      </c>
      <c r="B25" s="19" t="s">
        <v>876</v>
      </c>
      <c r="C25" s="15" t="s">
        <v>877</v>
      </c>
      <c r="D25" s="15" t="s">
        <v>320</v>
      </c>
      <c r="E25" s="20">
        <v>5715</v>
      </c>
      <c r="F25" s="21">
        <v>519.19349999999997</v>
      </c>
      <c r="G25" s="22">
        <v>1.4999999999999999E-2</v>
      </c>
      <c r="H25" s="40"/>
      <c r="I25" s="24"/>
      <c r="J25" s="5"/>
    </row>
    <row r="26" spans="1:10" ht="12.95" customHeight="1">
      <c r="A26" s="18" t="s">
        <v>3725</v>
      </c>
      <c r="B26" s="19" t="s">
        <v>3726</v>
      </c>
      <c r="C26" s="15" t="s">
        <v>3727</v>
      </c>
      <c r="D26" s="15" t="s">
        <v>486</v>
      </c>
      <c r="E26" s="20">
        <v>139395</v>
      </c>
      <c r="F26" s="21">
        <v>516.31910000000005</v>
      </c>
      <c r="G26" s="22">
        <v>1.49E-2</v>
      </c>
      <c r="H26" s="40"/>
      <c r="I26" s="24"/>
      <c r="J26" s="5"/>
    </row>
    <row r="27" spans="1:10" ht="12.95" customHeight="1">
      <c r="A27" s="18" t="s">
        <v>1696</v>
      </c>
      <c r="B27" s="19" t="s">
        <v>1697</v>
      </c>
      <c r="C27" s="15" t="s">
        <v>1698</v>
      </c>
      <c r="D27" s="15" t="s">
        <v>448</v>
      </c>
      <c r="E27" s="20">
        <v>22742</v>
      </c>
      <c r="F27" s="21">
        <v>486.62189999999998</v>
      </c>
      <c r="G27" s="22">
        <v>1.4E-2</v>
      </c>
      <c r="H27" s="40"/>
      <c r="I27" s="24"/>
      <c r="J27" s="5"/>
    </row>
    <row r="28" spans="1:10" ht="12.95" customHeight="1">
      <c r="A28" s="18" t="s">
        <v>855</v>
      </c>
      <c r="B28" s="19" t="s">
        <v>856</v>
      </c>
      <c r="C28" s="15" t="s">
        <v>857</v>
      </c>
      <c r="D28" s="15" t="s">
        <v>858</v>
      </c>
      <c r="E28" s="20">
        <v>19893</v>
      </c>
      <c r="F28" s="21">
        <v>468.46030000000002</v>
      </c>
      <c r="G28" s="22">
        <v>1.35E-2</v>
      </c>
      <c r="H28" s="40"/>
      <c r="I28" s="24"/>
      <c r="J28" s="5"/>
    </row>
    <row r="29" spans="1:10" ht="12.95" customHeight="1">
      <c r="A29" s="18" t="s">
        <v>956</v>
      </c>
      <c r="B29" s="19" t="s">
        <v>957</v>
      </c>
      <c r="C29" s="15" t="s">
        <v>958</v>
      </c>
      <c r="D29" s="15" t="s">
        <v>283</v>
      </c>
      <c r="E29" s="20">
        <v>36830</v>
      </c>
      <c r="F29" s="21">
        <v>457.09710000000001</v>
      </c>
      <c r="G29" s="22">
        <v>1.32E-2</v>
      </c>
      <c r="H29" s="40"/>
      <c r="I29" s="24"/>
      <c r="J29" s="5"/>
    </row>
    <row r="30" spans="1:10" ht="12.95" customHeight="1">
      <c r="A30" s="18" t="s">
        <v>402</v>
      </c>
      <c r="B30" s="19" t="s">
        <v>403</v>
      </c>
      <c r="C30" s="15" t="s">
        <v>404</v>
      </c>
      <c r="D30" s="15" t="s">
        <v>405</v>
      </c>
      <c r="E30" s="20">
        <v>5699</v>
      </c>
      <c r="F30" s="21">
        <v>450.65699999999998</v>
      </c>
      <c r="G30" s="22">
        <v>1.2999999999999999E-2</v>
      </c>
      <c r="H30" s="40"/>
      <c r="I30" s="24"/>
      <c r="J30" s="5"/>
    </row>
    <row r="31" spans="1:10" ht="12.95" customHeight="1">
      <c r="A31" s="18" t="s">
        <v>843</v>
      </c>
      <c r="B31" s="19" t="s">
        <v>844</v>
      </c>
      <c r="C31" s="15" t="s">
        <v>845</v>
      </c>
      <c r="D31" s="15" t="s">
        <v>448</v>
      </c>
      <c r="E31" s="20">
        <v>30000</v>
      </c>
      <c r="F31" s="21">
        <v>437.94</v>
      </c>
      <c r="G31" s="22">
        <v>1.26E-2</v>
      </c>
      <c r="H31" s="40"/>
      <c r="I31" s="24"/>
      <c r="J31" s="5"/>
    </row>
    <row r="32" spans="1:10" ht="12.95" customHeight="1">
      <c r="A32" s="18" t="s">
        <v>430</v>
      </c>
      <c r="B32" s="19" t="s">
        <v>431</v>
      </c>
      <c r="C32" s="15" t="s">
        <v>432</v>
      </c>
      <c r="D32" s="15" t="s">
        <v>265</v>
      </c>
      <c r="E32" s="20">
        <v>76786</v>
      </c>
      <c r="F32" s="21">
        <v>435.76060000000001</v>
      </c>
      <c r="G32" s="22">
        <v>1.26E-2</v>
      </c>
      <c r="H32" s="40"/>
      <c r="I32" s="24"/>
      <c r="J32" s="5"/>
    </row>
    <row r="33" spans="1:10" ht="12.95" customHeight="1">
      <c r="A33" s="18" t="s">
        <v>878</v>
      </c>
      <c r="B33" s="19" t="s">
        <v>879</v>
      </c>
      <c r="C33" s="15" t="s">
        <v>880</v>
      </c>
      <c r="D33" s="15" t="s">
        <v>504</v>
      </c>
      <c r="E33" s="20">
        <v>239053</v>
      </c>
      <c r="F33" s="21">
        <v>428.26339999999999</v>
      </c>
      <c r="G33" s="22">
        <v>1.23E-2</v>
      </c>
      <c r="H33" s="40"/>
      <c r="I33" s="24"/>
      <c r="J33" s="5"/>
    </row>
    <row r="34" spans="1:10" ht="12.95" customHeight="1">
      <c r="A34" s="18" t="s">
        <v>938</v>
      </c>
      <c r="B34" s="19" t="s">
        <v>939</v>
      </c>
      <c r="C34" s="15" t="s">
        <v>940</v>
      </c>
      <c r="D34" s="15" t="s">
        <v>299</v>
      </c>
      <c r="E34" s="20">
        <v>40000</v>
      </c>
      <c r="F34" s="21">
        <v>419.5</v>
      </c>
      <c r="G34" s="22">
        <v>1.21E-2</v>
      </c>
      <c r="H34" s="40"/>
      <c r="I34" s="24"/>
      <c r="J34" s="5"/>
    </row>
    <row r="35" spans="1:10" ht="12.95" customHeight="1">
      <c r="A35" s="18" t="s">
        <v>339</v>
      </c>
      <c r="B35" s="19" t="s">
        <v>340</v>
      </c>
      <c r="C35" s="15" t="s">
        <v>341</v>
      </c>
      <c r="D35" s="15" t="s">
        <v>342</v>
      </c>
      <c r="E35" s="20">
        <v>12000</v>
      </c>
      <c r="F35" s="21">
        <v>406.65600000000001</v>
      </c>
      <c r="G35" s="22">
        <v>1.17E-2</v>
      </c>
      <c r="H35" s="40"/>
      <c r="I35" s="24"/>
      <c r="J35" s="5"/>
    </row>
    <row r="36" spans="1:10" ht="12.95" customHeight="1">
      <c r="A36" s="18" t="s">
        <v>3733</v>
      </c>
      <c r="B36" s="19" t="s">
        <v>3734</v>
      </c>
      <c r="C36" s="15" t="s">
        <v>3735</v>
      </c>
      <c r="D36" s="15" t="s">
        <v>283</v>
      </c>
      <c r="E36" s="20">
        <v>479060</v>
      </c>
      <c r="F36" s="21">
        <v>388.99669999999998</v>
      </c>
      <c r="G36" s="22">
        <v>1.12E-2</v>
      </c>
      <c r="H36" s="40"/>
      <c r="I36" s="24"/>
      <c r="J36" s="5"/>
    </row>
    <row r="37" spans="1:10" ht="12.95" customHeight="1">
      <c r="A37" s="18" t="s">
        <v>941</v>
      </c>
      <c r="B37" s="19" t="s">
        <v>942</v>
      </c>
      <c r="C37" s="15" t="s">
        <v>943</v>
      </c>
      <c r="D37" s="15" t="s">
        <v>299</v>
      </c>
      <c r="E37" s="20">
        <v>45000</v>
      </c>
      <c r="F37" s="21">
        <v>382.61250000000001</v>
      </c>
      <c r="G37" s="22">
        <v>1.0999999999999999E-2</v>
      </c>
      <c r="H37" s="40"/>
      <c r="I37" s="24"/>
      <c r="J37" s="5"/>
    </row>
    <row r="38" spans="1:10" ht="12.95" customHeight="1">
      <c r="A38" s="18" t="s">
        <v>935</v>
      </c>
      <c r="B38" s="19" t="s">
        <v>936</v>
      </c>
      <c r="C38" s="15" t="s">
        <v>937</v>
      </c>
      <c r="D38" s="15" t="s">
        <v>497</v>
      </c>
      <c r="E38" s="20">
        <v>80000</v>
      </c>
      <c r="F38" s="21">
        <v>380.08</v>
      </c>
      <c r="G38" s="22">
        <v>1.0999999999999999E-2</v>
      </c>
      <c r="H38" s="40"/>
      <c r="I38" s="24"/>
      <c r="J38" s="5"/>
    </row>
    <row r="39" spans="1:10" ht="12.95" customHeight="1">
      <c r="A39" s="18" t="s">
        <v>317</v>
      </c>
      <c r="B39" s="19" t="s">
        <v>318</v>
      </c>
      <c r="C39" s="15" t="s">
        <v>319</v>
      </c>
      <c r="D39" s="15" t="s">
        <v>320</v>
      </c>
      <c r="E39" s="20">
        <v>40987</v>
      </c>
      <c r="F39" s="21">
        <v>378.31</v>
      </c>
      <c r="G39" s="22">
        <v>1.09E-2</v>
      </c>
      <c r="H39" s="40"/>
      <c r="I39" s="24"/>
      <c r="J39" s="5"/>
    </row>
    <row r="40" spans="1:10" ht="12.95" customHeight="1">
      <c r="A40" s="18" t="s">
        <v>359</v>
      </c>
      <c r="B40" s="19" t="s">
        <v>360</v>
      </c>
      <c r="C40" s="15" t="s">
        <v>361</v>
      </c>
      <c r="D40" s="15" t="s">
        <v>324</v>
      </c>
      <c r="E40" s="20">
        <v>45789</v>
      </c>
      <c r="F40" s="21">
        <v>373.47800000000001</v>
      </c>
      <c r="G40" s="22">
        <v>1.0800000000000001E-2</v>
      </c>
      <c r="H40" s="40"/>
      <c r="I40" s="24"/>
      <c r="J40" s="5"/>
    </row>
    <row r="41" spans="1:10" ht="12.95" customHeight="1">
      <c r="A41" s="18" t="s">
        <v>2410</v>
      </c>
      <c r="B41" s="19" t="s">
        <v>2411</v>
      </c>
      <c r="C41" s="15" t="s">
        <v>2412</v>
      </c>
      <c r="D41" s="15" t="s">
        <v>988</v>
      </c>
      <c r="E41" s="20">
        <v>89920</v>
      </c>
      <c r="F41" s="21">
        <v>360.12959999999998</v>
      </c>
      <c r="G41" s="22">
        <v>1.04E-2</v>
      </c>
      <c r="H41" s="40"/>
      <c r="I41" s="24"/>
      <c r="J41" s="5"/>
    </row>
    <row r="42" spans="1:10" ht="12.95" customHeight="1">
      <c r="A42" s="18" t="s">
        <v>1017</v>
      </c>
      <c r="B42" s="19" t="s">
        <v>1018</v>
      </c>
      <c r="C42" s="15" t="s">
        <v>1019</v>
      </c>
      <c r="D42" s="15" t="s">
        <v>419</v>
      </c>
      <c r="E42" s="20">
        <v>65222</v>
      </c>
      <c r="F42" s="21">
        <v>355.7534</v>
      </c>
      <c r="G42" s="22">
        <v>1.03E-2</v>
      </c>
      <c r="H42" s="40"/>
      <c r="I42" s="24"/>
      <c r="J42" s="5"/>
    </row>
    <row r="43" spans="1:10" ht="12.95" customHeight="1">
      <c r="A43" s="18" t="s">
        <v>2858</v>
      </c>
      <c r="B43" s="19" t="s">
        <v>2859</v>
      </c>
      <c r="C43" s="15" t="s">
        <v>2860</v>
      </c>
      <c r="D43" s="15" t="s">
        <v>448</v>
      </c>
      <c r="E43" s="20">
        <v>15000</v>
      </c>
      <c r="F43" s="21">
        <v>349.97250000000003</v>
      </c>
      <c r="G43" s="22">
        <v>1.01E-2</v>
      </c>
      <c r="H43" s="40"/>
      <c r="I43" s="24"/>
      <c r="J43" s="5"/>
    </row>
    <row r="44" spans="1:10" ht="12.95" customHeight="1">
      <c r="A44" s="18" t="s">
        <v>321</v>
      </c>
      <c r="B44" s="19" t="s">
        <v>322</v>
      </c>
      <c r="C44" s="15" t="s">
        <v>323</v>
      </c>
      <c r="D44" s="15" t="s">
        <v>324</v>
      </c>
      <c r="E44" s="20">
        <v>26748</v>
      </c>
      <c r="F44" s="21">
        <v>343.33730000000003</v>
      </c>
      <c r="G44" s="22">
        <v>9.9000000000000008E-3</v>
      </c>
      <c r="H44" s="40"/>
      <c r="I44" s="24"/>
      <c r="J44" s="5"/>
    </row>
    <row r="45" spans="1:10" ht="12.95" customHeight="1">
      <c r="A45" s="18" t="s">
        <v>906</v>
      </c>
      <c r="B45" s="19" t="s">
        <v>907</v>
      </c>
      <c r="C45" s="15" t="s">
        <v>908</v>
      </c>
      <c r="D45" s="15" t="s">
        <v>497</v>
      </c>
      <c r="E45" s="20">
        <v>5738</v>
      </c>
      <c r="F45" s="21">
        <v>335.05329999999998</v>
      </c>
      <c r="G45" s="22">
        <v>9.7000000000000003E-3</v>
      </c>
      <c r="H45" s="40"/>
      <c r="I45" s="24"/>
      <c r="J45" s="5"/>
    </row>
    <row r="46" spans="1:10" ht="12.95" customHeight="1">
      <c r="A46" s="18" t="s">
        <v>884</v>
      </c>
      <c r="B46" s="19" t="s">
        <v>885</v>
      </c>
      <c r="C46" s="15" t="s">
        <v>886</v>
      </c>
      <c r="D46" s="15" t="s">
        <v>328</v>
      </c>
      <c r="E46" s="20">
        <v>74009</v>
      </c>
      <c r="F46" s="21">
        <v>323.23430000000002</v>
      </c>
      <c r="G46" s="22">
        <v>9.2999999999999992E-3</v>
      </c>
      <c r="H46" s="40"/>
      <c r="I46" s="24"/>
      <c r="J46" s="5"/>
    </row>
    <row r="47" spans="1:10" ht="12.95" customHeight="1">
      <c r="A47" s="18" t="s">
        <v>2589</v>
      </c>
      <c r="B47" s="19" t="s">
        <v>2590</v>
      </c>
      <c r="C47" s="15" t="s">
        <v>2591</v>
      </c>
      <c r="D47" s="15" t="s">
        <v>324</v>
      </c>
      <c r="E47" s="20">
        <v>10283</v>
      </c>
      <c r="F47" s="21">
        <v>318.73700000000002</v>
      </c>
      <c r="G47" s="22">
        <v>9.1999999999999998E-3</v>
      </c>
      <c r="H47" s="40"/>
      <c r="I47" s="24"/>
      <c r="J47" s="5"/>
    </row>
    <row r="48" spans="1:10" ht="12.95" customHeight="1">
      <c r="A48" s="18" t="s">
        <v>2873</v>
      </c>
      <c r="B48" s="19" t="s">
        <v>2874</v>
      </c>
      <c r="C48" s="15" t="s">
        <v>2875</v>
      </c>
      <c r="D48" s="15" t="s">
        <v>497</v>
      </c>
      <c r="E48" s="20">
        <v>25973</v>
      </c>
      <c r="F48" s="21">
        <v>305.59829999999999</v>
      </c>
      <c r="G48" s="22">
        <v>8.8000000000000005E-3</v>
      </c>
      <c r="H48" s="40"/>
      <c r="I48" s="24"/>
      <c r="J48" s="5"/>
    </row>
    <row r="49" spans="1:10" ht="12.95" customHeight="1">
      <c r="A49" s="18" t="s">
        <v>1705</v>
      </c>
      <c r="B49" s="19" t="s">
        <v>1706</v>
      </c>
      <c r="C49" s="15" t="s">
        <v>1707</v>
      </c>
      <c r="D49" s="15" t="s">
        <v>279</v>
      </c>
      <c r="E49" s="20">
        <v>6032</v>
      </c>
      <c r="F49" s="21">
        <v>299.85070000000002</v>
      </c>
      <c r="G49" s="22">
        <v>8.6E-3</v>
      </c>
      <c r="H49" s="40"/>
      <c r="I49" s="24"/>
      <c r="J49" s="5"/>
    </row>
    <row r="50" spans="1:10" ht="12.95" customHeight="1">
      <c r="A50" s="18" t="s">
        <v>965</v>
      </c>
      <c r="B50" s="19" t="s">
        <v>966</v>
      </c>
      <c r="C50" s="15" t="s">
        <v>967</v>
      </c>
      <c r="D50" s="15" t="s">
        <v>419</v>
      </c>
      <c r="E50" s="20">
        <v>21415</v>
      </c>
      <c r="F50" s="21">
        <v>296.89760000000001</v>
      </c>
      <c r="G50" s="22">
        <v>8.6E-3</v>
      </c>
      <c r="H50" s="40"/>
      <c r="I50" s="24"/>
      <c r="J50" s="5"/>
    </row>
    <row r="51" spans="1:10" ht="12.95" customHeight="1">
      <c r="A51" s="18" t="s">
        <v>2304</v>
      </c>
      <c r="B51" s="19" t="s">
        <v>2305</v>
      </c>
      <c r="C51" s="15" t="s">
        <v>2306</v>
      </c>
      <c r="D51" s="15" t="s">
        <v>1016</v>
      </c>
      <c r="E51" s="20">
        <v>7932</v>
      </c>
      <c r="F51" s="21">
        <v>276.04149999999998</v>
      </c>
      <c r="G51" s="22">
        <v>8.0000000000000002E-3</v>
      </c>
      <c r="H51" s="40"/>
      <c r="I51" s="24"/>
      <c r="J51" s="5"/>
    </row>
    <row r="52" spans="1:10" ht="12.95" customHeight="1">
      <c r="A52" s="18" t="s">
        <v>1970</v>
      </c>
      <c r="B52" s="19" t="s">
        <v>1971</v>
      </c>
      <c r="C52" s="15" t="s">
        <v>1972</v>
      </c>
      <c r="D52" s="15" t="s">
        <v>448</v>
      </c>
      <c r="E52" s="20">
        <v>1029</v>
      </c>
      <c r="F52" s="21">
        <v>266.38490000000002</v>
      </c>
      <c r="G52" s="22">
        <v>7.7000000000000002E-3</v>
      </c>
      <c r="H52" s="40"/>
      <c r="I52" s="24"/>
      <c r="J52" s="5"/>
    </row>
    <row r="53" spans="1:10" ht="12.95" customHeight="1">
      <c r="A53" s="18" t="s">
        <v>1020</v>
      </c>
      <c r="B53" s="19" t="s">
        <v>1021</v>
      </c>
      <c r="C53" s="15" t="s">
        <v>1022</v>
      </c>
      <c r="D53" s="15" t="s">
        <v>283</v>
      </c>
      <c r="E53" s="20">
        <v>36000</v>
      </c>
      <c r="F53" s="21">
        <v>261.79199999999997</v>
      </c>
      <c r="G53" s="22">
        <v>7.4999999999999997E-3</v>
      </c>
      <c r="H53" s="40"/>
      <c r="I53" s="24"/>
      <c r="J53" s="5"/>
    </row>
    <row r="54" spans="1:10" ht="12.95" customHeight="1">
      <c r="A54" s="18" t="s">
        <v>950</v>
      </c>
      <c r="B54" s="19" t="s">
        <v>951</v>
      </c>
      <c r="C54" s="15" t="s">
        <v>952</v>
      </c>
      <c r="D54" s="15" t="s">
        <v>342</v>
      </c>
      <c r="E54" s="20">
        <v>18303</v>
      </c>
      <c r="F54" s="21">
        <v>259.11559999999997</v>
      </c>
      <c r="G54" s="22">
        <v>7.4999999999999997E-3</v>
      </c>
      <c r="H54" s="40"/>
      <c r="I54" s="24"/>
      <c r="J54" s="5"/>
    </row>
    <row r="55" spans="1:10" ht="12.95" customHeight="1">
      <c r="A55" s="18" t="s">
        <v>982</v>
      </c>
      <c r="B55" s="19" t="s">
        <v>983</v>
      </c>
      <c r="C55" s="15" t="s">
        <v>984</v>
      </c>
      <c r="D55" s="15" t="s">
        <v>405</v>
      </c>
      <c r="E55" s="20">
        <v>530475</v>
      </c>
      <c r="F55" s="21">
        <v>252.7713</v>
      </c>
      <c r="G55" s="22">
        <v>7.3000000000000001E-3</v>
      </c>
      <c r="H55" s="40"/>
      <c r="I55" s="24"/>
      <c r="J55" s="5"/>
    </row>
    <row r="56" spans="1:10" ht="12.95" customHeight="1">
      <c r="A56" s="18" t="s">
        <v>296</v>
      </c>
      <c r="B56" s="19" t="s">
        <v>297</v>
      </c>
      <c r="C56" s="15" t="s">
        <v>298</v>
      </c>
      <c r="D56" s="15" t="s">
        <v>299</v>
      </c>
      <c r="E56" s="20">
        <v>35800</v>
      </c>
      <c r="F56" s="21">
        <v>233.09379999999999</v>
      </c>
      <c r="G56" s="22">
        <v>6.7000000000000002E-3</v>
      </c>
      <c r="H56" s="40"/>
      <c r="I56" s="24"/>
      <c r="J56" s="5"/>
    </row>
    <row r="57" spans="1:10" ht="12.95" customHeight="1">
      <c r="A57" s="18" t="s">
        <v>273</v>
      </c>
      <c r="B57" s="19" t="s">
        <v>274</v>
      </c>
      <c r="C57" s="15" t="s">
        <v>275</v>
      </c>
      <c r="D57" s="15" t="s">
        <v>265</v>
      </c>
      <c r="E57" s="20">
        <v>26500</v>
      </c>
      <c r="F57" s="21">
        <v>220.0428</v>
      </c>
      <c r="G57" s="22">
        <v>6.3E-3</v>
      </c>
      <c r="H57" s="40"/>
      <c r="I57" s="24"/>
      <c r="J57" s="5"/>
    </row>
    <row r="58" spans="1:10" ht="12.95" customHeight="1">
      <c r="A58" s="18" t="s">
        <v>2876</v>
      </c>
      <c r="B58" s="19" t="s">
        <v>2877</v>
      </c>
      <c r="C58" s="15" t="s">
        <v>2878</v>
      </c>
      <c r="D58" s="15" t="s">
        <v>352</v>
      </c>
      <c r="E58" s="20">
        <v>5676</v>
      </c>
      <c r="F58" s="21">
        <v>219.78890000000001</v>
      </c>
      <c r="G58" s="22">
        <v>6.3E-3</v>
      </c>
      <c r="H58" s="40"/>
      <c r="I58" s="24"/>
      <c r="J58" s="5"/>
    </row>
    <row r="59" spans="1:10" ht="12.95" customHeight="1">
      <c r="A59" s="18" t="s">
        <v>412</v>
      </c>
      <c r="B59" s="19" t="s">
        <v>413</v>
      </c>
      <c r="C59" s="15" t="s">
        <v>414</v>
      </c>
      <c r="D59" s="15" t="s">
        <v>415</v>
      </c>
      <c r="E59" s="20">
        <v>77000</v>
      </c>
      <c r="F59" s="21">
        <v>203.54949999999999</v>
      </c>
      <c r="G59" s="22">
        <v>5.8999999999999999E-3</v>
      </c>
      <c r="H59" s="40"/>
      <c r="I59" s="24"/>
      <c r="J59" s="5"/>
    </row>
    <row r="60" spans="1:10" ht="12.95" customHeight="1">
      <c r="A60" s="18" t="s">
        <v>3736</v>
      </c>
      <c r="B60" s="19" t="s">
        <v>3737</v>
      </c>
      <c r="C60" s="15" t="s">
        <v>3738</v>
      </c>
      <c r="D60" s="15" t="s">
        <v>365</v>
      </c>
      <c r="E60" s="20">
        <v>43135</v>
      </c>
      <c r="F60" s="21">
        <v>194.99180000000001</v>
      </c>
      <c r="G60" s="22">
        <v>5.5999999999999999E-3</v>
      </c>
      <c r="H60" s="40"/>
      <c r="I60" s="24"/>
      <c r="J60" s="5"/>
    </row>
    <row r="61" spans="1:10" ht="12.95" customHeight="1">
      <c r="A61" s="18" t="s">
        <v>924</v>
      </c>
      <c r="B61" s="19" t="s">
        <v>925</v>
      </c>
      <c r="C61" s="15" t="s">
        <v>926</v>
      </c>
      <c r="D61" s="15" t="s">
        <v>890</v>
      </c>
      <c r="E61" s="20">
        <v>16645</v>
      </c>
      <c r="F61" s="21">
        <v>192.9821</v>
      </c>
      <c r="G61" s="22">
        <v>5.5999999999999999E-3</v>
      </c>
      <c r="H61" s="40"/>
      <c r="I61" s="24"/>
      <c r="J61" s="5"/>
    </row>
    <row r="62" spans="1:10" ht="12.95" customHeight="1">
      <c r="A62" s="18" t="s">
        <v>931</v>
      </c>
      <c r="B62" s="19" t="s">
        <v>932</v>
      </c>
      <c r="C62" s="15" t="s">
        <v>933</v>
      </c>
      <c r="D62" s="15" t="s">
        <v>934</v>
      </c>
      <c r="E62" s="20">
        <v>5400</v>
      </c>
      <c r="F62" s="21">
        <v>191.1438</v>
      </c>
      <c r="G62" s="22">
        <v>5.4999999999999997E-3</v>
      </c>
      <c r="H62" s="40"/>
      <c r="I62" s="24"/>
      <c r="J62" s="5"/>
    </row>
    <row r="63" spans="1:10" ht="12.95" customHeight="1">
      <c r="A63" s="18" t="s">
        <v>2401</v>
      </c>
      <c r="B63" s="19" t="s">
        <v>2402</v>
      </c>
      <c r="C63" s="15" t="s">
        <v>2403</v>
      </c>
      <c r="D63" s="15" t="s">
        <v>490</v>
      </c>
      <c r="E63" s="20">
        <v>8000</v>
      </c>
      <c r="F63" s="21">
        <v>175.512</v>
      </c>
      <c r="G63" s="22">
        <v>5.1000000000000004E-3</v>
      </c>
      <c r="H63" s="40"/>
      <c r="I63" s="24"/>
      <c r="J63" s="5"/>
    </row>
    <row r="64" spans="1:10" ht="12.95" customHeight="1">
      <c r="A64" s="18" t="s">
        <v>1010</v>
      </c>
      <c r="B64" s="19" t="s">
        <v>1011</v>
      </c>
      <c r="C64" s="15" t="s">
        <v>1012</v>
      </c>
      <c r="D64" s="15" t="s">
        <v>324</v>
      </c>
      <c r="E64" s="20">
        <v>45000</v>
      </c>
      <c r="F64" s="21">
        <v>173.47499999999999</v>
      </c>
      <c r="G64" s="22">
        <v>5.0000000000000001E-3</v>
      </c>
      <c r="H64" s="40"/>
      <c r="I64" s="24"/>
      <c r="J64" s="5"/>
    </row>
    <row r="65" spans="1:10" ht="12.95" customHeight="1">
      <c r="A65" s="18" t="s">
        <v>1736</v>
      </c>
      <c r="B65" s="19" t="s">
        <v>1737</v>
      </c>
      <c r="C65" s="15" t="s">
        <v>1738</v>
      </c>
      <c r="D65" s="15" t="s">
        <v>458</v>
      </c>
      <c r="E65" s="20">
        <v>33902</v>
      </c>
      <c r="F65" s="21">
        <v>167.4759</v>
      </c>
      <c r="G65" s="22">
        <v>4.7999999999999996E-3</v>
      </c>
      <c r="H65" s="40"/>
      <c r="I65" s="24"/>
      <c r="J65" s="5"/>
    </row>
    <row r="66" spans="1:10" ht="12.95" customHeight="1">
      <c r="A66" s="18" t="s">
        <v>483</v>
      </c>
      <c r="B66" s="19" t="s">
        <v>484</v>
      </c>
      <c r="C66" s="15" t="s">
        <v>485</v>
      </c>
      <c r="D66" s="15" t="s">
        <v>486</v>
      </c>
      <c r="E66" s="20">
        <v>12000</v>
      </c>
      <c r="F66" s="21">
        <v>163.16399999999999</v>
      </c>
      <c r="G66" s="22">
        <v>4.7000000000000002E-3</v>
      </c>
      <c r="H66" s="40"/>
      <c r="I66" s="24"/>
      <c r="J66" s="5"/>
    </row>
    <row r="67" spans="1:10" ht="12.95" customHeight="1">
      <c r="A67" s="18" t="s">
        <v>459</v>
      </c>
      <c r="B67" s="19" t="s">
        <v>460</v>
      </c>
      <c r="C67" s="15" t="s">
        <v>461</v>
      </c>
      <c r="D67" s="15" t="s">
        <v>462</v>
      </c>
      <c r="E67" s="20">
        <v>20231</v>
      </c>
      <c r="F67" s="21">
        <v>139.4624</v>
      </c>
      <c r="G67" s="22">
        <v>4.0000000000000001E-3</v>
      </c>
      <c r="H67" s="40"/>
      <c r="I67" s="24"/>
      <c r="J67" s="5"/>
    </row>
    <row r="68" spans="1:10" ht="12.95" customHeight="1">
      <c r="A68" s="18" t="s">
        <v>473</v>
      </c>
      <c r="B68" s="19" t="s">
        <v>474</v>
      </c>
      <c r="C68" s="15" t="s">
        <v>475</v>
      </c>
      <c r="D68" s="15" t="s">
        <v>295</v>
      </c>
      <c r="E68" s="20">
        <v>3000</v>
      </c>
      <c r="F68" s="21">
        <v>122.994</v>
      </c>
      <c r="G68" s="22">
        <v>3.5000000000000001E-3</v>
      </c>
      <c r="H68" s="40"/>
      <c r="I68" s="24"/>
      <c r="J68" s="5"/>
    </row>
    <row r="69" spans="1:10" ht="12.95" customHeight="1">
      <c r="A69" s="18" t="s">
        <v>292</v>
      </c>
      <c r="B69" s="19" t="s">
        <v>293</v>
      </c>
      <c r="C69" s="15" t="s">
        <v>294</v>
      </c>
      <c r="D69" s="15" t="s">
        <v>295</v>
      </c>
      <c r="E69" s="20">
        <v>14869</v>
      </c>
      <c r="F69" s="21">
        <v>105.1461</v>
      </c>
      <c r="G69" s="22">
        <v>3.0000000000000001E-3</v>
      </c>
      <c r="H69" s="40"/>
      <c r="I69" s="24"/>
      <c r="J69" s="5"/>
    </row>
    <row r="70" spans="1:10" ht="12.95" customHeight="1">
      <c r="A70" s="18" t="s">
        <v>970</v>
      </c>
      <c r="B70" s="19" t="s">
        <v>971</v>
      </c>
      <c r="C70" s="15" t="s">
        <v>972</v>
      </c>
      <c r="D70" s="15" t="s">
        <v>973</v>
      </c>
      <c r="E70" s="20">
        <v>20341</v>
      </c>
      <c r="F70" s="21">
        <v>99.915000000000006</v>
      </c>
      <c r="G70" s="22">
        <v>2.8999999999999998E-3</v>
      </c>
      <c r="H70" s="40"/>
      <c r="I70" s="24"/>
      <c r="J70" s="5"/>
    </row>
    <row r="71" spans="1:10" ht="12.95" customHeight="1">
      <c r="A71" s="18" t="s">
        <v>386</v>
      </c>
      <c r="B71" s="19" t="s">
        <v>387</v>
      </c>
      <c r="C71" s="15" t="s">
        <v>388</v>
      </c>
      <c r="D71" s="15" t="s">
        <v>283</v>
      </c>
      <c r="E71" s="20">
        <v>22368</v>
      </c>
      <c r="F71" s="21">
        <v>77.024199999999993</v>
      </c>
      <c r="G71" s="22">
        <v>2.2000000000000001E-3</v>
      </c>
      <c r="H71" s="40"/>
      <c r="I71" s="24"/>
      <c r="J71" s="5"/>
    </row>
    <row r="72" spans="1:10" ht="12.95" customHeight="1">
      <c r="A72" s="18" t="s">
        <v>1952</v>
      </c>
      <c r="B72" s="19" t="s">
        <v>1953</v>
      </c>
      <c r="C72" s="15" t="s">
        <v>1954</v>
      </c>
      <c r="D72" s="15" t="s">
        <v>486</v>
      </c>
      <c r="E72" s="20">
        <v>720</v>
      </c>
      <c r="F72" s="21">
        <v>67.653700000000001</v>
      </c>
      <c r="G72" s="22">
        <v>2E-3</v>
      </c>
      <c r="H72" s="40"/>
      <c r="I72" s="24"/>
      <c r="J72" s="5"/>
    </row>
    <row r="73" spans="1:10" ht="12.95" customHeight="1">
      <c r="A73" s="18" t="s">
        <v>1717</v>
      </c>
      <c r="B73" s="19" t="s">
        <v>1718</v>
      </c>
      <c r="C73" s="15" t="s">
        <v>1719</v>
      </c>
      <c r="D73" s="15" t="s">
        <v>279</v>
      </c>
      <c r="E73" s="20">
        <v>500</v>
      </c>
      <c r="F73" s="21">
        <v>11.420500000000001</v>
      </c>
      <c r="G73" s="22">
        <v>2.9999999999999997E-4</v>
      </c>
      <c r="H73" s="40"/>
      <c r="I73" s="24"/>
      <c r="J73" s="5"/>
    </row>
    <row r="74" spans="1:10" ht="12.95" customHeight="1">
      <c r="A74" s="18" t="s">
        <v>420</v>
      </c>
      <c r="B74" s="19" t="s">
        <v>421</v>
      </c>
      <c r="C74" s="15" t="s">
        <v>422</v>
      </c>
      <c r="D74" s="15" t="s">
        <v>265</v>
      </c>
      <c r="E74" s="20">
        <v>239</v>
      </c>
      <c r="F74" s="21">
        <v>4.0162000000000004</v>
      </c>
      <c r="G74" s="22">
        <v>1E-4</v>
      </c>
      <c r="H74" s="40"/>
      <c r="I74" s="24"/>
      <c r="J74" s="5"/>
    </row>
    <row r="75" spans="1:10" ht="12.95" customHeight="1">
      <c r="A75" s="18" t="s">
        <v>3739</v>
      </c>
      <c r="B75" s="19" t="s">
        <v>3740</v>
      </c>
      <c r="C75" s="15" t="s">
        <v>3741</v>
      </c>
      <c r="D75" s="15" t="s">
        <v>392</v>
      </c>
      <c r="E75" s="20">
        <v>85</v>
      </c>
      <c r="F75" s="21">
        <v>0.59330000000000005</v>
      </c>
      <c r="G75" s="40" t="s">
        <v>505</v>
      </c>
      <c r="H75" s="40"/>
      <c r="I75" s="24"/>
      <c r="J75" s="5"/>
    </row>
    <row r="76" spans="1:10" ht="12.95" customHeight="1">
      <c r="A76" s="5"/>
      <c r="B76" s="14" t="s">
        <v>170</v>
      </c>
      <c r="C76" s="15"/>
      <c r="D76" s="15"/>
      <c r="E76" s="15"/>
      <c r="F76" s="25">
        <v>30496.669600000001</v>
      </c>
      <c r="G76" s="26">
        <v>0.87939999999999996</v>
      </c>
      <c r="H76" s="27"/>
      <c r="I76" s="28"/>
      <c r="J76" s="5"/>
    </row>
    <row r="77" spans="1:10" ht="12.95" customHeight="1">
      <c r="A77" s="5"/>
      <c r="B77" s="29" t="s">
        <v>506</v>
      </c>
      <c r="C77" s="2"/>
      <c r="D77" s="2"/>
      <c r="E77" s="2"/>
      <c r="F77" s="27" t="s">
        <v>172</v>
      </c>
      <c r="G77" s="27" t="s">
        <v>172</v>
      </c>
      <c r="H77" s="27"/>
      <c r="I77" s="28"/>
      <c r="J77" s="5"/>
    </row>
    <row r="78" spans="1:10" ht="12.95" customHeight="1">
      <c r="A78" s="5"/>
      <c r="B78" s="29" t="s">
        <v>170</v>
      </c>
      <c r="C78" s="2"/>
      <c r="D78" s="2"/>
      <c r="E78" s="2"/>
      <c r="F78" s="27" t="s">
        <v>172</v>
      </c>
      <c r="G78" s="27" t="s">
        <v>172</v>
      </c>
      <c r="H78" s="27"/>
      <c r="I78" s="28"/>
      <c r="J78" s="5"/>
    </row>
    <row r="79" spans="1:10" ht="12.95" customHeight="1">
      <c r="A79" s="5"/>
      <c r="B79" s="29" t="s">
        <v>173</v>
      </c>
      <c r="C79" s="30"/>
      <c r="D79" s="2"/>
      <c r="E79" s="30"/>
      <c r="F79" s="25">
        <v>30496.669600000001</v>
      </c>
      <c r="G79" s="26">
        <v>0.87939999999999996</v>
      </c>
      <c r="H79" s="27"/>
      <c r="I79" s="28"/>
      <c r="J79" s="5"/>
    </row>
    <row r="80" spans="1:10" ht="12.95" customHeight="1">
      <c r="A80" s="5"/>
      <c r="B80" s="14" t="s">
        <v>507</v>
      </c>
      <c r="C80" s="15"/>
      <c r="D80" s="15"/>
      <c r="E80" s="15"/>
      <c r="F80" s="15"/>
      <c r="G80" s="15"/>
      <c r="H80" s="16"/>
      <c r="I80" s="17"/>
      <c r="J80" s="5"/>
    </row>
    <row r="81" spans="1:10" ht="12.95" customHeight="1">
      <c r="A81" s="5"/>
      <c r="B81" s="14" t="s">
        <v>1813</v>
      </c>
      <c r="C81" s="15"/>
      <c r="D81" s="15"/>
      <c r="E81" s="15"/>
      <c r="F81" s="5"/>
      <c r="G81" s="16"/>
      <c r="H81" s="16"/>
      <c r="I81" s="17"/>
      <c r="J81" s="5"/>
    </row>
    <row r="82" spans="1:10" ht="12.95" customHeight="1">
      <c r="A82" s="18" t="s">
        <v>3742</v>
      </c>
      <c r="B82" s="19" t="s">
        <v>3743</v>
      </c>
      <c r="C82" s="15"/>
      <c r="D82" s="15"/>
      <c r="E82" s="20">
        <v>12225</v>
      </c>
      <c r="F82" s="21">
        <v>43.600499999999997</v>
      </c>
      <c r="G82" s="22">
        <v>1.2999999999999999E-3</v>
      </c>
      <c r="H82" s="40"/>
      <c r="I82" s="24"/>
      <c r="J82" s="5"/>
    </row>
    <row r="83" spans="1:10" ht="12.95" customHeight="1">
      <c r="A83" s="18" t="s">
        <v>3744</v>
      </c>
      <c r="B83" s="19" t="s">
        <v>3745</v>
      </c>
      <c r="C83" s="15"/>
      <c r="D83" s="15"/>
      <c r="E83" s="20">
        <v>8050</v>
      </c>
      <c r="F83" s="21">
        <v>38.177100000000003</v>
      </c>
      <c r="G83" s="22">
        <v>1.1000000000000001E-3</v>
      </c>
      <c r="H83" s="40"/>
      <c r="I83" s="24"/>
      <c r="J83" s="5"/>
    </row>
    <row r="84" spans="1:10" ht="12.95" customHeight="1">
      <c r="A84" s="5"/>
      <c r="B84" s="14" t="s">
        <v>170</v>
      </c>
      <c r="C84" s="15"/>
      <c r="D84" s="15"/>
      <c r="E84" s="15"/>
      <c r="F84" s="25">
        <v>81.777600000000007</v>
      </c>
      <c r="G84" s="26">
        <v>2.3999999999999998E-3</v>
      </c>
      <c r="H84" s="27"/>
      <c r="I84" s="28"/>
      <c r="J84" s="5"/>
    </row>
    <row r="85" spans="1:10" ht="12.95" customHeight="1">
      <c r="A85" s="5"/>
      <c r="B85" s="29" t="s">
        <v>173</v>
      </c>
      <c r="C85" s="30"/>
      <c r="D85" s="2"/>
      <c r="E85" s="30"/>
      <c r="F85" s="25">
        <v>81.777600000000007</v>
      </c>
      <c r="G85" s="26">
        <v>2.3999999999999998E-3</v>
      </c>
      <c r="H85" s="27"/>
      <c r="I85" s="28"/>
      <c r="J85" s="5"/>
    </row>
    <row r="86" spans="1:10" ht="12.95" customHeight="1">
      <c r="A86" s="5"/>
      <c r="B86" s="14" t="s">
        <v>161</v>
      </c>
      <c r="C86" s="15"/>
      <c r="D86" s="15"/>
      <c r="E86" s="15"/>
      <c r="F86" s="15"/>
      <c r="G86" s="15"/>
      <c r="H86" s="16"/>
      <c r="I86" s="17"/>
      <c r="J86" s="5"/>
    </row>
    <row r="87" spans="1:10" ht="12.95" customHeight="1">
      <c r="A87" s="5"/>
      <c r="B87" s="14" t="s">
        <v>162</v>
      </c>
      <c r="C87" s="15"/>
      <c r="D87" s="15"/>
      <c r="E87" s="15"/>
      <c r="F87" s="5"/>
      <c r="G87" s="16"/>
      <c r="H87" s="16"/>
      <c r="I87" s="17"/>
      <c r="J87" s="5"/>
    </row>
    <row r="88" spans="1:10" ht="12.95" customHeight="1">
      <c r="A88" s="18" t="s">
        <v>1036</v>
      </c>
      <c r="B88" s="19" t="s">
        <v>1037</v>
      </c>
      <c r="C88" s="15" t="s">
        <v>1038</v>
      </c>
      <c r="D88" s="15" t="s">
        <v>166</v>
      </c>
      <c r="E88" s="20">
        <v>1000000</v>
      </c>
      <c r="F88" s="21">
        <v>1017.7329999999999</v>
      </c>
      <c r="G88" s="22">
        <v>2.93E-2</v>
      </c>
      <c r="H88" s="23">
        <v>7.1582000000000007E-2</v>
      </c>
      <c r="I88" s="24"/>
      <c r="J88" s="5"/>
    </row>
    <row r="89" spans="1:10" ht="12.95" customHeight="1">
      <c r="A89" s="18" t="s">
        <v>1103</v>
      </c>
      <c r="B89" s="19" t="s">
        <v>1104</v>
      </c>
      <c r="C89" s="15" t="s">
        <v>1105</v>
      </c>
      <c r="D89" s="15" t="s">
        <v>166</v>
      </c>
      <c r="E89" s="20">
        <v>1000000</v>
      </c>
      <c r="F89" s="21">
        <v>1013.491</v>
      </c>
      <c r="G89" s="22">
        <v>2.92E-2</v>
      </c>
      <c r="H89" s="23">
        <v>7.1793999999999997E-2</v>
      </c>
      <c r="I89" s="24"/>
      <c r="J89" s="5"/>
    </row>
    <row r="90" spans="1:10" ht="12.95" customHeight="1">
      <c r="A90" s="18" t="s">
        <v>712</v>
      </c>
      <c r="B90" s="19" t="s">
        <v>713</v>
      </c>
      <c r="C90" s="15" t="s">
        <v>714</v>
      </c>
      <c r="D90" s="15" t="s">
        <v>166</v>
      </c>
      <c r="E90" s="20">
        <v>900000</v>
      </c>
      <c r="F90" s="21">
        <v>908.23860000000002</v>
      </c>
      <c r="G90" s="22">
        <v>2.6200000000000001E-2</v>
      </c>
      <c r="H90" s="23">
        <v>7.1954000000000004E-2</v>
      </c>
      <c r="I90" s="24"/>
      <c r="J90" s="5"/>
    </row>
    <row r="91" spans="1:10" ht="12.95" customHeight="1">
      <c r="A91" s="18" t="s">
        <v>1033</v>
      </c>
      <c r="B91" s="19" t="s">
        <v>1034</v>
      </c>
      <c r="C91" s="15" t="s">
        <v>1035</v>
      </c>
      <c r="D91" s="15" t="s">
        <v>166</v>
      </c>
      <c r="E91" s="20">
        <v>500000</v>
      </c>
      <c r="F91" s="21">
        <v>509.96350000000001</v>
      </c>
      <c r="G91" s="22">
        <v>1.47E-2</v>
      </c>
      <c r="H91" s="23">
        <v>7.2633000000000003E-2</v>
      </c>
      <c r="I91" s="24"/>
      <c r="J91" s="5"/>
    </row>
    <row r="92" spans="1:10" ht="12.95" customHeight="1">
      <c r="A92" s="5"/>
      <c r="B92" s="14" t="s">
        <v>170</v>
      </c>
      <c r="C92" s="15"/>
      <c r="D92" s="15"/>
      <c r="E92" s="15"/>
      <c r="F92" s="25">
        <v>3449.4261000000001</v>
      </c>
      <c r="G92" s="26">
        <v>9.9500000000000005E-2</v>
      </c>
      <c r="H92" s="27"/>
      <c r="I92" s="28"/>
      <c r="J92" s="5"/>
    </row>
    <row r="93" spans="1:10" ht="12.95" customHeight="1">
      <c r="A93" s="5"/>
      <c r="B93" s="29" t="s">
        <v>171</v>
      </c>
      <c r="C93" s="2"/>
      <c r="D93" s="2"/>
      <c r="E93" s="2"/>
      <c r="F93" s="27" t="s">
        <v>172</v>
      </c>
      <c r="G93" s="27" t="s">
        <v>172</v>
      </c>
      <c r="H93" s="27"/>
      <c r="I93" s="28"/>
      <c r="J93" s="5"/>
    </row>
    <row r="94" spans="1:10" ht="12.95" customHeight="1">
      <c r="A94" s="5"/>
      <c r="B94" s="29" t="s">
        <v>170</v>
      </c>
      <c r="C94" s="2"/>
      <c r="D94" s="2"/>
      <c r="E94" s="2"/>
      <c r="F94" s="27" t="s">
        <v>172</v>
      </c>
      <c r="G94" s="27" t="s">
        <v>172</v>
      </c>
      <c r="H94" s="27"/>
      <c r="I94" s="28"/>
      <c r="J94" s="5"/>
    </row>
    <row r="95" spans="1:10" ht="12.95" customHeight="1">
      <c r="A95" s="5"/>
      <c r="B95" s="29" t="s">
        <v>173</v>
      </c>
      <c r="C95" s="30"/>
      <c r="D95" s="2"/>
      <c r="E95" s="30"/>
      <c r="F95" s="25">
        <v>3449.4261000000001</v>
      </c>
      <c r="G95" s="26">
        <v>9.9500000000000005E-2</v>
      </c>
      <c r="H95" s="27"/>
      <c r="I95" s="28"/>
      <c r="J95" s="5"/>
    </row>
    <row r="96" spans="1:10" ht="12.95" customHeight="1">
      <c r="A96" s="5"/>
      <c r="B96" s="14" t="s">
        <v>174</v>
      </c>
      <c r="C96" s="15"/>
      <c r="D96" s="15"/>
      <c r="E96" s="15"/>
      <c r="F96" s="15"/>
      <c r="G96" s="15"/>
      <c r="H96" s="16"/>
      <c r="I96" s="17"/>
      <c r="J96" s="5"/>
    </row>
    <row r="97" spans="1:10" ht="12.95" customHeight="1">
      <c r="A97" s="18" t="s">
        <v>175</v>
      </c>
      <c r="B97" s="19" t="s">
        <v>176</v>
      </c>
      <c r="C97" s="15"/>
      <c r="D97" s="15"/>
      <c r="E97" s="20"/>
      <c r="F97" s="21">
        <v>187.5615</v>
      </c>
      <c r="G97" s="22">
        <v>5.4000000000000003E-3</v>
      </c>
      <c r="H97" s="23">
        <v>6.667979606531986E-2</v>
      </c>
      <c r="I97" s="24"/>
      <c r="J97" s="5"/>
    </row>
    <row r="98" spans="1:10" ht="12.95" customHeight="1">
      <c r="A98" s="5"/>
      <c r="B98" s="14" t="s">
        <v>170</v>
      </c>
      <c r="C98" s="15"/>
      <c r="D98" s="15"/>
      <c r="E98" s="15"/>
      <c r="F98" s="25">
        <v>187.5615</v>
      </c>
      <c r="G98" s="26">
        <v>5.4000000000000003E-3</v>
      </c>
      <c r="H98" s="27"/>
      <c r="I98" s="28"/>
      <c r="J98" s="5"/>
    </row>
    <row r="99" spans="1:10" ht="12.95" customHeight="1">
      <c r="A99" s="5"/>
      <c r="B99" s="29" t="s">
        <v>173</v>
      </c>
      <c r="C99" s="30"/>
      <c r="D99" s="2"/>
      <c r="E99" s="30"/>
      <c r="F99" s="25">
        <v>187.5615</v>
      </c>
      <c r="G99" s="26">
        <v>5.4000000000000003E-3</v>
      </c>
      <c r="H99" s="27"/>
      <c r="I99" s="28"/>
      <c r="J99" s="5"/>
    </row>
    <row r="100" spans="1:10" ht="12.95" customHeight="1">
      <c r="A100" s="5"/>
      <c r="B100" s="29" t="s">
        <v>177</v>
      </c>
      <c r="C100" s="15"/>
      <c r="D100" s="2"/>
      <c r="E100" s="15"/>
      <c r="F100" s="31">
        <v>463.64519999999999</v>
      </c>
      <c r="G100" s="26">
        <v>1.3299999999999999E-2</v>
      </c>
      <c r="H100" s="27"/>
      <c r="I100" s="28"/>
      <c r="J100" s="5"/>
    </row>
    <row r="101" spans="1:10" ht="12.95" customHeight="1">
      <c r="A101" s="5"/>
      <c r="B101" s="32" t="s">
        <v>178</v>
      </c>
      <c r="C101" s="33"/>
      <c r="D101" s="33"/>
      <c r="E101" s="33"/>
      <c r="F101" s="34">
        <v>34679.08</v>
      </c>
      <c r="G101" s="35">
        <v>1</v>
      </c>
      <c r="H101" s="36"/>
      <c r="I101" s="37"/>
      <c r="J101" s="5"/>
    </row>
    <row r="102" spans="1:10" ht="12.95" customHeight="1">
      <c r="A102" s="5"/>
      <c r="B102" s="7"/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179</v>
      </c>
      <c r="C103" s="5"/>
      <c r="D103" s="5"/>
      <c r="E103" s="5"/>
      <c r="F103" s="5"/>
      <c r="G103" s="5"/>
      <c r="H103" s="5"/>
      <c r="I103" s="5"/>
      <c r="J103" s="5"/>
    </row>
    <row r="104" spans="1:10" ht="12.95" customHeight="1">
      <c r="A104" s="5"/>
      <c r="B104" s="4" t="s">
        <v>520</v>
      </c>
      <c r="C104" s="5"/>
      <c r="D104" s="5"/>
      <c r="E104" s="5"/>
      <c r="F104" s="5"/>
      <c r="G104" s="5"/>
      <c r="H104" s="5"/>
      <c r="I104" s="5"/>
      <c r="J104" s="5"/>
    </row>
    <row r="105" spans="1:10" ht="12.95" customHeight="1">
      <c r="A105" s="5"/>
      <c r="B105" s="4" t="s">
        <v>180</v>
      </c>
      <c r="C105" s="5"/>
      <c r="D105" s="5"/>
      <c r="E105" s="5"/>
      <c r="F105" s="5"/>
      <c r="G105" s="5"/>
      <c r="H105" s="5"/>
      <c r="I105" s="5"/>
      <c r="J105" s="5"/>
    </row>
    <row r="106" spans="1:10" ht="26.1" customHeight="1">
      <c r="A106" s="5"/>
      <c r="B106" s="105" t="s">
        <v>181</v>
      </c>
      <c r="C106" s="105"/>
      <c r="D106" s="105"/>
      <c r="E106" s="105"/>
      <c r="F106" s="105"/>
      <c r="G106" s="105"/>
      <c r="H106" s="105"/>
      <c r="I106" s="105"/>
      <c r="J106" s="5"/>
    </row>
    <row r="107" spans="1:10" ht="12.95" customHeight="1">
      <c r="A107" s="5"/>
      <c r="B107" s="105"/>
      <c r="C107" s="105"/>
      <c r="D107" s="105"/>
      <c r="E107" s="105"/>
      <c r="F107" s="105"/>
      <c r="G107" s="105"/>
      <c r="H107" s="105"/>
      <c r="I107" s="105"/>
      <c r="J107" s="5"/>
    </row>
    <row r="108" spans="1:10" ht="12.95" customHeight="1">
      <c r="A108" s="44"/>
      <c r="B108" s="107"/>
      <c r="C108" s="107"/>
      <c r="D108" s="107"/>
      <c r="E108" s="107"/>
      <c r="F108" s="107"/>
      <c r="G108" s="107"/>
      <c r="H108" s="107"/>
      <c r="I108" s="107"/>
      <c r="J108" s="44"/>
    </row>
    <row r="109" spans="1:10" ht="12.95" customHeight="1">
      <c r="A109" s="44"/>
      <c r="B109" s="43"/>
      <c r="C109" s="43"/>
      <c r="D109" s="43"/>
      <c r="E109" s="43"/>
      <c r="F109" s="43"/>
      <c r="G109" s="43"/>
      <c r="H109" s="43"/>
      <c r="I109" s="43"/>
      <c r="J109" s="44"/>
    </row>
    <row r="110" spans="1:10" ht="12.95" customHeight="1">
      <c r="A110" s="5"/>
      <c r="B110" s="105"/>
      <c r="C110" s="105"/>
      <c r="D110" s="105"/>
      <c r="E110" s="105"/>
      <c r="F110" s="105"/>
      <c r="G110" s="105"/>
      <c r="H110" s="105"/>
      <c r="I110" s="105"/>
      <c r="J110" s="5"/>
    </row>
    <row r="111" spans="1:10" ht="12.95" customHeight="1">
      <c r="A111" s="5"/>
      <c r="B111" s="5"/>
      <c r="C111" s="106" t="s">
        <v>2340</v>
      </c>
      <c r="D111" s="106"/>
      <c r="E111" s="106"/>
      <c r="F111" s="106"/>
      <c r="G111" s="5"/>
      <c r="H111" s="5"/>
      <c r="I111" s="5"/>
      <c r="J111" s="5"/>
    </row>
    <row r="112" spans="1:10" ht="12.95" customHeight="1">
      <c r="A112" s="5"/>
      <c r="B112" s="38" t="s">
        <v>183</v>
      </c>
      <c r="C112" s="106" t="s">
        <v>184</v>
      </c>
      <c r="D112" s="106"/>
      <c r="E112" s="106"/>
      <c r="F112" s="106"/>
      <c r="G112" s="5"/>
      <c r="H112" s="5"/>
      <c r="I112" s="5"/>
      <c r="J112" s="5"/>
    </row>
    <row r="113" spans="1:10" ht="120.95" customHeight="1">
      <c r="A113" s="5"/>
      <c r="B113" s="39"/>
      <c r="C113" s="104"/>
      <c r="D113" s="104"/>
      <c r="E113" s="5"/>
      <c r="F113" s="5"/>
      <c r="G113" s="5"/>
      <c r="H113" s="5"/>
      <c r="I113" s="5"/>
      <c r="J113" s="5"/>
    </row>
  </sheetData>
  <mergeCells count="7">
    <mergeCell ref="C113:D113"/>
    <mergeCell ref="B106:I106"/>
    <mergeCell ref="B107:I107"/>
    <mergeCell ref="B110:I110"/>
    <mergeCell ref="C111:F111"/>
    <mergeCell ref="C112:F112"/>
    <mergeCell ref="B108:I108"/>
  </mergeCells>
  <hyperlinks>
    <hyperlink ref="A1" location="AxisRetirementSavingsFundDynamicPlan" display="AXISRDP" xr:uid="{00000000-0004-0000-3A00-000000000000}"/>
    <hyperlink ref="B1" location="AxisRetirementSavingsFundDynamicPlan" display="Axis Retirement Savings Fund - Dynamic Plan" xr:uid="{00000000-0004-0000-3A00-000001000000}"/>
  </hyperlinks>
  <pageMargins left="0" right="0" top="0" bottom="0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</sheetPr>
  <dimension ref="A1:J14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11</v>
      </c>
      <c r="B1" s="4" t="s">
        <v>12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522</v>
      </c>
      <c r="B7" s="19" t="s">
        <v>523</v>
      </c>
      <c r="C7" s="15" t="s">
        <v>524</v>
      </c>
      <c r="D7" s="15" t="s">
        <v>166</v>
      </c>
      <c r="E7" s="20">
        <v>91000000</v>
      </c>
      <c r="F7" s="21">
        <v>91817.543999999994</v>
      </c>
      <c r="G7" s="22">
        <v>6.7199999999999996E-2</v>
      </c>
      <c r="H7" s="23">
        <v>7.1675000000000003E-2</v>
      </c>
      <c r="I7" s="24"/>
      <c r="J7" s="5"/>
    </row>
    <row r="8" spans="1:10" ht="12.95" customHeight="1">
      <c r="A8" s="18" t="s">
        <v>525</v>
      </c>
      <c r="B8" s="19" t="s">
        <v>526</v>
      </c>
      <c r="C8" s="15" t="s">
        <v>527</v>
      </c>
      <c r="D8" s="15" t="s">
        <v>189</v>
      </c>
      <c r="E8" s="20">
        <v>8990</v>
      </c>
      <c r="F8" s="21">
        <v>89293.085099999997</v>
      </c>
      <c r="G8" s="22">
        <v>6.54E-2</v>
      </c>
      <c r="H8" s="23">
        <v>7.5249999999999997E-2</v>
      </c>
      <c r="I8" s="24"/>
      <c r="J8" s="5"/>
    </row>
    <row r="9" spans="1:10" ht="12.95" customHeight="1">
      <c r="A9" s="18" t="s">
        <v>528</v>
      </c>
      <c r="B9" s="19" t="s">
        <v>529</v>
      </c>
      <c r="C9" s="15" t="s">
        <v>530</v>
      </c>
      <c r="D9" s="15" t="s">
        <v>189</v>
      </c>
      <c r="E9" s="20">
        <v>75000</v>
      </c>
      <c r="F9" s="21">
        <v>74779.199999999997</v>
      </c>
      <c r="G9" s="22">
        <v>5.4699999999999999E-2</v>
      </c>
      <c r="H9" s="23">
        <v>7.7075000000000005E-2</v>
      </c>
      <c r="I9" s="24"/>
      <c r="J9" s="5"/>
    </row>
    <row r="10" spans="1:10" ht="12.95" customHeight="1">
      <c r="A10" s="18" t="s">
        <v>186</v>
      </c>
      <c r="B10" s="19" t="s">
        <v>187</v>
      </c>
      <c r="C10" s="15" t="s">
        <v>188</v>
      </c>
      <c r="D10" s="15" t="s">
        <v>189</v>
      </c>
      <c r="E10" s="20">
        <v>71550</v>
      </c>
      <c r="F10" s="21">
        <v>71310.8799</v>
      </c>
      <c r="G10" s="22">
        <v>5.2200000000000003E-2</v>
      </c>
      <c r="H10" s="23">
        <v>7.5950000000000004E-2</v>
      </c>
      <c r="I10" s="24"/>
      <c r="J10" s="5"/>
    </row>
    <row r="11" spans="1:10" ht="12.95" customHeight="1">
      <c r="A11" s="18" t="s">
        <v>531</v>
      </c>
      <c r="B11" s="19" t="s">
        <v>532</v>
      </c>
      <c r="C11" s="15" t="s">
        <v>533</v>
      </c>
      <c r="D11" s="15" t="s">
        <v>534</v>
      </c>
      <c r="E11" s="20">
        <v>7150</v>
      </c>
      <c r="F11" s="21">
        <v>70761.976999999999</v>
      </c>
      <c r="G11" s="22">
        <v>5.1799999999999999E-2</v>
      </c>
      <c r="H11" s="23">
        <v>7.775E-2</v>
      </c>
      <c r="I11" s="24"/>
      <c r="J11" s="5"/>
    </row>
    <row r="12" spans="1:10" ht="12.95" customHeight="1">
      <c r="A12" s="18" t="s">
        <v>208</v>
      </c>
      <c r="B12" s="19" t="s">
        <v>209</v>
      </c>
      <c r="C12" s="15" t="s">
        <v>210</v>
      </c>
      <c r="D12" s="15" t="s">
        <v>189</v>
      </c>
      <c r="E12" s="20">
        <v>6135</v>
      </c>
      <c r="F12" s="21">
        <v>61095.029399999999</v>
      </c>
      <c r="G12" s="22">
        <v>4.4699999999999997E-2</v>
      </c>
      <c r="H12" s="23">
        <v>8.1549999999999997E-2</v>
      </c>
      <c r="I12" s="24"/>
      <c r="J12" s="5"/>
    </row>
    <row r="13" spans="1:10" ht="12.95" customHeight="1">
      <c r="A13" s="18" t="s">
        <v>535</v>
      </c>
      <c r="B13" s="19" t="s">
        <v>536</v>
      </c>
      <c r="C13" s="15" t="s">
        <v>537</v>
      </c>
      <c r="D13" s="15" t="s">
        <v>189</v>
      </c>
      <c r="E13" s="20">
        <v>5100</v>
      </c>
      <c r="F13" s="21">
        <v>50792.633999999998</v>
      </c>
      <c r="G13" s="22">
        <v>3.7199999999999997E-2</v>
      </c>
      <c r="H13" s="23">
        <v>7.9500000000000001E-2</v>
      </c>
      <c r="I13" s="24"/>
      <c r="J13" s="5"/>
    </row>
    <row r="14" spans="1:10" ht="12.95" customHeight="1">
      <c r="A14" s="18" t="s">
        <v>538</v>
      </c>
      <c r="B14" s="19" t="s">
        <v>539</v>
      </c>
      <c r="C14" s="15" t="s">
        <v>540</v>
      </c>
      <c r="D14" s="15" t="s">
        <v>189</v>
      </c>
      <c r="E14" s="20">
        <v>46000</v>
      </c>
      <c r="F14" s="21">
        <v>45822.67</v>
      </c>
      <c r="G14" s="22">
        <v>3.3500000000000002E-2</v>
      </c>
      <c r="H14" s="23">
        <v>7.7600000000000002E-2</v>
      </c>
      <c r="I14" s="24"/>
      <c r="J14" s="5"/>
    </row>
    <row r="15" spans="1:10" ht="12.95" customHeight="1">
      <c r="A15" s="18" t="s">
        <v>541</v>
      </c>
      <c r="B15" s="19" t="s">
        <v>542</v>
      </c>
      <c r="C15" s="15" t="s">
        <v>543</v>
      </c>
      <c r="D15" s="15" t="s">
        <v>189</v>
      </c>
      <c r="E15" s="20">
        <v>3750</v>
      </c>
      <c r="F15" s="21">
        <v>36268.612500000003</v>
      </c>
      <c r="G15" s="22">
        <v>2.6599999999999999E-2</v>
      </c>
      <c r="H15" s="23">
        <v>6.4643000000000006E-2</v>
      </c>
      <c r="I15" s="41">
        <v>8.3758092000000006E-2</v>
      </c>
      <c r="J15" s="5"/>
    </row>
    <row r="16" spans="1:10" ht="12.95" customHeight="1">
      <c r="A16" s="18" t="s">
        <v>544</v>
      </c>
      <c r="B16" s="19" t="s">
        <v>545</v>
      </c>
      <c r="C16" s="15" t="s">
        <v>546</v>
      </c>
      <c r="D16" s="15" t="s">
        <v>189</v>
      </c>
      <c r="E16" s="20">
        <v>32800</v>
      </c>
      <c r="F16" s="21">
        <v>32553.835999999999</v>
      </c>
      <c r="G16" s="22">
        <v>2.3800000000000002E-2</v>
      </c>
      <c r="H16" s="23">
        <v>7.5999999999999998E-2</v>
      </c>
      <c r="I16" s="41"/>
      <c r="J16" s="5"/>
    </row>
    <row r="17" spans="1:10" ht="12.95" customHeight="1">
      <c r="A17" s="18" t="s">
        <v>547</v>
      </c>
      <c r="B17" s="19" t="s">
        <v>548</v>
      </c>
      <c r="C17" s="15" t="s">
        <v>549</v>
      </c>
      <c r="D17" s="15" t="s">
        <v>534</v>
      </c>
      <c r="E17" s="20">
        <v>30000</v>
      </c>
      <c r="F17" s="21">
        <v>30008.25</v>
      </c>
      <c r="G17" s="22">
        <v>2.1999999999999999E-2</v>
      </c>
      <c r="H17" s="23">
        <v>7.7100000000000002E-2</v>
      </c>
      <c r="I17" s="41"/>
      <c r="J17" s="5"/>
    </row>
    <row r="18" spans="1:10" ht="12.95" customHeight="1">
      <c r="A18" s="18" t="s">
        <v>550</v>
      </c>
      <c r="B18" s="19" t="s">
        <v>551</v>
      </c>
      <c r="C18" s="15" t="s">
        <v>552</v>
      </c>
      <c r="D18" s="15" t="s">
        <v>189</v>
      </c>
      <c r="E18" s="20">
        <v>2850</v>
      </c>
      <c r="F18" s="21">
        <v>27731.041499999999</v>
      </c>
      <c r="G18" s="22">
        <v>2.0299999999999999E-2</v>
      </c>
      <c r="H18" s="23">
        <v>6.7713499999999996E-2</v>
      </c>
      <c r="I18" s="41">
        <v>8.4729921E-2</v>
      </c>
      <c r="J18" s="5"/>
    </row>
    <row r="19" spans="1:10" ht="12.95" customHeight="1">
      <c r="A19" s="18" t="s">
        <v>214</v>
      </c>
      <c r="B19" s="19" t="s">
        <v>215</v>
      </c>
      <c r="C19" s="15" t="s">
        <v>216</v>
      </c>
      <c r="D19" s="15" t="s">
        <v>189</v>
      </c>
      <c r="E19" s="20">
        <v>25500</v>
      </c>
      <c r="F19" s="21">
        <v>25423.704000000002</v>
      </c>
      <c r="G19" s="22">
        <v>1.8599999999999998E-2</v>
      </c>
      <c r="H19" s="23">
        <v>7.51E-2</v>
      </c>
      <c r="I19" s="41"/>
      <c r="J19" s="5"/>
    </row>
    <row r="20" spans="1:10" ht="12.95" customHeight="1">
      <c r="A20" s="18" t="s">
        <v>223</v>
      </c>
      <c r="B20" s="19" t="s">
        <v>224</v>
      </c>
      <c r="C20" s="15" t="s">
        <v>225</v>
      </c>
      <c r="D20" s="15" t="s">
        <v>189</v>
      </c>
      <c r="E20" s="20">
        <v>25450</v>
      </c>
      <c r="F20" s="21">
        <v>25301.9319</v>
      </c>
      <c r="G20" s="22">
        <v>1.8499999999999999E-2</v>
      </c>
      <c r="H20" s="23">
        <v>7.6950000000000005E-2</v>
      </c>
      <c r="I20" s="41"/>
      <c r="J20" s="5"/>
    </row>
    <row r="21" spans="1:10" ht="12.95" customHeight="1">
      <c r="A21" s="18" t="s">
        <v>553</v>
      </c>
      <c r="B21" s="19" t="s">
        <v>554</v>
      </c>
      <c r="C21" s="15" t="s">
        <v>555</v>
      </c>
      <c r="D21" s="15" t="s">
        <v>189</v>
      </c>
      <c r="E21" s="20">
        <v>2400</v>
      </c>
      <c r="F21" s="21">
        <v>23954.639999999999</v>
      </c>
      <c r="G21" s="22">
        <v>1.7500000000000002E-2</v>
      </c>
      <c r="H21" s="23">
        <v>7.6700000000000004E-2</v>
      </c>
      <c r="I21" s="41"/>
      <c r="J21" s="5"/>
    </row>
    <row r="22" spans="1:10" ht="12.95" customHeight="1">
      <c r="A22" s="18" t="s">
        <v>556</v>
      </c>
      <c r="B22" s="19" t="s">
        <v>557</v>
      </c>
      <c r="C22" s="15" t="s">
        <v>558</v>
      </c>
      <c r="D22" s="15" t="s">
        <v>189</v>
      </c>
      <c r="E22" s="20">
        <v>2350</v>
      </c>
      <c r="F22" s="21">
        <v>22705.065500000001</v>
      </c>
      <c r="G22" s="22">
        <v>1.66E-2</v>
      </c>
      <c r="H22" s="23">
        <v>6.8229499999999998E-2</v>
      </c>
      <c r="I22" s="41">
        <v>8.4644030999999995E-2</v>
      </c>
      <c r="J22" s="5"/>
    </row>
    <row r="23" spans="1:10" ht="12.95" customHeight="1">
      <c r="A23" s="18" t="s">
        <v>559</v>
      </c>
      <c r="B23" s="19" t="s">
        <v>560</v>
      </c>
      <c r="C23" s="15" t="s">
        <v>561</v>
      </c>
      <c r="D23" s="15" t="s">
        <v>189</v>
      </c>
      <c r="E23" s="20">
        <v>1936</v>
      </c>
      <c r="F23" s="21">
        <v>21818.642599999999</v>
      </c>
      <c r="G23" s="22">
        <v>1.6E-2</v>
      </c>
      <c r="H23" s="23">
        <v>8.3775000000000002E-2</v>
      </c>
      <c r="I23" s="41"/>
      <c r="J23" s="5"/>
    </row>
    <row r="24" spans="1:10" ht="12.95" customHeight="1">
      <c r="A24" s="18" t="s">
        <v>562</v>
      </c>
      <c r="B24" s="19" t="s">
        <v>563</v>
      </c>
      <c r="C24" s="15" t="s">
        <v>564</v>
      </c>
      <c r="D24" s="15" t="s">
        <v>534</v>
      </c>
      <c r="E24" s="20">
        <v>2100</v>
      </c>
      <c r="F24" s="21">
        <v>20922.699000000001</v>
      </c>
      <c r="G24" s="22">
        <v>1.5299999999999999E-2</v>
      </c>
      <c r="H24" s="23">
        <v>7.7600000000000002E-2</v>
      </c>
      <c r="I24" s="41"/>
      <c r="J24" s="5"/>
    </row>
    <row r="25" spans="1:10" ht="12.95" customHeight="1">
      <c r="A25" s="18" t="s">
        <v>565</v>
      </c>
      <c r="B25" s="19" t="s">
        <v>566</v>
      </c>
      <c r="C25" s="15" t="s">
        <v>567</v>
      </c>
      <c r="D25" s="15" t="s">
        <v>189</v>
      </c>
      <c r="E25" s="20">
        <v>20000</v>
      </c>
      <c r="F25" s="21">
        <v>19889.78</v>
      </c>
      <c r="G25" s="22">
        <v>1.46E-2</v>
      </c>
      <c r="H25" s="23">
        <v>7.7499999999999999E-2</v>
      </c>
      <c r="I25" s="41"/>
      <c r="J25" s="5"/>
    </row>
    <row r="26" spans="1:10" ht="12.95" customHeight="1">
      <c r="A26" s="18" t="s">
        <v>568</v>
      </c>
      <c r="B26" s="19" t="s">
        <v>569</v>
      </c>
      <c r="C26" s="15" t="s">
        <v>570</v>
      </c>
      <c r="D26" s="15" t="s">
        <v>189</v>
      </c>
      <c r="E26" s="20">
        <v>2030</v>
      </c>
      <c r="F26" s="21">
        <v>19694.2886</v>
      </c>
      <c r="G26" s="22">
        <v>1.44E-2</v>
      </c>
      <c r="H26" s="23">
        <v>7.9500000000000001E-2</v>
      </c>
      <c r="I26" s="41"/>
      <c r="J26" s="5"/>
    </row>
    <row r="27" spans="1:10" ht="12.95" customHeight="1">
      <c r="A27" s="18" t="s">
        <v>571</v>
      </c>
      <c r="B27" s="19" t="s">
        <v>572</v>
      </c>
      <c r="C27" s="15" t="s">
        <v>573</v>
      </c>
      <c r="D27" s="15" t="s">
        <v>189</v>
      </c>
      <c r="E27" s="20">
        <v>1900</v>
      </c>
      <c r="F27" s="21">
        <v>18888.128000000001</v>
      </c>
      <c r="G27" s="22">
        <v>1.38E-2</v>
      </c>
      <c r="H27" s="23">
        <v>7.7499999999999999E-2</v>
      </c>
      <c r="I27" s="41"/>
      <c r="J27" s="5"/>
    </row>
    <row r="28" spans="1:10" ht="12.95" customHeight="1">
      <c r="A28" s="18" t="s">
        <v>574</v>
      </c>
      <c r="B28" s="19" t="s">
        <v>575</v>
      </c>
      <c r="C28" s="15" t="s">
        <v>576</v>
      </c>
      <c r="D28" s="15" t="s">
        <v>189</v>
      </c>
      <c r="E28" s="20">
        <v>18000</v>
      </c>
      <c r="F28" s="21">
        <v>17871.39</v>
      </c>
      <c r="G28" s="22">
        <v>1.3100000000000001E-2</v>
      </c>
      <c r="H28" s="23">
        <v>7.7700000000000005E-2</v>
      </c>
      <c r="I28" s="41"/>
      <c r="J28" s="5"/>
    </row>
    <row r="29" spans="1:10" ht="12.95" customHeight="1">
      <c r="A29" s="18" t="s">
        <v>193</v>
      </c>
      <c r="B29" s="19" t="s">
        <v>194</v>
      </c>
      <c r="C29" s="15" t="s">
        <v>195</v>
      </c>
      <c r="D29" s="15" t="s">
        <v>189</v>
      </c>
      <c r="E29" s="20">
        <v>17100</v>
      </c>
      <c r="F29" s="21">
        <v>17044.732800000002</v>
      </c>
      <c r="G29" s="22">
        <v>1.2500000000000001E-2</v>
      </c>
      <c r="H29" s="23">
        <v>7.7674999999999994E-2</v>
      </c>
      <c r="I29" s="41"/>
      <c r="J29" s="5"/>
    </row>
    <row r="30" spans="1:10" ht="12.95" customHeight="1">
      <c r="A30" s="18" t="s">
        <v>577</v>
      </c>
      <c r="B30" s="19" t="s">
        <v>578</v>
      </c>
      <c r="C30" s="15" t="s">
        <v>579</v>
      </c>
      <c r="D30" s="15" t="s">
        <v>534</v>
      </c>
      <c r="E30" s="20">
        <v>1710</v>
      </c>
      <c r="F30" s="21">
        <v>16988.627700000001</v>
      </c>
      <c r="G30" s="22">
        <v>1.24E-2</v>
      </c>
      <c r="H30" s="23">
        <v>7.2320999999999996E-2</v>
      </c>
      <c r="I30" s="41">
        <v>7.9039017000000003E-2</v>
      </c>
      <c r="J30" s="5"/>
    </row>
    <row r="31" spans="1:10" ht="12.95" customHeight="1">
      <c r="A31" s="18" t="s">
        <v>202</v>
      </c>
      <c r="B31" s="19" t="s">
        <v>203</v>
      </c>
      <c r="C31" s="15" t="s">
        <v>204</v>
      </c>
      <c r="D31" s="15" t="s">
        <v>189</v>
      </c>
      <c r="E31" s="20">
        <v>1661</v>
      </c>
      <c r="F31" s="21">
        <v>16431.641800000001</v>
      </c>
      <c r="G31" s="22">
        <v>1.2E-2</v>
      </c>
      <c r="H31" s="23">
        <v>7.6850000000000002E-2</v>
      </c>
      <c r="I31" s="41"/>
      <c r="J31" s="5"/>
    </row>
    <row r="32" spans="1:10" ht="12.95" customHeight="1">
      <c r="A32" s="18" t="s">
        <v>580</v>
      </c>
      <c r="B32" s="19" t="s">
        <v>581</v>
      </c>
      <c r="C32" s="15" t="s">
        <v>582</v>
      </c>
      <c r="D32" s="15" t="s">
        <v>189</v>
      </c>
      <c r="E32" s="20">
        <v>15000</v>
      </c>
      <c r="F32" s="21">
        <v>14992.62</v>
      </c>
      <c r="G32" s="22">
        <v>1.0999999999999999E-2</v>
      </c>
      <c r="H32" s="23">
        <v>7.7017000000000002E-2</v>
      </c>
      <c r="I32" s="41"/>
      <c r="J32" s="5"/>
    </row>
    <row r="33" spans="1:10" ht="12.95" customHeight="1">
      <c r="A33" s="18" t="s">
        <v>583</v>
      </c>
      <c r="B33" s="19" t="s">
        <v>584</v>
      </c>
      <c r="C33" s="15" t="s">
        <v>585</v>
      </c>
      <c r="D33" s="15" t="s">
        <v>189</v>
      </c>
      <c r="E33" s="20">
        <v>15000</v>
      </c>
      <c r="F33" s="21">
        <v>14906.97</v>
      </c>
      <c r="G33" s="22">
        <v>1.09E-2</v>
      </c>
      <c r="H33" s="23">
        <v>7.7549999999999994E-2</v>
      </c>
      <c r="I33" s="41"/>
      <c r="J33" s="5"/>
    </row>
    <row r="34" spans="1:10" ht="12.95" customHeight="1">
      <c r="A34" s="18" t="s">
        <v>586</v>
      </c>
      <c r="B34" s="19" t="s">
        <v>587</v>
      </c>
      <c r="C34" s="15" t="s">
        <v>588</v>
      </c>
      <c r="D34" s="15" t="s">
        <v>189</v>
      </c>
      <c r="E34" s="20">
        <v>1500</v>
      </c>
      <c r="F34" s="21">
        <v>14881.62</v>
      </c>
      <c r="G34" s="22">
        <v>1.09E-2</v>
      </c>
      <c r="H34" s="23">
        <v>8.0750000000000002E-2</v>
      </c>
      <c r="I34" s="41"/>
      <c r="J34" s="5"/>
    </row>
    <row r="35" spans="1:10" ht="12.95" customHeight="1">
      <c r="A35" s="18" t="s">
        <v>589</v>
      </c>
      <c r="B35" s="19" t="s">
        <v>590</v>
      </c>
      <c r="C35" s="15" t="s">
        <v>591</v>
      </c>
      <c r="D35" s="15" t="s">
        <v>189</v>
      </c>
      <c r="E35" s="20">
        <v>12500</v>
      </c>
      <c r="F35" s="21">
        <v>12502.5625</v>
      </c>
      <c r="G35" s="22">
        <v>9.1999999999999998E-3</v>
      </c>
      <c r="H35" s="23">
        <v>7.4349999999999999E-2</v>
      </c>
      <c r="I35" s="41"/>
      <c r="J35" s="5"/>
    </row>
    <row r="36" spans="1:10" ht="12.95" customHeight="1">
      <c r="A36" s="18" t="s">
        <v>592</v>
      </c>
      <c r="B36" s="19" t="s">
        <v>593</v>
      </c>
      <c r="C36" s="15" t="s">
        <v>594</v>
      </c>
      <c r="D36" s="15" t="s">
        <v>189</v>
      </c>
      <c r="E36" s="20">
        <v>12500</v>
      </c>
      <c r="F36" s="21">
        <v>12459.0625</v>
      </c>
      <c r="G36" s="22">
        <v>9.1000000000000004E-3</v>
      </c>
      <c r="H36" s="23">
        <v>7.6601000000000002E-2</v>
      </c>
      <c r="I36" s="41"/>
      <c r="J36" s="5"/>
    </row>
    <row r="37" spans="1:10" ht="12.95" customHeight="1">
      <c r="A37" s="18" t="s">
        <v>595</v>
      </c>
      <c r="B37" s="19" t="s">
        <v>596</v>
      </c>
      <c r="C37" s="15" t="s">
        <v>597</v>
      </c>
      <c r="D37" s="15" t="s">
        <v>189</v>
      </c>
      <c r="E37" s="20">
        <v>12000</v>
      </c>
      <c r="F37" s="21">
        <v>11914.8</v>
      </c>
      <c r="G37" s="22">
        <v>8.6999999999999994E-3</v>
      </c>
      <c r="H37" s="23">
        <v>7.6050000000000006E-2</v>
      </c>
      <c r="I37" s="41"/>
      <c r="J37" s="5"/>
    </row>
    <row r="38" spans="1:10" ht="12.95" customHeight="1">
      <c r="A38" s="18" t="s">
        <v>598</v>
      </c>
      <c r="B38" s="19" t="s">
        <v>599</v>
      </c>
      <c r="C38" s="15" t="s">
        <v>600</v>
      </c>
      <c r="D38" s="15" t="s">
        <v>189</v>
      </c>
      <c r="E38" s="20">
        <v>1200</v>
      </c>
      <c r="F38" s="21">
        <v>11899.464</v>
      </c>
      <c r="G38" s="22">
        <v>8.6999999999999994E-3</v>
      </c>
      <c r="H38" s="23">
        <v>8.0750000000000002E-2</v>
      </c>
      <c r="I38" s="41"/>
      <c r="J38" s="5"/>
    </row>
    <row r="39" spans="1:10" ht="12.95" customHeight="1">
      <c r="A39" s="18" t="s">
        <v>601</v>
      </c>
      <c r="B39" s="19" t="s">
        <v>602</v>
      </c>
      <c r="C39" s="15" t="s">
        <v>603</v>
      </c>
      <c r="D39" s="15" t="s">
        <v>189</v>
      </c>
      <c r="E39" s="20">
        <v>11500</v>
      </c>
      <c r="F39" s="21">
        <v>11437.5435</v>
      </c>
      <c r="G39" s="22">
        <v>8.3999999999999995E-3</v>
      </c>
      <c r="H39" s="23">
        <v>8.3775000000000002E-2</v>
      </c>
      <c r="I39" s="41"/>
      <c r="J39" s="5"/>
    </row>
    <row r="40" spans="1:10" ht="12.95" customHeight="1">
      <c r="A40" s="18" t="s">
        <v>604</v>
      </c>
      <c r="B40" s="19" t="s">
        <v>605</v>
      </c>
      <c r="C40" s="15" t="s">
        <v>606</v>
      </c>
      <c r="D40" s="15" t="s">
        <v>189</v>
      </c>
      <c r="E40" s="20">
        <v>10500</v>
      </c>
      <c r="F40" s="21">
        <v>10519.278</v>
      </c>
      <c r="G40" s="22">
        <v>7.7000000000000002E-3</v>
      </c>
      <c r="H40" s="23">
        <v>7.6600000000000001E-2</v>
      </c>
      <c r="I40" s="41"/>
      <c r="J40" s="5"/>
    </row>
    <row r="41" spans="1:10" ht="12.95" customHeight="1">
      <c r="A41" s="18" t="s">
        <v>607</v>
      </c>
      <c r="B41" s="19" t="s">
        <v>608</v>
      </c>
      <c r="C41" s="15" t="s">
        <v>609</v>
      </c>
      <c r="D41" s="15" t="s">
        <v>189</v>
      </c>
      <c r="E41" s="20">
        <v>1050</v>
      </c>
      <c r="F41" s="21">
        <v>10203.879000000001</v>
      </c>
      <c r="G41" s="22">
        <v>7.4999999999999997E-3</v>
      </c>
      <c r="H41" s="23">
        <v>8.0500000000000002E-2</v>
      </c>
      <c r="I41" s="41"/>
      <c r="J41" s="5"/>
    </row>
    <row r="42" spans="1:10" ht="12.95" customHeight="1">
      <c r="A42" s="18" t="s">
        <v>610</v>
      </c>
      <c r="B42" s="19" t="s">
        <v>611</v>
      </c>
      <c r="C42" s="15" t="s">
        <v>612</v>
      </c>
      <c r="D42" s="15" t="s">
        <v>166</v>
      </c>
      <c r="E42" s="20">
        <v>10000000</v>
      </c>
      <c r="F42" s="21">
        <v>10121.48</v>
      </c>
      <c r="G42" s="22">
        <v>7.4000000000000003E-3</v>
      </c>
      <c r="H42" s="23">
        <v>7.1929999999999994E-2</v>
      </c>
      <c r="I42" s="41"/>
      <c r="J42" s="5"/>
    </row>
    <row r="43" spans="1:10" ht="12.95" customHeight="1">
      <c r="A43" s="18" t="s">
        <v>613</v>
      </c>
      <c r="B43" s="19" t="s">
        <v>614</v>
      </c>
      <c r="C43" s="15" t="s">
        <v>615</v>
      </c>
      <c r="D43" s="15" t="s">
        <v>534</v>
      </c>
      <c r="E43" s="20">
        <v>10000</v>
      </c>
      <c r="F43" s="21">
        <v>10016.99</v>
      </c>
      <c r="G43" s="22">
        <v>7.3000000000000001E-3</v>
      </c>
      <c r="H43" s="23">
        <v>7.7100000000000002E-2</v>
      </c>
      <c r="I43" s="41"/>
      <c r="J43" s="5"/>
    </row>
    <row r="44" spans="1:10" ht="12.95" customHeight="1">
      <c r="A44" s="18" t="s">
        <v>616</v>
      </c>
      <c r="B44" s="19" t="s">
        <v>617</v>
      </c>
      <c r="C44" s="15" t="s">
        <v>618</v>
      </c>
      <c r="D44" s="15" t="s">
        <v>189</v>
      </c>
      <c r="E44" s="20">
        <v>10000</v>
      </c>
      <c r="F44" s="21">
        <v>9930.99</v>
      </c>
      <c r="G44" s="22">
        <v>7.3000000000000001E-3</v>
      </c>
      <c r="H44" s="23">
        <v>7.7499999999999999E-2</v>
      </c>
      <c r="I44" s="41"/>
      <c r="J44" s="5"/>
    </row>
    <row r="45" spans="1:10" ht="12.95" customHeight="1">
      <c r="A45" s="18" t="s">
        <v>619</v>
      </c>
      <c r="B45" s="19" t="s">
        <v>620</v>
      </c>
      <c r="C45" s="15" t="s">
        <v>621</v>
      </c>
      <c r="D45" s="15" t="s">
        <v>189</v>
      </c>
      <c r="E45" s="20">
        <v>7500</v>
      </c>
      <c r="F45" s="21">
        <v>7479.9525000000003</v>
      </c>
      <c r="G45" s="22">
        <v>5.4999999999999997E-3</v>
      </c>
      <c r="H45" s="23">
        <v>7.6455999999999996E-2</v>
      </c>
      <c r="I45" s="41"/>
      <c r="J45" s="5"/>
    </row>
    <row r="46" spans="1:10" ht="12.95" customHeight="1">
      <c r="A46" s="18" t="s">
        <v>622</v>
      </c>
      <c r="B46" s="19" t="s">
        <v>623</v>
      </c>
      <c r="C46" s="15" t="s">
        <v>624</v>
      </c>
      <c r="D46" s="15" t="s">
        <v>189</v>
      </c>
      <c r="E46" s="20">
        <v>7500</v>
      </c>
      <c r="F46" s="21">
        <v>7472.1</v>
      </c>
      <c r="G46" s="22">
        <v>5.4999999999999997E-3</v>
      </c>
      <c r="H46" s="23">
        <v>7.5999999999999998E-2</v>
      </c>
      <c r="I46" s="41"/>
      <c r="J46" s="5"/>
    </row>
    <row r="47" spans="1:10" ht="12.95" customHeight="1">
      <c r="A47" s="18" t="s">
        <v>625</v>
      </c>
      <c r="B47" s="19" t="s">
        <v>626</v>
      </c>
      <c r="C47" s="15" t="s">
        <v>627</v>
      </c>
      <c r="D47" s="15" t="s">
        <v>166</v>
      </c>
      <c r="E47" s="20">
        <v>8843000</v>
      </c>
      <c r="F47" s="21">
        <v>7257.4323999999997</v>
      </c>
      <c r="G47" s="22">
        <v>5.3E-3</v>
      </c>
      <c r="H47" s="23">
        <v>7.3124999999999996E-2</v>
      </c>
      <c r="I47" s="41"/>
      <c r="J47" s="5"/>
    </row>
    <row r="48" spans="1:10" ht="12.95" customHeight="1">
      <c r="A48" s="18" t="s">
        <v>628</v>
      </c>
      <c r="B48" s="19" t="s">
        <v>629</v>
      </c>
      <c r="C48" s="15" t="s">
        <v>630</v>
      </c>
      <c r="D48" s="15" t="s">
        <v>166</v>
      </c>
      <c r="E48" s="20">
        <v>8108500</v>
      </c>
      <c r="F48" s="21">
        <v>6901.7281999999996</v>
      </c>
      <c r="G48" s="22">
        <v>5.1000000000000004E-3</v>
      </c>
      <c r="H48" s="23">
        <v>7.2576000000000002E-2</v>
      </c>
      <c r="I48" s="41"/>
      <c r="J48" s="5"/>
    </row>
    <row r="49" spans="1:10" ht="12.95" customHeight="1">
      <c r="A49" s="18" t="s">
        <v>631</v>
      </c>
      <c r="B49" s="19" t="s">
        <v>632</v>
      </c>
      <c r="C49" s="15" t="s">
        <v>633</v>
      </c>
      <c r="D49" s="15" t="s">
        <v>166</v>
      </c>
      <c r="E49" s="20">
        <v>6239000</v>
      </c>
      <c r="F49" s="21">
        <v>5804.8966</v>
      </c>
      <c r="G49" s="22">
        <v>4.1999999999999997E-3</v>
      </c>
      <c r="H49" s="23">
        <v>7.1885000000000004E-2</v>
      </c>
      <c r="I49" s="41"/>
      <c r="J49" s="5"/>
    </row>
    <row r="50" spans="1:10" ht="12.95" customHeight="1">
      <c r="A50" s="18" t="s">
        <v>634</v>
      </c>
      <c r="B50" s="19" t="s">
        <v>635</v>
      </c>
      <c r="C50" s="15" t="s">
        <v>636</v>
      </c>
      <c r="D50" s="15" t="s">
        <v>166</v>
      </c>
      <c r="E50" s="20">
        <v>6726900</v>
      </c>
      <c r="F50" s="21">
        <v>5625.5450000000001</v>
      </c>
      <c r="G50" s="22">
        <v>4.1000000000000003E-3</v>
      </c>
      <c r="H50" s="23">
        <v>7.2965000000000002E-2</v>
      </c>
      <c r="I50" s="41"/>
      <c r="J50" s="5"/>
    </row>
    <row r="51" spans="1:10" ht="12.95" customHeight="1">
      <c r="A51" s="18" t="s">
        <v>163</v>
      </c>
      <c r="B51" s="19" t="s">
        <v>164</v>
      </c>
      <c r="C51" s="15" t="s">
        <v>165</v>
      </c>
      <c r="D51" s="15" t="s">
        <v>166</v>
      </c>
      <c r="E51" s="20">
        <v>6193000</v>
      </c>
      <c r="F51" s="21">
        <v>5461.4395000000004</v>
      </c>
      <c r="G51" s="22">
        <v>4.0000000000000001E-3</v>
      </c>
      <c r="H51" s="23">
        <v>7.2334999999999997E-2</v>
      </c>
      <c r="I51" s="41"/>
      <c r="J51" s="5"/>
    </row>
    <row r="52" spans="1:10" ht="12.95" customHeight="1">
      <c r="A52" s="18" t="s">
        <v>637</v>
      </c>
      <c r="B52" s="19" t="s">
        <v>638</v>
      </c>
      <c r="C52" s="15" t="s">
        <v>639</v>
      </c>
      <c r="D52" s="15" t="s">
        <v>166</v>
      </c>
      <c r="E52" s="20">
        <v>6056000</v>
      </c>
      <c r="F52" s="21">
        <v>5252.2174000000005</v>
      </c>
      <c r="G52" s="22">
        <v>3.8E-3</v>
      </c>
      <c r="H52" s="23">
        <v>7.2340000000000002E-2</v>
      </c>
      <c r="I52" s="41"/>
      <c r="J52" s="5"/>
    </row>
    <row r="53" spans="1:10" ht="12.95" customHeight="1">
      <c r="A53" s="18" t="s">
        <v>640</v>
      </c>
      <c r="B53" s="19" t="s">
        <v>641</v>
      </c>
      <c r="C53" s="15" t="s">
        <v>642</v>
      </c>
      <c r="D53" s="15" t="s">
        <v>189</v>
      </c>
      <c r="E53" s="20">
        <v>5000</v>
      </c>
      <c r="F53" s="21">
        <v>5014.46</v>
      </c>
      <c r="G53" s="22">
        <v>3.7000000000000002E-3</v>
      </c>
      <c r="H53" s="23">
        <v>0.08</v>
      </c>
      <c r="I53" s="41"/>
      <c r="J53" s="5"/>
    </row>
    <row r="54" spans="1:10" ht="12.95" customHeight="1">
      <c r="A54" s="18" t="s">
        <v>643</v>
      </c>
      <c r="B54" s="19" t="s">
        <v>644</v>
      </c>
      <c r="C54" s="15" t="s">
        <v>645</v>
      </c>
      <c r="D54" s="15" t="s">
        <v>189</v>
      </c>
      <c r="E54" s="20">
        <v>5000</v>
      </c>
      <c r="F54" s="21">
        <v>5002.12</v>
      </c>
      <c r="G54" s="22">
        <v>3.7000000000000002E-3</v>
      </c>
      <c r="H54" s="23">
        <v>7.6499999999999999E-2</v>
      </c>
      <c r="I54" s="41"/>
      <c r="J54" s="5"/>
    </row>
    <row r="55" spans="1:10" ht="12.95" customHeight="1">
      <c r="A55" s="18" t="s">
        <v>646</v>
      </c>
      <c r="B55" s="19" t="s">
        <v>647</v>
      </c>
      <c r="C55" s="15" t="s">
        <v>648</v>
      </c>
      <c r="D55" s="15" t="s">
        <v>189</v>
      </c>
      <c r="E55" s="20">
        <v>5000</v>
      </c>
      <c r="F55" s="21">
        <v>5001.8500000000004</v>
      </c>
      <c r="G55" s="22">
        <v>3.7000000000000002E-3</v>
      </c>
      <c r="H55" s="23">
        <v>8.3389000000000005E-2</v>
      </c>
      <c r="I55" s="41"/>
      <c r="J55" s="5"/>
    </row>
    <row r="56" spans="1:10" ht="12.95" customHeight="1">
      <c r="A56" s="18" t="s">
        <v>649</v>
      </c>
      <c r="B56" s="19" t="s">
        <v>650</v>
      </c>
      <c r="C56" s="15" t="s">
        <v>651</v>
      </c>
      <c r="D56" s="15" t="s">
        <v>534</v>
      </c>
      <c r="E56" s="20">
        <v>5000</v>
      </c>
      <c r="F56" s="21">
        <v>4997.625</v>
      </c>
      <c r="G56" s="22">
        <v>3.7000000000000002E-3</v>
      </c>
      <c r="H56" s="23">
        <v>7.6499999999999999E-2</v>
      </c>
      <c r="I56" s="41"/>
      <c r="J56" s="5"/>
    </row>
    <row r="57" spans="1:10" ht="12.95" customHeight="1">
      <c r="A57" s="18" t="s">
        <v>652</v>
      </c>
      <c r="B57" s="19" t="s">
        <v>653</v>
      </c>
      <c r="C57" s="15" t="s">
        <v>654</v>
      </c>
      <c r="D57" s="15" t="s">
        <v>189</v>
      </c>
      <c r="E57" s="20">
        <v>500</v>
      </c>
      <c r="F57" s="21">
        <v>4992.3549999999996</v>
      </c>
      <c r="G57" s="22">
        <v>3.7000000000000002E-3</v>
      </c>
      <c r="H57" s="23">
        <v>7.9875000000000002E-2</v>
      </c>
      <c r="I57" s="41"/>
      <c r="J57" s="5"/>
    </row>
    <row r="58" spans="1:10" ht="12.95" customHeight="1">
      <c r="A58" s="18" t="s">
        <v>655</v>
      </c>
      <c r="B58" s="19" t="s">
        <v>656</v>
      </c>
      <c r="C58" s="15" t="s">
        <v>657</v>
      </c>
      <c r="D58" s="15" t="s">
        <v>189</v>
      </c>
      <c r="E58" s="20">
        <v>500</v>
      </c>
      <c r="F58" s="21">
        <v>4990.7150000000001</v>
      </c>
      <c r="G58" s="22">
        <v>3.7000000000000002E-3</v>
      </c>
      <c r="H58" s="23">
        <v>8.0549999999999997E-2</v>
      </c>
      <c r="I58" s="41"/>
      <c r="J58" s="5"/>
    </row>
    <row r="59" spans="1:10" ht="12.95" customHeight="1">
      <c r="A59" s="18" t="s">
        <v>658</v>
      </c>
      <c r="B59" s="19" t="s">
        <v>659</v>
      </c>
      <c r="C59" s="15" t="s">
        <v>660</v>
      </c>
      <c r="D59" s="15" t="s">
        <v>189</v>
      </c>
      <c r="E59" s="20">
        <v>500</v>
      </c>
      <c r="F59" s="21">
        <v>4981.3599999999997</v>
      </c>
      <c r="G59" s="22">
        <v>3.5999999999999999E-3</v>
      </c>
      <c r="H59" s="23">
        <v>8.2000000000000003E-2</v>
      </c>
      <c r="I59" s="41"/>
      <c r="J59" s="5"/>
    </row>
    <row r="60" spans="1:10" ht="12.95" customHeight="1">
      <c r="A60" s="18" t="s">
        <v>661</v>
      </c>
      <c r="B60" s="19" t="s">
        <v>662</v>
      </c>
      <c r="C60" s="15" t="s">
        <v>663</v>
      </c>
      <c r="D60" s="15" t="s">
        <v>189</v>
      </c>
      <c r="E60" s="20">
        <v>500</v>
      </c>
      <c r="F60" s="21">
        <v>4977.87</v>
      </c>
      <c r="G60" s="22">
        <v>3.5999999999999999E-3</v>
      </c>
      <c r="H60" s="23">
        <v>8.1216999999999998E-2</v>
      </c>
      <c r="I60" s="41"/>
      <c r="J60" s="5"/>
    </row>
    <row r="61" spans="1:10" ht="12.95" customHeight="1">
      <c r="A61" s="18" t="s">
        <v>664</v>
      </c>
      <c r="B61" s="19" t="s">
        <v>665</v>
      </c>
      <c r="C61" s="15" t="s">
        <v>666</v>
      </c>
      <c r="D61" s="15" t="s">
        <v>189</v>
      </c>
      <c r="E61" s="20">
        <v>500</v>
      </c>
      <c r="F61" s="21">
        <v>4976.2049999999999</v>
      </c>
      <c r="G61" s="22">
        <v>3.5999999999999999E-3</v>
      </c>
      <c r="H61" s="23">
        <v>7.9699999999999993E-2</v>
      </c>
      <c r="I61" s="41"/>
      <c r="J61" s="5"/>
    </row>
    <row r="62" spans="1:10" ht="12.95" customHeight="1">
      <c r="A62" s="18" t="s">
        <v>667</v>
      </c>
      <c r="B62" s="19" t="s">
        <v>668</v>
      </c>
      <c r="C62" s="15" t="s">
        <v>669</v>
      </c>
      <c r="D62" s="15" t="s">
        <v>189</v>
      </c>
      <c r="E62" s="20">
        <v>500</v>
      </c>
      <c r="F62" s="21">
        <v>4970.8249999999998</v>
      </c>
      <c r="G62" s="22">
        <v>3.5999999999999999E-3</v>
      </c>
      <c r="H62" s="23">
        <v>8.3750000000000005E-2</v>
      </c>
      <c r="I62" s="41"/>
      <c r="J62" s="5"/>
    </row>
    <row r="63" spans="1:10" ht="12.95" customHeight="1">
      <c r="A63" s="18" t="s">
        <v>670</v>
      </c>
      <c r="B63" s="19" t="s">
        <v>671</v>
      </c>
      <c r="C63" s="15" t="s">
        <v>672</v>
      </c>
      <c r="D63" s="15" t="s">
        <v>189</v>
      </c>
      <c r="E63" s="20">
        <v>500</v>
      </c>
      <c r="F63" s="21">
        <v>4961.2449999999999</v>
      </c>
      <c r="G63" s="22">
        <v>3.5999999999999999E-3</v>
      </c>
      <c r="H63" s="23">
        <v>7.5649999999999995E-2</v>
      </c>
      <c r="I63" s="41"/>
      <c r="J63" s="5"/>
    </row>
    <row r="64" spans="1:10" ht="12.95" customHeight="1">
      <c r="A64" s="18" t="s">
        <v>673</v>
      </c>
      <c r="B64" s="19" t="s">
        <v>674</v>
      </c>
      <c r="C64" s="15" t="s">
        <v>675</v>
      </c>
      <c r="D64" s="15" t="s">
        <v>166</v>
      </c>
      <c r="E64" s="20">
        <v>5000000</v>
      </c>
      <c r="F64" s="21">
        <v>4908.2650000000003</v>
      </c>
      <c r="G64" s="22">
        <v>3.5999999999999999E-3</v>
      </c>
      <c r="H64" s="23">
        <v>7.3929999999999996E-2</v>
      </c>
      <c r="I64" s="41"/>
      <c r="J64" s="5"/>
    </row>
    <row r="65" spans="1:10" ht="12.95" customHeight="1">
      <c r="A65" s="18" t="s">
        <v>676</v>
      </c>
      <c r="B65" s="19" t="s">
        <v>677</v>
      </c>
      <c r="C65" s="15" t="s">
        <v>678</v>
      </c>
      <c r="D65" s="15" t="s">
        <v>189</v>
      </c>
      <c r="E65" s="20">
        <v>500</v>
      </c>
      <c r="F65" s="21">
        <v>4904.34</v>
      </c>
      <c r="G65" s="22">
        <v>3.5999999999999999E-3</v>
      </c>
      <c r="H65" s="23">
        <v>7.9600000000000004E-2</v>
      </c>
      <c r="I65" s="41"/>
      <c r="J65" s="5"/>
    </row>
    <row r="66" spans="1:10" ht="12.95" customHeight="1">
      <c r="A66" s="18" t="s">
        <v>679</v>
      </c>
      <c r="B66" s="19" t="s">
        <v>680</v>
      </c>
      <c r="C66" s="15" t="s">
        <v>681</v>
      </c>
      <c r="D66" s="15" t="s">
        <v>189</v>
      </c>
      <c r="E66" s="20">
        <v>500</v>
      </c>
      <c r="F66" s="21">
        <v>4865.9549999999999</v>
      </c>
      <c r="G66" s="22">
        <v>3.5999999999999999E-3</v>
      </c>
      <c r="H66" s="23">
        <v>7.6825000000000004E-2</v>
      </c>
      <c r="I66" s="41"/>
      <c r="J66" s="5"/>
    </row>
    <row r="67" spans="1:10" ht="12.95" customHeight="1">
      <c r="A67" s="18" t="s">
        <v>682</v>
      </c>
      <c r="B67" s="19" t="s">
        <v>683</v>
      </c>
      <c r="C67" s="15" t="s">
        <v>684</v>
      </c>
      <c r="D67" s="15" t="s">
        <v>189</v>
      </c>
      <c r="E67" s="20">
        <v>4500</v>
      </c>
      <c r="F67" s="21">
        <v>4503.7124999999996</v>
      </c>
      <c r="G67" s="22">
        <v>3.3E-3</v>
      </c>
      <c r="H67" s="23">
        <v>8.2449999999999996E-2</v>
      </c>
      <c r="I67" s="41"/>
      <c r="J67" s="5"/>
    </row>
    <row r="68" spans="1:10" ht="12.95" customHeight="1">
      <c r="A68" s="18" t="s">
        <v>685</v>
      </c>
      <c r="B68" s="19" t="s">
        <v>686</v>
      </c>
      <c r="C68" s="15" t="s">
        <v>687</v>
      </c>
      <c r="D68" s="15" t="s">
        <v>189</v>
      </c>
      <c r="E68" s="20">
        <v>4500</v>
      </c>
      <c r="F68" s="21">
        <v>4482.2700000000004</v>
      </c>
      <c r="G68" s="22">
        <v>3.3E-3</v>
      </c>
      <c r="H68" s="23">
        <v>7.6050000000000006E-2</v>
      </c>
      <c r="I68" s="41"/>
      <c r="J68" s="5"/>
    </row>
    <row r="69" spans="1:10" ht="12.95" customHeight="1">
      <c r="A69" s="18" t="s">
        <v>688</v>
      </c>
      <c r="B69" s="19" t="s">
        <v>689</v>
      </c>
      <c r="C69" s="15" t="s">
        <v>690</v>
      </c>
      <c r="D69" s="15" t="s">
        <v>166</v>
      </c>
      <c r="E69" s="20">
        <v>5073500</v>
      </c>
      <c r="F69" s="21">
        <v>4242.0092000000004</v>
      </c>
      <c r="G69" s="22">
        <v>3.0999999999999999E-3</v>
      </c>
      <c r="H69" s="23">
        <v>7.2966000000000003E-2</v>
      </c>
      <c r="I69" s="41"/>
      <c r="J69" s="5"/>
    </row>
    <row r="70" spans="1:10" ht="12.95" customHeight="1">
      <c r="A70" s="18" t="s">
        <v>691</v>
      </c>
      <c r="B70" s="19" t="s">
        <v>692</v>
      </c>
      <c r="C70" s="15" t="s">
        <v>693</v>
      </c>
      <c r="D70" s="15" t="s">
        <v>189</v>
      </c>
      <c r="E70" s="20">
        <v>4000</v>
      </c>
      <c r="F70" s="21">
        <v>4008.5920000000001</v>
      </c>
      <c r="G70" s="22">
        <v>2.8999999999999998E-3</v>
      </c>
      <c r="H70" s="23">
        <v>8.1257999999999997E-2</v>
      </c>
      <c r="I70" s="41"/>
      <c r="J70" s="5"/>
    </row>
    <row r="71" spans="1:10" ht="12.95" customHeight="1">
      <c r="A71" s="18" t="s">
        <v>694</v>
      </c>
      <c r="B71" s="19" t="s">
        <v>695</v>
      </c>
      <c r="C71" s="15" t="s">
        <v>696</v>
      </c>
      <c r="D71" s="15" t="s">
        <v>166</v>
      </c>
      <c r="E71" s="20">
        <v>4195200</v>
      </c>
      <c r="F71" s="21">
        <v>3575.7368000000001</v>
      </c>
      <c r="G71" s="22">
        <v>2.5999999999999999E-3</v>
      </c>
      <c r="H71" s="23">
        <v>7.2571999999999998E-2</v>
      </c>
      <c r="I71" s="41"/>
      <c r="J71" s="5"/>
    </row>
    <row r="72" spans="1:10" ht="12.95" customHeight="1">
      <c r="A72" s="18" t="s">
        <v>697</v>
      </c>
      <c r="B72" s="19" t="s">
        <v>698</v>
      </c>
      <c r="C72" s="15" t="s">
        <v>699</v>
      </c>
      <c r="D72" s="15" t="s">
        <v>189</v>
      </c>
      <c r="E72" s="20">
        <v>3500</v>
      </c>
      <c r="F72" s="21">
        <v>3491.5754999999999</v>
      </c>
      <c r="G72" s="22">
        <v>2.5999999999999999E-3</v>
      </c>
      <c r="H72" s="23">
        <v>7.6850000000000002E-2</v>
      </c>
      <c r="I72" s="41"/>
      <c r="J72" s="5"/>
    </row>
    <row r="73" spans="1:10" ht="12.95" customHeight="1">
      <c r="A73" s="18" t="s">
        <v>700</v>
      </c>
      <c r="B73" s="19" t="s">
        <v>701</v>
      </c>
      <c r="C73" s="15" t="s">
        <v>702</v>
      </c>
      <c r="D73" s="15" t="s">
        <v>189</v>
      </c>
      <c r="E73" s="20">
        <v>3100</v>
      </c>
      <c r="F73" s="21">
        <v>3101.0261</v>
      </c>
      <c r="G73" s="22">
        <v>2.3E-3</v>
      </c>
      <c r="H73" s="23">
        <v>8.2199999999999995E-2</v>
      </c>
      <c r="I73" s="41"/>
      <c r="J73" s="5"/>
    </row>
    <row r="74" spans="1:10" ht="12.95" customHeight="1">
      <c r="A74" s="18" t="s">
        <v>196</v>
      </c>
      <c r="B74" s="19" t="s">
        <v>197</v>
      </c>
      <c r="C74" s="15" t="s">
        <v>198</v>
      </c>
      <c r="D74" s="15" t="s">
        <v>189</v>
      </c>
      <c r="E74" s="20">
        <v>3100</v>
      </c>
      <c r="F74" s="21">
        <v>3089.5560999999998</v>
      </c>
      <c r="G74" s="22">
        <v>2.3E-3</v>
      </c>
      <c r="H74" s="23">
        <v>7.7499999999999999E-2</v>
      </c>
      <c r="I74" s="41"/>
      <c r="J74" s="5"/>
    </row>
    <row r="75" spans="1:10" ht="12.95" customHeight="1">
      <c r="A75" s="18" t="s">
        <v>703</v>
      </c>
      <c r="B75" s="19" t="s">
        <v>704</v>
      </c>
      <c r="C75" s="15" t="s">
        <v>705</v>
      </c>
      <c r="D75" s="15" t="s">
        <v>166</v>
      </c>
      <c r="E75" s="20">
        <v>3536700</v>
      </c>
      <c r="F75" s="21">
        <v>3066.6938</v>
      </c>
      <c r="G75" s="22">
        <v>2.2000000000000001E-3</v>
      </c>
      <c r="H75" s="23">
        <v>7.2340000000000002E-2</v>
      </c>
      <c r="I75" s="41"/>
      <c r="J75" s="5"/>
    </row>
    <row r="76" spans="1:10" ht="12.95" customHeight="1">
      <c r="A76" s="18" t="s">
        <v>706</v>
      </c>
      <c r="B76" s="19" t="s">
        <v>707</v>
      </c>
      <c r="C76" s="15" t="s">
        <v>708</v>
      </c>
      <c r="D76" s="15" t="s">
        <v>189</v>
      </c>
      <c r="E76" s="20">
        <v>3000</v>
      </c>
      <c r="F76" s="21">
        <v>3000.9690000000001</v>
      </c>
      <c r="G76" s="22">
        <v>2.2000000000000001E-3</v>
      </c>
      <c r="H76" s="23">
        <v>8.1828499999999998E-2</v>
      </c>
      <c r="I76" s="41"/>
      <c r="J76" s="5"/>
    </row>
    <row r="77" spans="1:10" ht="12.95" customHeight="1">
      <c r="A77" s="18" t="s">
        <v>709</v>
      </c>
      <c r="B77" s="19" t="s">
        <v>710</v>
      </c>
      <c r="C77" s="15" t="s">
        <v>711</v>
      </c>
      <c r="D77" s="15" t="s">
        <v>534</v>
      </c>
      <c r="E77" s="20">
        <v>300</v>
      </c>
      <c r="F77" s="21">
        <v>2974.4340000000002</v>
      </c>
      <c r="G77" s="22">
        <v>2.2000000000000001E-3</v>
      </c>
      <c r="H77" s="23">
        <v>7.7674999999999994E-2</v>
      </c>
      <c r="I77" s="41"/>
      <c r="J77" s="5"/>
    </row>
    <row r="78" spans="1:10" ht="12.95" customHeight="1">
      <c r="A78" s="18" t="s">
        <v>712</v>
      </c>
      <c r="B78" s="19" t="s">
        <v>713</v>
      </c>
      <c r="C78" s="15" t="s">
        <v>714</v>
      </c>
      <c r="D78" s="15" t="s">
        <v>166</v>
      </c>
      <c r="E78" s="20">
        <v>2500000</v>
      </c>
      <c r="F78" s="21">
        <v>2522.8850000000002</v>
      </c>
      <c r="G78" s="22">
        <v>1.8E-3</v>
      </c>
      <c r="H78" s="23">
        <v>7.1954000000000004E-2</v>
      </c>
      <c r="I78" s="41"/>
      <c r="J78" s="5"/>
    </row>
    <row r="79" spans="1:10" ht="12.95" customHeight="1">
      <c r="A79" s="18" t="s">
        <v>715</v>
      </c>
      <c r="B79" s="19" t="s">
        <v>716</v>
      </c>
      <c r="C79" s="15" t="s">
        <v>717</v>
      </c>
      <c r="D79" s="15" t="s">
        <v>189</v>
      </c>
      <c r="E79" s="20">
        <v>2500</v>
      </c>
      <c r="F79" s="21">
        <v>2508.8874999999998</v>
      </c>
      <c r="G79" s="22">
        <v>1.8E-3</v>
      </c>
      <c r="H79" s="23">
        <v>7.7399999999999997E-2</v>
      </c>
      <c r="I79" s="41"/>
      <c r="J79" s="5"/>
    </row>
    <row r="80" spans="1:10" ht="12.95" customHeight="1">
      <c r="A80" s="18" t="s">
        <v>718</v>
      </c>
      <c r="B80" s="19" t="s">
        <v>719</v>
      </c>
      <c r="C80" s="15" t="s">
        <v>720</v>
      </c>
      <c r="D80" s="15" t="s">
        <v>189</v>
      </c>
      <c r="E80" s="20">
        <v>2500</v>
      </c>
      <c r="F80" s="21">
        <v>2504.17</v>
      </c>
      <c r="G80" s="22">
        <v>1.8E-3</v>
      </c>
      <c r="H80" s="23">
        <v>7.6850000000000002E-2</v>
      </c>
      <c r="I80" s="41"/>
      <c r="J80" s="5"/>
    </row>
    <row r="81" spans="1:10" ht="12.95" customHeight="1">
      <c r="A81" s="18" t="s">
        <v>721</v>
      </c>
      <c r="B81" s="19" t="s">
        <v>722</v>
      </c>
      <c r="C81" s="15" t="s">
        <v>723</v>
      </c>
      <c r="D81" s="15" t="s">
        <v>189</v>
      </c>
      <c r="E81" s="20">
        <v>2500</v>
      </c>
      <c r="F81" s="21">
        <v>2501.35</v>
      </c>
      <c r="G81" s="22">
        <v>1.8E-3</v>
      </c>
      <c r="H81" s="23">
        <v>7.7399999999999997E-2</v>
      </c>
      <c r="I81" s="41"/>
      <c r="J81" s="5"/>
    </row>
    <row r="82" spans="1:10" ht="12.95" customHeight="1">
      <c r="A82" s="18" t="s">
        <v>724</v>
      </c>
      <c r="B82" s="19" t="s">
        <v>725</v>
      </c>
      <c r="C82" s="15" t="s">
        <v>726</v>
      </c>
      <c r="D82" s="15" t="s">
        <v>189</v>
      </c>
      <c r="E82" s="20">
        <v>2500</v>
      </c>
      <c r="F82" s="21">
        <v>2501.2575000000002</v>
      </c>
      <c r="G82" s="22">
        <v>1.8E-3</v>
      </c>
      <c r="H82" s="23">
        <v>7.6850000000000002E-2</v>
      </c>
      <c r="I82" s="41"/>
      <c r="J82" s="5"/>
    </row>
    <row r="83" spans="1:10" ht="12.95" customHeight="1">
      <c r="A83" s="18" t="s">
        <v>727</v>
      </c>
      <c r="B83" s="19" t="s">
        <v>728</v>
      </c>
      <c r="C83" s="15" t="s">
        <v>729</v>
      </c>
      <c r="D83" s="15" t="s">
        <v>189</v>
      </c>
      <c r="E83" s="20">
        <v>2500</v>
      </c>
      <c r="F83" s="21">
        <v>2496.96</v>
      </c>
      <c r="G83" s="22">
        <v>1.8E-3</v>
      </c>
      <c r="H83" s="23">
        <v>7.9299999999999995E-2</v>
      </c>
      <c r="I83" s="41"/>
      <c r="J83" s="5"/>
    </row>
    <row r="84" spans="1:10" ht="12.95" customHeight="1">
      <c r="A84" s="18" t="s">
        <v>730</v>
      </c>
      <c r="B84" s="19" t="s">
        <v>731</v>
      </c>
      <c r="C84" s="15" t="s">
        <v>732</v>
      </c>
      <c r="D84" s="15" t="s">
        <v>189</v>
      </c>
      <c r="E84" s="20">
        <v>2500</v>
      </c>
      <c r="F84" s="21">
        <v>2496.4924999999998</v>
      </c>
      <c r="G84" s="22">
        <v>1.8E-3</v>
      </c>
      <c r="H84" s="23">
        <v>7.7075000000000005E-2</v>
      </c>
      <c r="I84" s="41"/>
      <c r="J84" s="5"/>
    </row>
    <row r="85" spans="1:10" ht="12.95" customHeight="1">
      <c r="A85" s="18" t="s">
        <v>733</v>
      </c>
      <c r="B85" s="19" t="s">
        <v>734</v>
      </c>
      <c r="C85" s="15" t="s">
        <v>735</v>
      </c>
      <c r="D85" s="15" t="s">
        <v>189</v>
      </c>
      <c r="E85" s="20">
        <v>2500</v>
      </c>
      <c r="F85" s="21">
        <v>2488.895</v>
      </c>
      <c r="G85" s="22">
        <v>1.8E-3</v>
      </c>
      <c r="H85" s="23">
        <v>7.7049999999999993E-2</v>
      </c>
      <c r="I85" s="41"/>
      <c r="J85" s="5"/>
    </row>
    <row r="86" spans="1:10" ht="12.95" customHeight="1">
      <c r="A86" s="18" t="s">
        <v>736</v>
      </c>
      <c r="B86" s="19" t="s">
        <v>737</v>
      </c>
      <c r="C86" s="15" t="s">
        <v>738</v>
      </c>
      <c r="D86" s="15" t="s">
        <v>189</v>
      </c>
      <c r="E86" s="20">
        <v>250</v>
      </c>
      <c r="F86" s="21">
        <v>2485.23</v>
      </c>
      <c r="G86" s="22">
        <v>1.8E-3</v>
      </c>
      <c r="H86" s="23">
        <v>7.5799000000000005E-2</v>
      </c>
      <c r="I86" s="41"/>
      <c r="J86" s="5"/>
    </row>
    <row r="87" spans="1:10" ht="12.95" customHeight="1">
      <c r="A87" s="18" t="s">
        <v>739</v>
      </c>
      <c r="B87" s="19" t="s">
        <v>740</v>
      </c>
      <c r="C87" s="15" t="s">
        <v>741</v>
      </c>
      <c r="D87" s="15" t="s">
        <v>166</v>
      </c>
      <c r="E87" s="20">
        <v>2038500</v>
      </c>
      <c r="F87" s="21">
        <v>1896.2982999999999</v>
      </c>
      <c r="G87" s="22">
        <v>1.4E-3</v>
      </c>
      <c r="H87" s="23">
        <v>7.1885000000000004E-2</v>
      </c>
      <c r="I87" s="41"/>
      <c r="J87" s="5"/>
    </row>
    <row r="88" spans="1:10" ht="12.95" customHeight="1">
      <c r="A88" s="18" t="s">
        <v>205</v>
      </c>
      <c r="B88" s="19" t="s">
        <v>206</v>
      </c>
      <c r="C88" s="15" t="s">
        <v>207</v>
      </c>
      <c r="D88" s="15" t="s">
        <v>189</v>
      </c>
      <c r="E88" s="20">
        <v>175</v>
      </c>
      <c r="F88" s="21">
        <v>1755.838</v>
      </c>
      <c r="G88" s="22">
        <v>1.2999999999999999E-3</v>
      </c>
      <c r="H88" s="23">
        <v>7.9100000000000004E-2</v>
      </c>
      <c r="I88" s="41"/>
      <c r="J88" s="5"/>
    </row>
    <row r="89" spans="1:10" ht="12.95" customHeight="1">
      <c r="A89" s="18" t="s">
        <v>199</v>
      </c>
      <c r="B89" s="19" t="s">
        <v>200</v>
      </c>
      <c r="C89" s="15" t="s">
        <v>201</v>
      </c>
      <c r="D89" s="15" t="s">
        <v>189</v>
      </c>
      <c r="E89" s="20">
        <v>163</v>
      </c>
      <c r="F89" s="21">
        <v>1651.6496999999999</v>
      </c>
      <c r="G89" s="22">
        <v>1.1999999999999999E-3</v>
      </c>
      <c r="H89" s="23">
        <v>7.5799000000000005E-2</v>
      </c>
      <c r="I89" s="41"/>
      <c r="J89" s="5"/>
    </row>
    <row r="90" spans="1:10" ht="12.95" customHeight="1">
      <c r="A90" s="18" t="s">
        <v>742</v>
      </c>
      <c r="B90" s="19" t="s">
        <v>743</v>
      </c>
      <c r="C90" s="15" t="s">
        <v>744</v>
      </c>
      <c r="D90" s="15" t="s">
        <v>189</v>
      </c>
      <c r="E90" s="20">
        <v>150</v>
      </c>
      <c r="F90" s="21">
        <v>1509.9675</v>
      </c>
      <c r="G90" s="22">
        <v>1.1000000000000001E-3</v>
      </c>
      <c r="H90" s="23">
        <v>7.6450000000000004E-2</v>
      </c>
      <c r="I90" s="41"/>
      <c r="J90" s="5"/>
    </row>
    <row r="91" spans="1:10" ht="12.95" customHeight="1">
      <c r="A91" s="18" t="s">
        <v>745</v>
      </c>
      <c r="B91" s="19" t="s">
        <v>746</v>
      </c>
      <c r="C91" s="15" t="s">
        <v>747</v>
      </c>
      <c r="D91" s="15" t="s">
        <v>189</v>
      </c>
      <c r="E91" s="20">
        <v>150</v>
      </c>
      <c r="F91" s="21">
        <v>1491.3405</v>
      </c>
      <c r="G91" s="22">
        <v>1.1000000000000001E-3</v>
      </c>
      <c r="H91" s="23">
        <v>7.7499999999999999E-2</v>
      </c>
      <c r="I91" s="41"/>
      <c r="J91" s="5"/>
    </row>
    <row r="92" spans="1:10" ht="12.95" customHeight="1">
      <c r="A92" s="18" t="s">
        <v>167</v>
      </c>
      <c r="B92" s="19" t="s">
        <v>168</v>
      </c>
      <c r="C92" s="15" t="s">
        <v>169</v>
      </c>
      <c r="D92" s="15" t="s">
        <v>166</v>
      </c>
      <c r="E92" s="20">
        <v>1450000</v>
      </c>
      <c r="F92" s="21">
        <v>1280.453</v>
      </c>
      <c r="G92" s="22">
        <v>8.9999999999999998E-4</v>
      </c>
      <c r="H92" s="23">
        <v>7.2335999999999998E-2</v>
      </c>
      <c r="I92" s="41"/>
      <c r="J92" s="5"/>
    </row>
    <row r="93" spans="1:10" ht="12.95" customHeight="1">
      <c r="A93" s="18" t="s">
        <v>748</v>
      </c>
      <c r="B93" s="19" t="s">
        <v>749</v>
      </c>
      <c r="C93" s="15" t="s">
        <v>750</v>
      </c>
      <c r="D93" s="15" t="s">
        <v>166</v>
      </c>
      <c r="E93" s="20">
        <v>1000000</v>
      </c>
      <c r="F93" s="21">
        <v>1008.023</v>
      </c>
      <c r="G93" s="22">
        <v>6.9999999999999999E-4</v>
      </c>
      <c r="H93" s="23">
        <v>7.1709999999999996E-2</v>
      </c>
      <c r="I93" s="41"/>
      <c r="J93" s="5"/>
    </row>
    <row r="94" spans="1:10" ht="12.95" customHeight="1">
      <c r="A94" s="18" t="s">
        <v>751</v>
      </c>
      <c r="B94" s="19" t="s">
        <v>752</v>
      </c>
      <c r="C94" s="15" t="s">
        <v>753</v>
      </c>
      <c r="D94" s="15" t="s">
        <v>189</v>
      </c>
      <c r="E94" s="20">
        <v>10</v>
      </c>
      <c r="F94" s="21">
        <v>1005.971</v>
      </c>
      <c r="G94" s="22">
        <v>6.9999999999999999E-4</v>
      </c>
      <c r="H94" s="23">
        <v>7.9600000000000004E-2</v>
      </c>
      <c r="I94" s="41"/>
      <c r="J94" s="5"/>
    </row>
    <row r="95" spans="1:10" ht="12.95" customHeight="1">
      <c r="A95" s="18" t="s">
        <v>754</v>
      </c>
      <c r="B95" s="19" t="s">
        <v>755</v>
      </c>
      <c r="C95" s="15" t="s">
        <v>756</v>
      </c>
      <c r="D95" s="15" t="s">
        <v>189</v>
      </c>
      <c r="E95" s="20">
        <v>1000</v>
      </c>
      <c r="F95" s="21">
        <v>998.36300000000006</v>
      </c>
      <c r="G95" s="22">
        <v>6.9999999999999999E-4</v>
      </c>
      <c r="H95" s="23">
        <v>8.3599999999999994E-2</v>
      </c>
      <c r="I95" s="41"/>
      <c r="J95" s="5"/>
    </row>
    <row r="96" spans="1:10" ht="12.95" customHeight="1">
      <c r="A96" s="18" t="s">
        <v>757</v>
      </c>
      <c r="B96" s="19" t="s">
        <v>758</v>
      </c>
      <c r="C96" s="15" t="s">
        <v>759</v>
      </c>
      <c r="D96" s="15" t="s">
        <v>189</v>
      </c>
      <c r="E96" s="20">
        <v>1000</v>
      </c>
      <c r="F96" s="21">
        <v>995.18100000000004</v>
      </c>
      <c r="G96" s="22">
        <v>6.9999999999999999E-4</v>
      </c>
      <c r="H96" s="23">
        <v>8.1799999999999998E-2</v>
      </c>
      <c r="I96" s="41"/>
      <c r="J96" s="5"/>
    </row>
    <row r="97" spans="1:10" ht="12.95" customHeight="1">
      <c r="A97" s="18" t="s">
        <v>760</v>
      </c>
      <c r="B97" s="19" t="s">
        <v>761</v>
      </c>
      <c r="C97" s="15" t="s">
        <v>762</v>
      </c>
      <c r="D97" s="15" t="s">
        <v>189</v>
      </c>
      <c r="E97" s="20">
        <v>100</v>
      </c>
      <c r="F97" s="21">
        <v>994.56500000000005</v>
      </c>
      <c r="G97" s="22">
        <v>6.9999999999999999E-4</v>
      </c>
      <c r="H97" s="23">
        <v>7.6450000000000004E-2</v>
      </c>
      <c r="I97" s="41"/>
      <c r="J97" s="5"/>
    </row>
    <row r="98" spans="1:10" ht="12.95" customHeight="1">
      <c r="A98" s="18" t="s">
        <v>763</v>
      </c>
      <c r="B98" s="19" t="s">
        <v>764</v>
      </c>
      <c r="C98" s="15" t="s">
        <v>765</v>
      </c>
      <c r="D98" s="15" t="s">
        <v>189</v>
      </c>
      <c r="E98" s="20">
        <v>100</v>
      </c>
      <c r="F98" s="21">
        <v>990.68100000000004</v>
      </c>
      <c r="G98" s="22">
        <v>6.9999999999999999E-4</v>
      </c>
      <c r="H98" s="23">
        <v>7.6361999999999999E-2</v>
      </c>
      <c r="I98" s="41"/>
      <c r="J98" s="5"/>
    </row>
    <row r="99" spans="1:10" ht="12.95" customHeight="1">
      <c r="A99" s="18" t="s">
        <v>766</v>
      </c>
      <c r="B99" s="19" t="s">
        <v>767</v>
      </c>
      <c r="C99" s="15" t="s">
        <v>768</v>
      </c>
      <c r="D99" s="15" t="s">
        <v>166</v>
      </c>
      <c r="E99" s="20">
        <v>1182500</v>
      </c>
      <c r="F99" s="21">
        <v>988.50729999999999</v>
      </c>
      <c r="G99" s="22">
        <v>6.9999999999999999E-4</v>
      </c>
      <c r="H99" s="23">
        <v>7.2966000000000003E-2</v>
      </c>
      <c r="I99" s="41"/>
      <c r="J99" s="5"/>
    </row>
    <row r="100" spans="1:10" ht="12.95" customHeight="1">
      <c r="A100" s="18" t="s">
        <v>769</v>
      </c>
      <c r="B100" s="19" t="s">
        <v>770</v>
      </c>
      <c r="C100" s="15" t="s">
        <v>771</v>
      </c>
      <c r="D100" s="15" t="s">
        <v>189</v>
      </c>
      <c r="E100" s="20">
        <v>100</v>
      </c>
      <c r="F100" s="21">
        <v>985.221</v>
      </c>
      <c r="G100" s="22">
        <v>6.9999999999999999E-4</v>
      </c>
      <c r="H100" s="23">
        <v>7.6999999999999999E-2</v>
      </c>
      <c r="I100" s="41"/>
      <c r="J100" s="5"/>
    </row>
    <row r="101" spans="1:10" ht="12.95" customHeight="1">
      <c r="A101" s="18" t="s">
        <v>772</v>
      </c>
      <c r="B101" s="19" t="s">
        <v>773</v>
      </c>
      <c r="C101" s="15" t="s">
        <v>774</v>
      </c>
      <c r="D101" s="15" t="s">
        <v>189</v>
      </c>
      <c r="E101" s="20">
        <v>100</v>
      </c>
      <c r="F101" s="21">
        <v>972.029</v>
      </c>
      <c r="G101" s="22">
        <v>6.9999999999999999E-4</v>
      </c>
      <c r="H101" s="23">
        <v>7.7190999999999996E-2</v>
      </c>
      <c r="I101" s="41"/>
      <c r="J101" s="5"/>
    </row>
    <row r="102" spans="1:10" ht="12.95" customHeight="1">
      <c r="A102" s="18" t="s">
        <v>220</v>
      </c>
      <c r="B102" s="19" t="s">
        <v>221</v>
      </c>
      <c r="C102" s="15" t="s">
        <v>222</v>
      </c>
      <c r="D102" s="15" t="s">
        <v>189</v>
      </c>
      <c r="E102" s="20">
        <v>75</v>
      </c>
      <c r="F102" s="21">
        <v>756.22799999999995</v>
      </c>
      <c r="G102" s="22">
        <v>5.9999999999999995E-4</v>
      </c>
      <c r="H102" s="23">
        <v>7.5592000000000006E-2</v>
      </c>
      <c r="I102" s="41"/>
      <c r="J102" s="5"/>
    </row>
    <row r="103" spans="1:10" ht="12.95" customHeight="1">
      <c r="A103" s="18" t="s">
        <v>775</v>
      </c>
      <c r="B103" s="19" t="s">
        <v>776</v>
      </c>
      <c r="C103" s="15" t="s">
        <v>777</v>
      </c>
      <c r="D103" s="15" t="s">
        <v>166</v>
      </c>
      <c r="E103" s="20">
        <v>500000</v>
      </c>
      <c r="F103" s="21">
        <v>509.96850000000001</v>
      </c>
      <c r="G103" s="22">
        <v>4.0000000000000002E-4</v>
      </c>
      <c r="H103" s="23">
        <v>7.4318999999999996E-2</v>
      </c>
      <c r="I103" s="41"/>
      <c r="J103" s="5"/>
    </row>
    <row r="104" spans="1:10" ht="12.95" customHeight="1">
      <c r="A104" s="18" t="s">
        <v>778</v>
      </c>
      <c r="B104" s="19" t="s">
        <v>779</v>
      </c>
      <c r="C104" s="15" t="s">
        <v>780</v>
      </c>
      <c r="D104" s="15" t="s">
        <v>166</v>
      </c>
      <c r="E104" s="20">
        <v>500000</v>
      </c>
      <c r="F104" s="21">
        <v>506.52249999999998</v>
      </c>
      <c r="G104" s="22">
        <v>4.0000000000000002E-4</v>
      </c>
      <c r="H104" s="23">
        <v>7.4299000000000004E-2</v>
      </c>
      <c r="I104" s="41"/>
      <c r="J104" s="5"/>
    </row>
    <row r="105" spans="1:10" ht="12.95" customHeight="1">
      <c r="A105" s="18" t="s">
        <v>781</v>
      </c>
      <c r="B105" s="19" t="s">
        <v>782</v>
      </c>
      <c r="C105" s="15" t="s">
        <v>783</v>
      </c>
      <c r="D105" s="15" t="s">
        <v>166</v>
      </c>
      <c r="E105" s="20">
        <v>500000</v>
      </c>
      <c r="F105" s="21">
        <v>506.06450000000001</v>
      </c>
      <c r="G105" s="22">
        <v>4.0000000000000002E-4</v>
      </c>
      <c r="H105" s="23">
        <v>7.4327000000000004E-2</v>
      </c>
      <c r="I105" s="41"/>
      <c r="J105" s="5"/>
    </row>
    <row r="106" spans="1:10" ht="12.95" customHeight="1">
      <c r="A106" s="18" t="s">
        <v>784</v>
      </c>
      <c r="B106" s="19" t="s">
        <v>785</v>
      </c>
      <c r="C106" s="15" t="s">
        <v>786</v>
      </c>
      <c r="D106" s="15" t="s">
        <v>189</v>
      </c>
      <c r="E106" s="20">
        <v>50</v>
      </c>
      <c r="F106" s="21">
        <v>504.1155</v>
      </c>
      <c r="G106" s="22">
        <v>4.0000000000000002E-4</v>
      </c>
      <c r="H106" s="23">
        <v>7.6449000000000003E-2</v>
      </c>
      <c r="I106" s="41"/>
      <c r="J106" s="5"/>
    </row>
    <row r="107" spans="1:10" ht="12.95" customHeight="1">
      <c r="A107" s="18" t="s">
        <v>787</v>
      </c>
      <c r="B107" s="19" t="s">
        <v>788</v>
      </c>
      <c r="C107" s="15" t="s">
        <v>789</v>
      </c>
      <c r="D107" s="15" t="s">
        <v>189</v>
      </c>
      <c r="E107" s="20">
        <v>50</v>
      </c>
      <c r="F107" s="21">
        <v>498.86250000000001</v>
      </c>
      <c r="G107" s="22">
        <v>4.0000000000000002E-4</v>
      </c>
      <c r="H107" s="23">
        <v>8.1250000000000003E-2</v>
      </c>
      <c r="I107" s="41"/>
      <c r="J107" s="5"/>
    </row>
    <row r="108" spans="1:10" ht="12.95" customHeight="1">
      <c r="A108" s="18" t="s">
        <v>790</v>
      </c>
      <c r="B108" s="19" t="s">
        <v>791</v>
      </c>
      <c r="C108" s="15" t="s">
        <v>792</v>
      </c>
      <c r="D108" s="15" t="s">
        <v>166</v>
      </c>
      <c r="E108" s="20">
        <v>500000</v>
      </c>
      <c r="F108" s="21">
        <v>486.209</v>
      </c>
      <c r="G108" s="22">
        <v>4.0000000000000002E-4</v>
      </c>
      <c r="H108" s="23">
        <v>7.1017999999999998E-2</v>
      </c>
      <c r="I108" s="41"/>
      <c r="J108" s="5"/>
    </row>
    <row r="109" spans="1:10" ht="12.95" customHeight="1">
      <c r="A109" s="18" t="s">
        <v>793</v>
      </c>
      <c r="B109" s="19" t="s">
        <v>794</v>
      </c>
      <c r="C109" s="15" t="s">
        <v>795</v>
      </c>
      <c r="D109" s="15" t="s">
        <v>166</v>
      </c>
      <c r="E109" s="20">
        <v>500000</v>
      </c>
      <c r="F109" s="21">
        <v>469.78050000000002</v>
      </c>
      <c r="G109" s="22">
        <v>2.9999999999999997E-4</v>
      </c>
      <c r="H109" s="23">
        <v>7.1754999999999999E-2</v>
      </c>
      <c r="I109" s="41"/>
      <c r="J109" s="5"/>
    </row>
    <row r="110" spans="1:10" ht="12.95" customHeight="1">
      <c r="A110" s="18" t="s">
        <v>796</v>
      </c>
      <c r="B110" s="19" t="s">
        <v>797</v>
      </c>
      <c r="C110" s="15" t="s">
        <v>798</v>
      </c>
      <c r="D110" s="15" t="s">
        <v>166</v>
      </c>
      <c r="E110" s="20">
        <v>350000</v>
      </c>
      <c r="F110" s="21">
        <v>341.63959999999997</v>
      </c>
      <c r="G110" s="22">
        <v>2.9999999999999997E-4</v>
      </c>
      <c r="H110" s="23">
        <v>7.1369000000000002E-2</v>
      </c>
      <c r="I110" s="41"/>
      <c r="J110" s="5"/>
    </row>
    <row r="111" spans="1:10" ht="12.95" customHeight="1">
      <c r="A111" s="18" t="s">
        <v>799</v>
      </c>
      <c r="B111" s="19" t="s">
        <v>800</v>
      </c>
      <c r="C111" s="15" t="s">
        <v>801</v>
      </c>
      <c r="D111" s="15" t="s">
        <v>166</v>
      </c>
      <c r="E111" s="20">
        <v>335000</v>
      </c>
      <c r="F111" s="21">
        <v>330.88119999999998</v>
      </c>
      <c r="G111" s="22">
        <v>2.0000000000000001E-4</v>
      </c>
      <c r="H111" s="23">
        <v>7.3391999999999999E-2</v>
      </c>
      <c r="I111" s="41"/>
      <c r="J111" s="5"/>
    </row>
    <row r="112" spans="1:10" ht="12.95" customHeight="1">
      <c r="A112" s="18" t="s">
        <v>802</v>
      </c>
      <c r="B112" s="19" t="s">
        <v>803</v>
      </c>
      <c r="C112" s="15" t="s">
        <v>804</v>
      </c>
      <c r="D112" s="15" t="s">
        <v>166</v>
      </c>
      <c r="E112" s="20">
        <v>150000</v>
      </c>
      <c r="F112" s="21">
        <v>154.31209999999999</v>
      </c>
      <c r="G112" s="22">
        <v>1E-4</v>
      </c>
      <c r="H112" s="23">
        <v>7.4644000000000002E-2</v>
      </c>
      <c r="I112" s="41"/>
      <c r="J112" s="5"/>
    </row>
    <row r="113" spans="1:10" ht="12.95" customHeight="1">
      <c r="A113" s="18" t="s">
        <v>217</v>
      </c>
      <c r="B113" s="19" t="s">
        <v>218</v>
      </c>
      <c r="C113" s="15" t="s">
        <v>219</v>
      </c>
      <c r="D113" s="15" t="s">
        <v>166</v>
      </c>
      <c r="E113" s="20">
        <v>100000</v>
      </c>
      <c r="F113" s="21">
        <v>101.0308</v>
      </c>
      <c r="G113" s="22">
        <v>1E-4</v>
      </c>
      <c r="H113" s="23">
        <v>7.4323E-2</v>
      </c>
      <c r="I113" s="41"/>
      <c r="J113" s="5"/>
    </row>
    <row r="114" spans="1:10" ht="12.95" customHeight="1">
      <c r="A114" s="18" t="s">
        <v>805</v>
      </c>
      <c r="B114" s="19" t="s">
        <v>806</v>
      </c>
      <c r="C114" s="15" t="s">
        <v>807</v>
      </c>
      <c r="D114" s="15" t="s">
        <v>189</v>
      </c>
      <c r="E114" s="20">
        <v>9</v>
      </c>
      <c r="F114" s="21">
        <v>79.022300000000001</v>
      </c>
      <c r="G114" s="22">
        <v>1E-4</v>
      </c>
      <c r="H114" s="23">
        <v>8.1451999999999997E-2</v>
      </c>
      <c r="I114" s="41"/>
      <c r="J114" s="5"/>
    </row>
    <row r="115" spans="1:10" ht="12.95" customHeight="1">
      <c r="A115" s="18" t="s">
        <v>808</v>
      </c>
      <c r="B115" s="19" t="s">
        <v>809</v>
      </c>
      <c r="C115" s="15" t="s">
        <v>810</v>
      </c>
      <c r="D115" s="15" t="s">
        <v>166</v>
      </c>
      <c r="E115" s="20">
        <v>2000</v>
      </c>
      <c r="F115" s="21">
        <v>2.0004</v>
      </c>
      <c r="G115" s="40" t="s">
        <v>505</v>
      </c>
      <c r="H115" s="23">
        <v>6.8784999999999999E-2</v>
      </c>
      <c r="I115" s="41"/>
      <c r="J115" s="5"/>
    </row>
    <row r="116" spans="1:10" ht="12.95" customHeight="1">
      <c r="A116" s="5"/>
      <c r="B116" s="14" t="s">
        <v>170</v>
      </c>
      <c r="C116" s="15"/>
      <c r="D116" s="15"/>
      <c r="E116" s="15"/>
      <c r="F116" s="25">
        <v>1311571.2202999999</v>
      </c>
      <c r="G116" s="26">
        <v>0.96009999999999995</v>
      </c>
      <c r="H116" s="27"/>
      <c r="I116" s="28"/>
      <c r="J116" s="5"/>
    </row>
    <row r="117" spans="1:10" ht="12.95" customHeight="1">
      <c r="A117" s="5"/>
      <c r="B117" s="29" t="s">
        <v>171</v>
      </c>
      <c r="C117" s="2"/>
      <c r="D117" s="2"/>
      <c r="E117" s="2"/>
      <c r="F117" s="27" t="s">
        <v>172</v>
      </c>
      <c r="G117" s="27" t="s">
        <v>172</v>
      </c>
      <c r="H117" s="27"/>
      <c r="I117" s="28"/>
      <c r="J117" s="5"/>
    </row>
    <row r="118" spans="1:10" ht="12.95" customHeight="1">
      <c r="A118" s="5"/>
      <c r="B118" s="29" t="s">
        <v>170</v>
      </c>
      <c r="C118" s="2"/>
      <c r="D118" s="2"/>
      <c r="E118" s="2"/>
      <c r="F118" s="27" t="s">
        <v>172</v>
      </c>
      <c r="G118" s="27" t="s">
        <v>172</v>
      </c>
      <c r="H118" s="27"/>
      <c r="I118" s="28"/>
      <c r="J118" s="5"/>
    </row>
    <row r="119" spans="1:10" ht="12.95" customHeight="1">
      <c r="A119" s="5"/>
      <c r="B119" s="29" t="s">
        <v>173</v>
      </c>
      <c r="C119" s="30"/>
      <c r="D119" s="2"/>
      <c r="E119" s="30"/>
      <c r="F119" s="25">
        <v>1311571.2202999999</v>
      </c>
      <c r="G119" s="26">
        <v>0.96009999999999995</v>
      </c>
      <c r="H119" s="27"/>
      <c r="I119" s="28"/>
      <c r="J119" s="5"/>
    </row>
    <row r="120" spans="1:10" ht="12.95" customHeight="1">
      <c r="A120" s="5"/>
      <c r="B120" s="14" t="s">
        <v>227</v>
      </c>
      <c r="C120" s="15"/>
      <c r="D120" s="15"/>
      <c r="E120" s="15"/>
      <c r="F120" s="15"/>
      <c r="G120" s="15"/>
      <c r="H120" s="16"/>
      <c r="I120" s="17"/>
      <c r="J120" s="5"/>
    </row>
    <row r="121" spans="1:10" ht="12.95" customHeight="1">
      <c r="A121" s="5"/>
      <c r="B121" s="14" t="s">
        <v>4513</v>
      </c>
      <c r="C121" s="15"/>
      <c r="D121" s="15"/>
      <c r="E121" s="15"/>
      <c r="F121" s="5"/>
      <c r="G121" s="16"/>
      <c r="H121" s="16"/>
      <c r="I121" s="17"/>
      <c r="J121" s="5"/>
    </row>
    <row r="122" spans="1:10" ht="12.95" customHeight="1">
      <c r="A122" s="18" t="s">
        <v>811</v>
      </c>
      <c r="B122" s="19" t="s">
        <v>4508</v>
      </c>
      <c r="C122" s="15" t="s">
        <v>812</v>
      </c>
      <c r="D122" s="15"/>
      <c r="E122" s="20">
        <v>35306.678</v>
      </c>
      <c r="F122" s="21">
        <v>3619.1896999999999</v>
      </c>
      <c r="G122" s="22">
        <v>2.5999999999999999E-3</v>
      </c>
      <c r="H122" s="23"/>
      <c r="I122" s="41"/>
      <c r="J122" s="5"/>
    </row>
    <row r="123" spans="1:10" ht="12.95" customHeight="1">
      <c r="A123" s="5"/>
      <c r="B123" s="14" t="s">
        <v>170</v>
      </c>
      <c r="C123" s="15"/>
      <c r="D123" s="15"/>
      <c r="E123" s="15"/>
      <c r="F123" s="25">
        <v>3619.1896999999999</v>
      </c>
      <c r="G123" s="26">
        <v>2.5999999999999999E-3</v>
      </c>
      <c r="H123" s="27"/>
      <c r="I123" s="28"/>
      <c r="J123" s="5"/>
    </row>
    <row r="124" spans="1:10" ht="12.95" customHeight="1">
      <c r="A124" s="5"/>
      <c r="B124" s="29" t="s">
        <v>173</v>
      </c>
      <c r="C124" s="30"/>
      <c r="D124" s="2"/>
      <c r="E124" s="30"/>
      <c r="F124" s="25">
        <v>3619.1896999999999</v>
      </c>
      <c r="G124" s="26">
        <v>2.5999999999999999E-3</v>
      </c>
      <c r="H124" s="27"/>
      <c r="I124" s="28"/>
      <c r="J124" s="5"/>
    </row>
    <row r="125" spans="1:10" ht="12.95" customHeight="1">
      <c r="A125" s="5"/>
      <c r="B125" s="14" t="s">
        <v>174</v>
      </c>
      <c r="C125" s="15"/>
      <c r="D125" s="15"/>
      <c r="E125" s="15"/>
      <c r="F125" s="15"/>
      <c r="G125" s="15"/>
      <c r="H125" s="16"/>
      <c r="I125" s="17"/>
      <c r="J125" s="5"/>
    </row>
    <row r="126" spans="1:10" ht="12.95" customHeight="1">
      <c r="A126" s="18" t="s">
        <v>175</v>
      </c>
      <c r="B126" s="19" t="s">
        <v>176</v>
      </c>
      <c r="C126" s="15"/>
      <c r="D126" s="15"/>
      <c r="E126" s="20"/>
      <c r="F126" s="21">
        <v>6522.1170000000002</v>
      </c>
      <c r="G126" s="22">
        <v>4.7999999999999996E-3</v>
      </c>
      <c r="H126" s="23">
        <v>6.6679779628315297E-2</v>
      </c>
      <c r="I126" s="41"/>
      <c r="J126" s="5"/>
    </row>
    <row r="127" spans="1:10" ht="12.95" customHeight="1">
      <c r="A127" s="5"/>
      <c r="B127" s="14" t="s">
        <v>170</v>
      </c>
      <c r="C127" s="15"/>
      <c r="D127" s="15"/>
      <c r="E127" s="15"/>
      <c r="F127" s="25">
        <v>6522.1170000000002</v>
      </c>
      <c r="G127" s="26">
        <v>4.7999999999999996E-3</v>
      </c>
      <c r="H127" s="27"/>
      <c r="I127" s="28"/>
      <c r="J127" s="5"/>
    </row>
    <row r="128" spans="1:10" ht="12.95" customHeight="1">
      <c r="A128" s="5"/>
      <c r="B128" s="29" t="s">
        <v>173</v>
      </c>
      <c r="C128" s="30"/>
      <c r="D128" s="2"/>
      <c r="E128" s="30"/>
      <c r="F128" s="25">
        <v>6522.1170000000002</v>
      </c>
      <c r="G128" s="26">
        <v>4.7999999999999996E-3</v>
      </c>
      <c r="H128" s="27"/>
      <c r="I128" s="28"/>
      <c r="J128" s="5"/>
    </row>
    <row r="129" spans="1:10" ht="12.95" customHeight="1">
      <c r="A129" s="5"/>
      <c r="B129" s="29" t="s">
        <v>177</v>
      </c>
      <c r="C129" s="15"/>
      <c r="D129" s="2"/>
      <c r="E129" s="15"/>
      <c r="F129" s="31">
        <v>44319.303</v>
      </c>
      <c r="G129" s="26">
        <v>3.2500000000000001E-2</v>
      </c>
      <c r="H129" s="27"/>
      <c r="I129" s="28"/>
      <c r="J129" s="5"/>
    </row>
    <row r="130" spans="1:10" ht="12.95" customHeight="1">
      <c r="A130" s="5"/>
      <c r="B130" s="32" t="s">
        <v>178</v>
      </c>
      <c r="C130" s="33"/>
      <c r="D130" s="33"/>
      <c r="E130" s="33"/>
      <c r="F130" s="34">
        <v>1366031.83</v>
      </c>
      <c r="G130" s="35">
        <v>1</v>
      </c>
      <c r="H130" s="36"/>
      <c r="I130" s="37"/>
      <c r="J130" s="5"/>
    </row>
    <row r="131" spans="1:10" ht="12.95" customHeight="1">
      <c r="A131" s="5"/>
      <c r="B131" s="7"/>
      <c r="C131" s="5"/>
      <c r="D131" s="5"/>
      <c r="E131" s="5"/>
      <c r="F131" s="5"/>
      <c r="G131" s="5"/>
      <c r="H131" s="5"/>
      <c r="I131" s="5"/>
      <c r="J131" s="5"/>
    </row>
    <row r="132" spans="1:10" ht="12.95" customHeight="1">
      <c r="A132" s="44"/>
      <c r="B132" s="7"/>
      <c r="C132" s="44"/>
      <c r="D132" s="44"/>
      <c r="E132" s="44"/>
      <c r="F132" s="44"/>
      <c r="G132" s="44"/>
      <c r="H132" s="44"/>
      <c r="I132" s="44"/>
      <c r="J132" s="44"/>
    </row>
    <row r="133" spans="1:10" ht="12.95" customHeight="1">
      <c r="A133" s="5"/>
      <c r="B133" s="4" t="s">
        <v>813</v>
      </c>
      <c r="C133" s="5"/>
      <c r="D133" s="5"/>
      <c r="E133" s="5"/>
      <c r="F133" s="5"/>
      <c r="G133" s="5"/>
      <c r="H133" s="5"/>
      <c r="I133" s="5"/>
      <c r="J133" s="5"/>
    </row>
    <row r="134" spans="1:10" ht="12.95" customHeight="1">
      <c r="A134" s="5"/>
      <c r="B134" s="4" t="s">
        <v>226</v>
      </c>
      <c r="C134" s="5"/>
      <c r="D134" s="5"/>
      <c r="E134" s="5"/>
      <c r="F134" s="5"/>
      <c r="G134" s="5"/>
      <c r="H134" s="5"/>
      <c r="I134" s="5"/>
      <c r="J134" s="5"/>
    </row>
    <row r="135" spans="1:10" ht="12.95" customHeight="1">
      <c r="A135" s="5"/>
      <c r="B135" s="4" t="s">
        <v>520</v>
      </c>
      <c r="C135" s="5"/>
      <c r="D135" s="5"/>
      <c r="E135" s="5"/>
      <c r="F135" s="5"/>
      <c r="G135" s="5"/>
      <c r="H135" s="5"/>
      <c r="I135" s="5"/>
      <c r="J135" s="5"/>
    </row>
    <row r="136" spans="1:10" ht="12.95" customHeight="1">
      <c r="A136" s="5"/>
      <c r="B136" s="4" t="s">
        <v>180</v>
      </c>
      <c r="C136" s="5"/>
      <c r="D136" s="5"/>
      <c r="E136" s="5"/>
      <c r="F136" s="5"/>
      <c r="G136" s="5"/>
      <c r="H136" s="5"/>
      <c r="I136" s="5"/>
      <c r="J136" s="5"/>
    </row>
    <row r="137" spans="1:10" ht="26.1" customHeight="1">
      <c r="A137" s="5"/>
      <c r="B137" s="105" t="s">
        <v>181</v>
      </c>
      <c r="C137" s="105"/>
      <c r="D137" s="105"/>
      <c r="E137" s="105"/>
      <c r="F137" s="105"/>
      <c r="G137" s="105"/>
      <c r="H137" s="105"/>
      <c r="I137" s="105"/>
      <c r="J137" s="5"/>
    </row>
    <row r="138" spans="1:10">
      <c r="A138" s="44"/>
      <c r="B138" s="107"/>
      <c r="C138" s="107"/>
      <c r="D138" s="107"/>
      <c r="E138" s="107"/>
      <c r="F138" s="107"/>
      <c r="G138" s="107"/>
      <c r="H138" s="107"/>
      <c r="I138" s="107"/>
      <c r="J138" s="44"/>
    </row>
    <row r="139" spans="1:10">
      <c r="A139" s="44"/>
      <c r="B139" s="43"/>
      <c r="C139" s="43"/>
      <c r="D139" s="43"/>
      <c r="E139" s="43"/>
      <c r="F139" s="43"/>
      <c r="G139" s="43"/>
      <c r="H139" s="43"/>
      <c r="I139" s="43"/>
      <c r="J139" s="44"/>
    </row>
    <row r="140" spans="1:10" ht="12.95" customHeight="1">
      <c r="A140" s="5"/>
      <c r="B140" s="105"/>
      <c r="C140" s="105"/>
      <c r="D140" s="105"/>
      <c r="E140" s="105"/>
      <c r="F140" s="105"/>
      <c r="G140" s="105"/>
      <c r="H140" s="105"/>
      <c r="I140" s="105"/>
      <c r="J140" s="5"/>
    </row>
    <row r="141" spans="1:10" ht="12.95" customHeight="1">
      <c r="A141" s="5"/>
      <c r="B141" s="105"/>
      <c r="C141" s="105"/>
      <c r="D141" s="105"/>
      <c r="E141" s="105"/>
      <c r="F141" s="105"/>
      <c r="G141" s="105"/>
      <c r="H141" s="105"/>
      <c r="I141" s="105"/>
      <c r="J141" s="5"/>
    </row>
    <row r="142" spans="1:10" ht="12.95" customHeight="1">
      <c r="A142" s="5"/>
      <c r="B142" s="5"/>
      <c r="C142" s="106" t="s">
        <v>814</v>
      </c>
      <c r="D142" s="106"/>
      <c r="E142" s="106"/>
      <c r="F142" s="106"/>
      <c r="G142" s="5"/>
      <c r="H142" s="5"/>
      <c r="I142" s="5"/>
      <c r="J142" s="5"/>
    </row>
    <row r="143" spans="1:10" ht="12.95" customHeight="1">
      <c r="A143" s="5"/>
      <c r="B143" s="38" t="s">
        <v>183</v>
      </c>
      <c r="C143" s="106" t="s">
        <v>184</v>
      </c>
      <c r="D143" s="106"/>
      <c r="E143" s="106"/>
      <c r="F143" s="106"/>
      <c r="G143" s="5"/>
      <c r="H143" s="5"/>
      <c r="I143" s="5"/>
      <c r="J143" s="5"/>
    </row>
    <row r="144" spans="1:10" ht="120.95" customHeight="1">
      <c r="A144" s="5"/>
      <c r="B144" s="39"/>
      <c r="C144" s="104"/>
      <c r="D144" s="104"/>
      <c r="E144" s="5"/>
      <c r="F144" s="5"/>
      <c r="G144" s="5"/>
      <c r="H144" s="5"/>
      <c r="I144" s="5"/>
      <c r="J144" s="5"/>
    </row>
  </sheetData>
  <mergeCells count="7">
    <mergeCell ref="C144:D144"/>
    <mergeCell ref="B137:I137"/>
    <mergeCell ref="B140:I140"/>
    <mergeCell ref="B141:I141"/>
    <mergeCell ref="C142:F142"/>
    <mergeCell ref="C143:F143"/>
    <mergeCell ref="B138:I138"/>
  </mergeCells>
  <hyperlinks>
    <hyperlink ref="A1" location="AxisBankingPSUDebtFund" display="AXISBDF" xr:uid="{00000000-0004-0000-0500-000000000000}"/>
    <hyperlink ref="B1" location="AxisBankingPSUDebtFund" display="Axis Banking &amp; PSU Debt Fund" xr:uid="{00000000-0004-0000-05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>
    <outlinePr summaryBelow="0"/>
  </sheetPr>
  <dimension ref="A1:J14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120</v>
      </c>
      <c r="B1" s="4" t="s">
        <v>121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321</v>
      </c>
      <c r="B7" s="19" t="s">
        <v>322</v>
      </c>
      <c r="C7" s="15" t="s">
        <v>323</v>
      </c>
      <c r="D7" s="15" t="s">
        <v>324</v>
      </c>
      <c r="E7" s="20">
        <v>7177140</v>
      </c>
      <c r="F7" s="21">
        <v>92125.769</v>
      </c>
      <c r="G7" s="22">
        <v>4.4900000000000002E-2</v>
      </c>
      <c r="H7" s="40"/>
      <c r="I7" s="24"/>
      <c r="J7" s="5"/>
    </row>
    <row r="8" spans="1:10" ht="12.95" customHeight="1">
      <c r="A8" s="18" t="s">
        <v>3294</v>
      </c>
      <c r="B8" s="19" t="s">
        <v>3295</v>
      </c>
      <c r="C8" s="15" t="s">
        <v>3296</v>
      </c>
      <c r="D8" s="15" t="s">
        <v>486</v>
      </c>
      <c r="E8" s="20">
        <v>5056296</v>
      </c>
      <c r="F8" s="21">
        <v>79709.978300000002</v>
      </c>
      <c r="G8" s="22">
        <v>3.8899999999999997E-2</v>
      </c>
      <c r="H8" s="40"/>
      <c r="I8" s="24"/>
      <c r="J8" s="5"/>
    </row>
    <row r="9" spans="1:10" ht="12.95" customHeight="1">
      <c r="A9" s="18" t="s">
        <v>353</v>
      </c>
      <c r="B9" s="19" t="s">
        <v>354</v>
      </c>
      <c r="C9" s="15" t="s">
        <v>355</v>
      </c>
      <c r="D9" s="15" t="s">
        <v>283</v>
      </c>
      <c r="E9" s="20">
        <v>5339897</v>
      </c>
      <c r="F9" s="21">
        <v>57911.182999999997</v>
      </c>
      <c r="G9" s="22">
        <v>2.8199999999999999E-2</v>
      </c>
      <c r="H9" s="40"/>
      <c r="I9" s="24"/>
      <c r="J9" s="5"/>
    </row>
    <row r="10" spans="1:10" ht="12.95" customHeight="1">
      <c r="A10" s="18" t="s">
        <v>3297</v>
      </c>
      <c r="B10" s="19" t="s">
        <v>3298</v>
      </c>
      <c r="C10" s="15" t="s">
        <v>3299</v>
      </c>
      <c r="D10" s="15" t="s">
        <v>497</v>
      </c>
      <c r="E10" s="20">
        <v>4733122</v>
      </c>
      <c r="F10" s="21">
        <v>56288.653400000003</v>
      </c>
      <c r="G10" s="22">
        <v>2.75E-2</v>
      </c>
      <c r="H10" s="40"/>
      <c r="I10" s="24"/>
      <c r="J10" s="5"/>
    </row>
    <row r="11" spans="1:10" ht="12.95" customHeight="1">
      <c r="A11" s="18" t="s">
        <v>1899</v>
      </c>
      <c r="B11" s="19" t="s">
        <v>1900</v>
      </c>
      <c r="C11" s="15" t="s">
        <v>1901</v>
      </c>
      <c r="D11" s="15" t="s">
        <v>279</v>
      </c>
      <c r="E11" s="20">
        <v>8678532</v>
      </c>
      <c r="F11" s="21">
        <v>52474.743699999999</v>
      </c>
      <c r="G11" s="22">
        <v>2.5600000000000001E-2</v>
      </c>
      <c r="H11" s="40"/>
      <c r="I11" s="24"/>
      <c r="J11" s="5"/>
    </row>
    <row r="12" spans="1:10" ht="12.95" customHeight="1">
      <c r="A12" s="18" t="s">
        <v>3713</v>
      </c>
      <c r="B12" s="19" t="s">
        <v>3714</v>
      </c>
      <c r="C12" s="15" t="s">
        <v>3715</v>
      </c>
      <c r="D12" s="15" t="s">
        <v>392</v>
      </c>
      <c r="E12" s="20">
        <v>3931533</v>
      </c>
      <c r="F12" s="21">
        <v>46073.635199999997</v>
      </c>
      <c r="G12" s="22">
        <v>2.2499999999999999E-2</v>
      </c>
      <c r="H12" s="40"/>
      <c r="I12" s="24"/>
      <c r="J12" s="5"/>
    </row>
    <row r="13" spans="1:10" ht="12.95" customHeight="1">
      <c r="A13" s="18" t="s">
        <v>976</v>
      </c>
      <c r="B13" s="19" t="s">
        <v>977</v>
      </c>
      <c r="C13" s="15" t="s">
        <v>978</v>
      </c>
      <c r="D13" s="15" t="s">
        <v>448</v>
      </c>
      <c r="E13" s="20">
        <v>2419897</v>
      </c>
      <c r="F13" s="21">
        <v>42878.154900000001</v>
      </c>
      <c r="G13" s="22">
        <v>2.0899999999999998E-2</v>
      </c>
      <c r="H13" s="40"/>
      <c r="I13" s="24"/>
      <c r="J13" s="5"/>
    </row>
    <row r="14" spans="1:10" ht="12.95" customHeight="1">
      <c r="A14" s="18" t="s">
        <v>3306</v>
      </c>
      <c r="B14" s="19" t="s">
        <v>3307</v>
      </c>
      <c r="C14" s="15" t="s">
        <v>3308</v>
      </c>
      <c r="D14" s="15" t="s">
        <v>379</v>
      </c>
      <c r="E14" s="20">
        <v>7156610</v>
      </c>
      <c r="F14" s="21">
        <v>40993.062100000003</v>
      </c>
      <c r="G14" s="22">
        <v>0.02</v>
      </c>
      <c r="H14" s="40"/>
      <c r="I14" s="24"/>
      <c r="J14" s="5"/>
    </row>
    <row r="15" spans="1:10" ht="12.95" customHeight="1">
      <c r="A15" s="18" t="s">
        <v>3303</v>
      </c>
      <c r="B15" s="19" t="s">
        <v>3304</v>
      </c>
      <c r="C15" s="15" t="s">
        <v>3305</v>
      </c>
      <c r="D15" s="15" t="s">
        <v>497</v>
      </c>
      <c r="E15" s="20">
        <v>2153047</v>
      </c>
      <c r="F15" s="21">
        <v>39318.944300000003</v>
      </c>
      <c r="G15" s="22">
        <v>1.9199999999999998E-2</v>
      </c>
      <c r="H15" s="40"/>
      <c r="I15" s="24"/>
      <c r="J15" s="5"/>
    </row>
    <row r="16" spans="1:10" ht="12.95" customHeight="1">
      <c r="A16" s="18" t="s">
        <v>1020</v>
      </c>
      <c r="B16" s="19" t="s">
        <v>1021</v>
      </c>
      <c r="C16" s="15" t="s">
        <v>1022</v>
      </c>
      <c r="D16" s="15" t="s">
        <v>283</v>
      </c>
      <c r="E16" s="20">
        <v>5243788</v>
      </c>
      <c r="F16" s="21">
        <v>38132.826300000001</v>
      </c>
      <c r="G16" s="22">
        <v>1.8599999999999998E-2</v>
      </c>
      <c r="H16" s="40"/>
      <c r="I16" s="24"/>
      <c r="J16" s="5"/>
    </row>
    <row r="17" spans="1:10" ht="12.95" customHeight="1">
      <c r="A17" s="18" t="s">
        <v>3746</v>
      </c>
      <c r="B17" s="19" t="s">
        <v>3747</v>
      </c>
      <c r="C17" s="15" t="s">
        <v>3748</v>
      </c>
      <c r="D17" s="15" t="s">
        <v>295</v>
      </c>
      <c r="E17" s="20">
        <v>690296</v>
      </c>
      <c r="F17" s="21">
        <v>37858.248699999996</v>
      </c>
      <c r="G17" s="22">
        <v>1.8499999999999999E-2</v>
      </c>
      <c r="H17" s="40"/>
      <c r="I17" s="24"/>
      <c r="J17" s="5"/>
    </row>
    <row r="18" spans="1:10" ht="12.95" customHeight="1">
      <c r="A18" s="18" t="s">
        <v>339</v>
      </c>
      <c r="B18" s="19" t="s">
        <v>340</v>
      </c>
      <c r="C18" s="15" t="s">
        <v>341</v>
      </c>
      <c r="D18" s="15" t="s">
        <v>342</v>
      </c>
      <c r="E18" s="20">
        <v>1091897</v>
      </c>
      <c r="F18" s="21">
        <v>37002.205499999996</v>
      </c>
      <c r="G18" s="22">
        <v>1.7999999999999999E-2</v>
      </c>
      <c r="H18" s="40"/>
      <c r="I18" s="24"/>
      <c r="J18" s="5"/>
    </row>
    <row r="19" spans="1:10" ht="12.95" customHeight="1">
      <c r="A19" s="18" t="s">
        <v>3300</v>
      </c>
      <c r="B19" s="19" t="s">
        <v>3301</v>
      </c>
      <c r="C19" s="15" t="s">
        <v>3302</v>
      </c>
      <c r="D19" s="15" t="s">
        <v>338</v>
      </c>
      <c r="E19" s="20">
        <v>1406032</v>
      </c>
      <c r="F19" s="21">
        <v>34467.468399999998</v>
      </c>
      <c r="G19" s="22">
        <v>1.6799999999999999E-2</v>
      </c>
      <c r="H19" s="40"/>
      <c r="I19" s="24"/>
      <c r="J19" s="5"/>
    </row>
    <row r="20" spans="1:10" ht="12.95" customHeight="1">
      <c r="A20" s="18" t="s">
        <v>3749</v>
      </c>
      <c r="B20" s="19" t="s">
        <v>3750</v>
      </c>
      <c r="C20" s="15" t="s">
        <v>3751</v>
      </c>
      <c r="D20" s="15" t="s">
        <v>352</v>
      </c>
      <c r="E20" s="20">
        <v>4349494</v>
      </c>
      <c r="F20" s="21">
        <v>34113.081400000003</v>
      </c>
      <c r="G20" s="22">
        <v>1.66E-2</v>
      </c>
      <c r="H20" s="40"/>
      <c r="I20" s="24"/>
      <c r="J20" s="5"/>
    </row>
    <row r="21" spans="1:10" ht="12.95" customHeight="1">
      <c r="A21" s="18" t="s">
        <v>2607</v>
      </c>
      <c r="B21" s="19" t="s">
        <v>2608</v>
      </c>
      <c r="C21" s="15" t="s">
        <v>2609</v>
      </c>
      <c r="D21" s="15" t="s">
        <v>2610</v>
      </c>
      <c r="E21" s="20">
        <v>2591676</v>
      </c>
      <c r="F21" s="21">
        <v>33546.6541</v>
      </c>
      <c r="G21" s="22">
        <v>1.6400000000000001E-2</v>
      </c>
      <c r="H21" s="40"/>
      <c r="I21" s="24"/>
      <c r="J21" s="5"/>
    </row>
    <row r="22" spans="1:10" ht="12.95" customHeight="1">
      <c r="A22" s="18" t="s">
        <v>1751</v>
      </c>
      <c r="B22" s="19" t="s">
        <v>1752</v>
      </c>
      <c r="C22" s="15" t="s">
        <v>1753</v>
      </c>
      <c r="D22" s="15" t="s">
        <v>1016</v>
      </c>
      <c r="E22" s="20">
        <v>1226041</v>
      </c>
      <c r="F22" s="21">
        <v>33027.705499999996</v>
      </c>
      <c r="G22" s="22">
        <v>1.61E-2</v>
      </c>
      <c r="H22" s="40"/>
      <c r="I22" s="24"/>
      <c r="J22" s="5"/>
    </row>
    <row r="23" spans="1:10" ht="12.95" customHeight="1">
      <c r="A23" s="18" t="s">
        <v>311</v>
      </c>
      <c r="B23" s="19" t="s">
        <v>312</v>
      </c>
      <c r="C23" s="15" t="s">
        <v>313</v>
      </c>
      <c r="D23" s="15" t="s">
        <v>299</v>
      </c>
      <c r="E23" s="20">
        <v>6096971</v>
      </c>
      <c r="F23" s="21">
        <v>32475.516</v>
      </c>
      <c r="G23" s="22">
        <v>1.5800000000000002E-2</v>
      </c>
      <c r="H23" s="40"/>
      <c r="I23" s="24"/>
      <c r="J23" s="5"/>
    </row>
    <row r="24" spans="1:10" ht="12.95" customHeight="1">
      <c r="A24" s="18" t="s">
        <v>2310</v>
      </c>
      <c r="B24" s="19" t="s">
        <v>2311</v>
      </c>
      <c r="C24" s="15" t="s">
        <v>2312</v>
      </c>
      <c r="D24" s="15" t="s">
        <v>338</v>
      </c>
      <c r="E24" s="20">
        <v>713350</v>
      </c>
      <c r="F24" s="21">
        <v>31643.492699999999</v>
      </c>
      <c r="G24" s="22">
        <v>1.54E-2</v>
      </c>
      <c r="H24" s="40"/>
      <c r="I24" s="24"/>
      <c r="J24" s="5"/>
    </row>
    <row r="25" spans="1:10" ht="12.95" customHeight="1">
      <c r="A25" s="18" t="s">
        <v>292</v>
      </c>
      <c r="B25" s="19" t="s">
        <v>293</v>
      </c>
      <c r="C25" s="15" t="s">
        <v>294</v>
      </c>
      <c r="D25" s="15" t="s">
        <v>295</v>
      </c>
      <c r="E25" s="20">
        <v>4405014</v>
      </c>
      <c r="F25" s="21">
        <v>31150.056499999999</v>
      </c>
      <c r="G25" s="22">
        <v>1.52E-2</v>
      </c>
      <c r="H25" s="40"/>
      <c r="I25" s="24"/>
      <c r="J25" s="5"/>
    </row>
    <row r="26" spans="1:10" ht="12.95" customHeight="1">
      <c r="A26" s="18" t="s">
        <v>2855</v>
      </c>
      <c r="B26" s="19" t="s">
        <v>2856</v>
      </c>
      <c r="C26" s="15" t="s">
        <v>2857</v>
      </c>
      <c r="D26" s="15" t="s">
        <v>295</v>
      </c>
      <c r="E26" s="20">
        <v>1864827</v>
      </c>
      <c r="F26" s="21">
        <v>29714.153399999999</v>
      </c>
      <c r="G26" s="22">
        <v>1.4500000000000001E-2</v>
      </c>
      <c r="H26" s="40"/>
      <c r="I26" s="24"/>
      <c r="J26" s="5"/>
    </row>
    <row r="27" spans="1:10" ht="12.95" customHeight="1">
      <c r="A27" s="18" t="s">
        <v>2006</v>
      </c>
      <c r="B27" s="19" t="s">
        <v>2007</v>
      </c>
      <c r="C27" s="15" t="s">
        <v>2008</v>
      </c>
      <c r="D27" s="15" t="s">
        <v>279</v>
      </c>
      <c r="E27" s="20">
        <v>805228</v>
      </c>
      <c r="F27" s="21">
        <v>27462.300899999998</v>
      </c>
      <c r="G27" s="22">
        <v>1.34E-2</v>
      </c>
      <c r="H27" s="40"/>
      <c r="I27" s="24"/>
      <c r="J27" s="5"/>
    </row>
    <row r="28" spans="1:10" ht="12.95" customHeight="1">
      <c r="A28" s="18" t="s">
        <v>3752</v>
      </c>
      <c r="B28" s="19" t="s">
        <v>3753</v>
      </c>
      <c r="C28" s="15" t="s">
        <v>3754</v>
      </c>
      <c r="D28" s="15" t="s">
        <v>338</v>
      </c>
      <c r="E28" s="20">
        <v>5804387</v>
      </c>
      <c r="F28" s="21">
        <v>27277.716700000001</v>
      </c>
      <c r="G28" s="22">
        <v>1.3299999999999999E-2</v>
      </c>
      <c r="H28" s="40"/>
      <c r="I28" s="24"/>
      <c r="J28" s="5"/>
    </row>
    <row r="29" spans="1:10" ht="12.95" customHeight="1">
      <c r="A29" s="18" t="s">
        <v>2589</v>
      </c>
      <c r="B29" s="19" t="s">
        <v>2590</v>
      </c>
      <c r="C29" s="15" t="s">
        <v>2591</v>
      </c>
      <c r="D29" s="15" t="s">
        <v>324</v>
      </c>
      <c r="E29" s="20">
        <v>855559</v>
      </c>
      <c r="F29" s="21">
        <v>26519.334500000001</v>
      </c>
      <c r="G29" s="22">
        <v>1.29E-2</v>
      </c>
      <c r="H29" s="40"/>
      <c r="I29" s="24"/>
      <c r="J29" s="5"/>
    </row>
    <row r="30" spans="1:10" ht="12.95" customHeight="1">
      <c r="A30" s="18" t="s">
        <v>2350</v>
      </c>
      <c r="B30" s="19" t="s">
        <v>2351</v>
      </c>
      <c r="C30" s="15" t="s">
        <v>2352</v>
      </c>
      <c r="D30" s="15" t="s">
        <v>858</v>
      </c>
      <c r="E30" s="20">
        <v>2044118</v>
      </c>
      <c r="F30" s="21">
        <v>25856.048599999998</v>
      </c>
      <c r="G30" s="22">
        <v>1.26E-2</v>
      </c>
      <c r="H30" s="40"/>
      <c r="I30" s="24"/>
      <c r="J30" s="5"/>
    </row>
    <row r="31" spans="1:10" ht="12.95" customHeight="1">
      <c r="A31" s="18" t="s">
        <v>2611</v>
      </c>
      <c r="B31" s="19" t="s">
        <v>2612</v>
      </c>
      <c r="C31" s="15" t="s">
        <v>2613</v>
      </c>
      <c r="D31" s="15" t="s">
        <v>295</v>
      </c>
      <c r="E31" s="20">
        <v>998983</v>
      </c>
      <c r="F31" s="21">
        <v>25601.936300000001</v>
      </c>
      <c r="G31" s="22">
        <v>1.2500000000000001E-2</v>
      </c>
      <c r="H31" s="40"/>
      <c r="I31" s="24"/>
      <c r="J31" s="5"/>
    </row>
    <row r="32" spans="1:10" ht="12.95" customHeight="1">
      <c r="A32" s="18" t="s">
        <v>1757</v>
      </c>
      <c r="B32" s="19" t="s">
        <v>1758</v>
      </c>
      <c r="C32" s="15" t="s">
        <v>1759</v>
      </c>
      <c r="D32" s="15" t="s">
        <v>265</v>
      </c>
      <c r="E32" s="20">
        <v>17624283</v>
      </c>
      <c r="F32" s="21">
        <v>25220.348999999998</v>
      </c>
      <c r="G32" s="22">
        <v>1.23E-2</v>
      </c>
      <c r="H32" s="40"/>
      <c r="I32" s="24"/>
      <c r="J32" s="5"/>
    </row>
    <row r="33" spans="1:10" ht="12.95" customHeight="1">
      <c r="A33" s="18" t="s">
        <v>383</v>
      </c>
      <c r="B33" s="19" t="s">
        <v>384</v>
      </c>
      <c r="C33" s="15" t="s">
        <v>385</v>
      </c>
      <c r="D33" s="15" t="s">
        <v>299</v>
      </c>
      <c r="E33" s="20">
        <v>5769277</v>
      </c>
      <c r="F33" s="21">
        <v>24539.619699999999</v>
      </c>
      <c r="G33" s="22">
        <v>1.2E-2</v>
      </c>
      <c r="H33" s="40"/>
      <c r="I33" s="24"/>
      <c r="J33" s="5"/>
    </row>
    <row r="34" spans="1:10" ht="12.95" customHeight="1">
      <c r="A34" s="18" t="s">
        <v>280</v>
      </c>
      <c r="B34" s="19" t="s">
        <v>281</v>
      </c>
      <c r="C34" s="15" t="s">
        <v>282</v>
      </c>
      <c r="D34" s="15" t="s">
        <v>283</v>
      </c>
      <c r="E34" s="20">
        <v>1830854</v>
      </c>
      <c r="F34" s="21">
        <v>24237.760699999999</v>
      </c>
      <c r="G34" s="22">
        <v>1.18E-2</v>
      </c>
      <c r="H34" s="40"/>
      <c r="I34" s="24"/>
      <c r="J34" s="5"/>
    </row>
    <row r="35" spans="1:10" ht="12.95" customHeight="1">
      <c r="A35" s="18" t="s">
        <v>3755</v>
      </c>
      <c r="B35" s="19" t="s">
        <v>3756</v>
      </c>
      <c r="C35" s="15" t="s">
        <v>3757</v>
      </c>
      <c r="D35" s="15" t="s">
        <v>295</v>
      </c>
      <c r="E35" s="20">
        <v>1872073</v>
      </c>
      <c r="F35" s="21">
        <v>23327.901699999999</v>
      </c>
      <c r="G35" s="22">
        <v>1.14E-2</v>
      </c>
      <c r="H35" s="40"/>
      <c r="I35" s="24"/>
      <c r="J35" s="5"/>
    </row>
    <row r="36" spans="1:10" ht="12.95" customHeight="1">
      <c r="A36" s="18" t="s">
        <v>2867</v>
      </c>
      <c r="B36" s="19" t="s">
        <v>2868</v>
      </c>
      <c r="C36" s="15" t="s">
        <v>2869</v>
      </c>
      <c r="D36" s="15" t="s">
        <v>299</v>
      </c>
      <c r="E36" s="20">
        <v>982517</v>
      </c>
      <c r="F36" s="21">
        <v>23068.516599999999</v>
      </c>
      <c r="G36" s="22">
        <v>1.1299999999999999E-2</v>
      </c>
      <c r="H36" s="40"/>
      <c r="I36" s="24"/>
      <c r="J36" s="5"/>
    </row>
    <row r="37" spans="1:10" ht="12.95" customHeight="1">
      <c r="A37" s="18" t="s">
        <v>2356</v>
      </c>
      <c r="B37" s="19" t="s">
        <v>2357</v>
      </c>
      <c r="C37" s="15" t="s">
        <v>2358</v>
      </c>
      <c r="D37" s="15" t="s">
        <v>299</v>
      </c>
      <c r="E37" s="20">
        <v>513083</v>
      </c>
      <c r="F37" s="21">
        <v>21709.054800000002</v>
      </c>
      <c r="G37" s="22">
        <v>1.06E-2</v>
      </c>
      <c r="H37" s="40"/>
      <c r="I37" s="24"/>
      <c r="J37" s="5"/>
    </row>
    <row r="38" spans="1:10" ht="12.95" customHeight="1">
      <c r="A38" s="18" t="s">
        <v>1934</v>
      </c>
      <c r="B38" s="19" t="s">
        <v>1935</v>
      </c>
      <c r="C38" s="15" t="s">
        <v>1936</v>
      </c>
      <c r="D38" s="15" t="s">
        <v>1016</v>
      </c>
      <c r="E38" s="20">
        <v>579442</v>
      </c>
      <c r="F38" s="21">
        <v>21041.5671</v>
      </c>
      <c r="G38" s="22">
        <v>1.03E-2</v>
      </c>
      <c r="H38" s="40"/>
      <c r="I38" s="24"/>
      <c r="J38" s="5"/>
    </row>
    <row r="39" spans="1:10" ht="12.95" customHeight="1">
      <c r="A39" s="18" t="s">
        <v>356</v>
      </c>
      <c r="B39" s="19" t="s">
        <v>357</v>
      </c>
      <c r="C39" s="15" t="s">
        <v>358</v>
      </c>
      <c r="D39" s="15" t="s">
        <v>291</v>
      </c>
      <c r="E39" s="20">
        <v>705963</v>
      </c>
      <c r="F39" s="21">
        <v>20913.447899999999</v>
      </c>
      <c r="G39" s="22">
        <v>1.0200000000000001E-2</v>
      </c>
      <c r="H39" s="40"/>
      <c r="I39" s="24"/>
      <c r="J39" s="5"/>
    </row>
    <row r="40" spans="1:10" ht="12.95" customHeight="1">
      <c r="A40" s="18" t="s">
        <v>262</v>
      </c>
      <c r="B40" s="19" t="s">
        <v>263</v>
      </c>
      <c r="C40" s="15" t="s">
        <v>264</v>
      </c>
      <c r="D40" s="15" t="s">
        <v>265</v>
      </c>
      <c r="E40" s="20">
        <v>1333780</v>
      </c>
      <c r="F40" s="21">
        <v>20427.507600000001</v>
      </c>
      <c r="G40" s="22">
        <v>0.01</v>
      </c>
      <c r="H40" s="40"/>
      <c r="I40" s="24"/>
      <c r="J40" s="5"/>
    </row>
    <row r="41" spans="1:10" ht="12.95" customHeight="1">
      <c r="A41" s="18" t="s">
        <v>3758</v>
      </c>
      <c r="B41" s="19" t="s">
        <v>3759</v>
      </c>
      <c r="C41" s="15" t="s">
        <v>3760</v>
      </c>
      <c r="D41" s="15" t="s">
        <v>392</v>
      </c>
      <c r="E41" s="20">
        <v>3805180</v>
      </c>
      <c r="F41" s="21">
        <v>19707.0272</v>
      </c>
      <c r="G41" s="22">
        <v>9.5999999999999992E-3</v>
      </c>
      <c r="H41" s="40"/>
      <c r="I41" s="24"/>
      <c r="J41" s="5"/>
    </row>
    <row r="42" spans="1:10" ht="12.95" customHeight="1">
      <c r="A42" s="18" t="s">
        <v>452</v>
      </c>
      <c r="B42" s="19" t="s">
        <v>453</v>
      </c>
      <c r="C42" s="15" t="s">
        <v>454</v>
      </c>
      <c r="D42" s="15" t="s">
        <v>338</v>
      </c>
      <c r="E42" s="20">
        <v>2465985</v>
      </c>
      <c r="F42" s="21">
        <v>19374.011200000001</v>
      </c>
      <c r="G42" s="22">
        <v>9.4000000000000004E-3</v>
      </c>
      <c r="H42" s="40"/>
      <c r="I42" s="24"/>
      <c r="J42" s="5"/>
    </row>
    <row r="43" spans="1:10" ht="12.95" customHeight="1">
      <c r="A43" s="18" t="s">
        <v>2304</v>
      </c>
      <c r="B43" s="19" t="s">
        <v>2305</v>
      </c>
      <c r="C43" s="15" t="s">
        <v>2306</v>
      </c>
      <c r="D43" s="15" t="s">
        <v>1016</v>
      </c>
      <c r="E43" s="20">
        <v>531022</v>
      </c>
      <c r="F43" s="21">
        <v>18480.096600000001</v>
      </c>
      <c r="G43" s="22">
        <v>8.9999999999999993E-3</v>
      </c>
      <c r="H43" s="40"/>
      <c r="I43" s="24"/>
      <c r="J43" s="5"/>
    </row>
    <row r="44" spans="1:10" ht="12.95" customHeight="1">
      <c r="A44" s="18" t="s">
        <v>947</v>
      </c>
      <c r="B44" s="19" t="s">
        <v>948</v>
      </c>
      <c r="C44" s="15" t="s">
        <v>949</v>
      </c>
      <c r="D44" s="15" t="s">
        <v>338</v>
      </c>
      <c r="E44" s="20">
        <v>1217809</v>
      </c>
      <c r="F44" s="21">
        <v>18047.320500000002</v>
      </c>
      <c r="G44" s="22">
        <v>8.8000000000000005E-3</v>
      </c>
      <c r="H44" s="40"/>
      <c r="I44" s="24"/>
      <c r="J44" s="5"/>
    </row>
    <row r="45" spans="1:10" ht="12.95" customHeight="1">
      <c r="A45" s="18" t="s">
        <v>1690</v>
      </c>
      <c r="B45" s="19" t="s">
        <v>1691</v>
      </c>
      <c r="C45" s="15" t="s">
        <v>1692</v>
      </c>
      <c r="D45" s="15" t="s">
        <v>291</v>
      </c>
      <c r="E45" s="20">
        <v>1060464</v>
      </c>
      <c r="F45" s="21">
        <v>16515.1361</v>
      </c>
      <c r="G45" s="22">
        <v>8.0999999999999996E-3</v>
      </c>
      <c r="H45" s="40"/>
      <c r="I45" s="24"/>
      <c r="J45" s="5"/>
    </row>
    <row r="46" spans="1:10" ht="12.95" customHeight="1">
      <c r="A46" s="18" t="s">
        <v>2301</v>
      </c>
      <c r="B46" s="19" t="s">
        <v>2302</v>
      </c>
      <c r="C46" s="15" t="s">
        <v>2303</v>
      </c>
      <c r="D46" s="15" t="s">
        <v>295</v>
      </c>
      <c r="E46" s="20">
        <v>941352</v>
      </c>
      <c r="F46" s="21">
        <v>16257.619699999999</v>
      </c>
      <c r="G46" s="22">
        <v>7.9000000000000008E-3</v>
      </c>
      <c r="H46" s="40"/>
      <c r="I46" s="24"/>
      <c r="J46" s="5"/>
    </row>
    <row r="47" spans="1:10" ht="12.95" customHeight="1">
      <c r="A47" s="18" t="s">
        <v>402</v>
      </c>
      <c r="B47" s="19" t="s">
        <v>403</v>
      </c>
      <c r="C47" s="15" t="s">
        <v>404</v>
      </c>
      <c r="D47" s="15" t="s">
        <v>405</v>
      </c>
      <c r="E47" s="20">
        <v>194983</v>
      </c>
      <c r="F47" s="21">
        <v>15418.573200000001</v>
      </c>
      <c r="G47" s="22">
        <v>7.4999999999999997E-3</v>
      </c>
      <c r="H47" s="40"/>
      <c r="I47" s="24"/>
      <c r="J47" s="5"/>
    </row>
    <row r="48" spans="1:10" ht="12.95" customHeight="1">
      <c r="A48" s="18" t="s">
        <v>3761</v>
      </c>
      <c r="B48" s="19" t="s">
        <v>3762</v>
      </c>
      <c r="C48" s="15" t="s">
        <v>3763</v>
      </c>
      <c r="D48" s="15" t="s">
        <v>486</v>
      </c>
      <c r="E48" s="20">
        <v>6732692</v>
      </c>
      <c r="F48" s="21">
        <v>15279.844499999999</v>
      </c>
      <c r="G48" s="22">
        <v>7.4999999999999997E-3</v>
      </c>
      <c r="H48" s="40"/>
      <c r="I48" s="24"/>
      <c r="J48" s="5"/>
    </row>
    <row r="49" spans="1:10" ht="12.95" customHeight="1">
      <c r="A49" s="18" t="s">
        <v>480</v>
      </c>
      <c r="B49" s="19" t="s">
        <v>481</v>
      </c>
      <c r="C49" s="15" t="s">
        <v>482</v>
      </c>
      <c r="D49" s="15" t="s">
        <v>265</v>
      </c>
      <c r="E49" s="20">
        <v>7322830</v>
      </c>
      <c r="F49" s="21">
        <v>14433.2979</v>
      </c>
      <c r="G49" s="22">
        <v>7.0000000000000001E-3</v>
      </c>
      <c r="H49" s="40"/>
      <c r="I49" s="24"/>
      <c r="J49" s="5"/>
    </row>
    <row r="50" spans="1:10" ht="12.95" customHeight="1">
      <c r="A50" s="18" t="s">
        <v>3764</v>
      </c>
      <c r="B50" s="19" t="s">
        <v>3765</v>
      </c>
      <c r="C50" s="15" t="s">
        <v>3766</v>
      </c>
      <c r="D50" s="15" t="s">
        <v>283</v>
      </c>
      <c r="E50" s="20">
        <v>2391697</v>
      </c>
      <c r="F50" s="21">
        <v>14017.7361</v>
      </c>
      <c r="G50" s="22">
        <v>6.7999999999999996E-3</v>
      </c>
      <c r="H50" s="40"/>
      <c r="I50" s="24"/>
      <c r="J50" s="5"/>
    </row>
    <row r="51" spans="1:10" ht="12.95" customHeight="1">
      <c r="A51" s="18" t="s">
        <v>3767</v>
      </c>
      <c r="B51" s="19" t="s">
        <v>3768</v>
      </c>
      <c r="C51" s="15" t="s">
        <v>3769</v>
      </c>
      <c r="D51" s="15" t="s">
        <v>426</v>
      </c>
      <c r="E51" s="20">
        <v>1214969</v>
      </c>
      <c r="F51" s="21">
        <v>13817.235000000001</v>
      </c>
      <c r="G51" s="22">
        <v>6.7000000000000002E-3</v>
      </c>
      <c r="H51" s="40"/>
      <c r="I51" s="24"/>
      <c r="J51" s="5"/>
    </row>
    <row r="52" spans="1:10" ht="12.95" customHeight="1">
      <c r="A52" s="18" t="s">
        <v>459</v>
      </c>
      <c r="B52" s="19" t="s">
        <v>460</v>
      </c>
      <c r="C52" s="15" t="s">
        <v>461</v>
      </c>
      <c r="D52" s="15" t="s">
        <v>462</v>
      </c>
      <c r="E52" s="20">
        <v>2000000</v>
      </c>
      <c r="F52" s="21">
        <v>13787</v>
      </c>
      <c r="G52" s="22">
        <v>6.7000000000000002E-3</v>
      </c>
      <c r="H52" s="40"/>
      <c r="I52" s="24"/>
      <c r="J52" s="5"/>
    </row>
    <row r="53" spans="1:10" ht="12.95" customHeight="1">
      <c r="A53" s="18" t="s">
        <v>3770</v>
      </c>
      <c r="B53" s="19" t="s">
        <v>3771</v>
      </c>
      <c r="C53" s="15" t="s">
        <v>3772</v>
      </c>
      <c r="D53" s="15" t="s">
        <v>448</v>
      </c>
      <c r="E53" s="20">
        <v>1445780</v>
      </c>
      <c r="F53" s="21">
        <v>13345.995199999999</v>
      </c>
      <c r="G53" s="22">
        <v>6.4999999999999997E-3</v>
      </c>
      <c r="H53" s="40"/>
      <c r="I53" s="24"/>
      <c r="J53" s="5"/>
    </row>
    <row r="54" spans="1:10" ht="12.95" customHeight="1">
      <c r="A54" s="18" t="s">
        <v>1007</v>
      </c>
      <c r="B54" s="19" t="s">
        <v>1008</v>
      </c>
      <c r="C54" s="15" t="s">
        <v>1009</v>
      </c>
      <c r="D54" s="15" t="s">
        <v>497</v>
      </c>
      <c r="E54" s="20">
        <v>1637173</v>
      </c>
      <c r="F54" s="21">
        <v>13320.039500000001</v>
      </c>
      <c r="G54" s="22">
        <v>6.4999999999999997E-3</v>
      </c>
      <c r="H54" s="40"/>
      <c r="I54" s="24"/>
      <c r="J54" s="5"/>
    </row>
    <row r="55" spans="1:10" ht="12.95" customHeight="1">
      <c r="A55" s="18" t="s">
        <v>3276</v>
      </c>
      <c r="B55" s="19" t="s">
        <v>3277</v>
      </c>
      <c r="C55" s="15" t="s">
        <v>3278</v>
      </c>
      <c r="D55" s="15" t="s">
        <v>295</v>
      </c>
      <c r="E55" s="20">
        <v>328425</v>
      </c>
      <c r="F55" s="21">
        <v>12984.2824</v>
      </c>
      <c r="G55" s="22">
        <v>6.3E-3</v>
      </c>
      <c r="H55" s="40"/>
      <c r="I55" s="24"/>
      <c r="J55" s="5"/>
    </row>
    <row r="56" spans="1:10" ht="12.95" customHeight="1">
      <c r="A56" s="18" t="s">
        <v>296</v>
      </c>
      <c r="B56" s="19" t="s">
        <v>297</v>
      </c>
      <c r="C56" s="15" t="s">
        <v>298</v>
      </c>
      <c r="D56" s="15" t="s">
        <v>299</v>
      </c>
      <c r="E56" s="20">
        <v>1990068</v>
      </c>
      <c r="F56" s="21">
        <v>12957.332700000001</v>
      </c>
      <c r="G56" s="22">
        <v>6.3E-3</v>
      </c>
      <c r="H56" s="40"/>
      <c r="I56" s="24"/>
      <c r="J56" s="5"/>
    </row>
    <row r="57" spans="1:10" ht="12.95" customHeight="1">
      <c r="A57" s="18" t="s">
        <v>941</v>
      </c>
      <c r="B57" s="19" t="s">
        <v>942</v>
      </c>
      <c r="C57" s="15" t="s">
        <v>943</v>
      </c>
      <c r="D57" s="15" t="s">
        <v>299</v>
      </c>
      <c r="E57" s="20">
        <v>1499841</v>
      </c>
      <c r="F57" s="21">
        <v>12752.3981</v>
      </c>
      <c r="G57" s="22">
        <v>6.1999999999999998E-3</v>
      </c>
      <c r="H57" s="40"/>
      <c r="I57" s="24"/>
      <c r="J57" s="5"/>
    </row>
    <row r="58" spans="1:10" ht="12.95" customHeight="1">
      <c r="A58" s="18" t="s">
        <v>3773</v>
      </c>
      <c r="B58" s="19" t="s">
        <v>3774</v>
      </c>
      <c r="C58" s="15" t="s">
        <v>3775</v>
      </c>
      <c r="D58" s="15" t="s">
        <v>279</v>
      </c>
      <c r="E58" s="20">
        <v>856477</v>
      </c>
      <c r="F58" s="21">
        <v>12481.0111</v>
      </c>
      <c r="G58" s="22">
        <v>6.1000000000000004E-3</v>
      </c>
      <c r="H58" s="40"/>
      <c r="I58" s="24"/>
      <c r="J58" s="5"/>
    </row>
    <row r="59" spans="1:10" ht="12.95" customHeight="1">
      <c r="A59" s="18" t="s">
        <v>317</v>
      </c>
      <c r="B59" s="19" t="s">
        <v>318</v>
      </c>
      <c r="C59" s="15" t="s">
        <v>319</v>
      </c>
      <c r="D59" s="15" t="s">
        <v>320</v>
      </c>
      <c r="E59" s="20">
        <v>1340977</v>
      </c>
      <c r="F59" s="21">
        <v>12377.217699999999</v>
      </c>
      <c r="G59" s="22">
        <v>6.0000000000000001E-3</v>
      </c>
      <c r="H59" s="40"/>
      <c r="I59" s="24"/>
      <c r="J59" s="5"/>
    </row>
    <row r="60" spans="1:10" ht="12.95" customHeight="1">
      <c r="A60" s="18" t="s">
        <v>3776</v>
      </c>
      <c r="B60" s="19" t="s">
        <v>3777</v>
      </c>
      <c r="C60" s="15" t="s">
        <v>3778</v>
      </c>
      <c r="D60" s="15" t="s">
        <v>392</v>
      </c>
      <c r="E60" s="20">
        <v>3873356</v>
      </c>
      <c r="F60" s="21">
        <v>12313.3987</v>
      </c>
      <c r="G60" s="22">
        <v>6.0000000000000001E-3</v>
      </c>
      <c r="H60" s="40"/>
      <c r="I60" s="24"/>
      <c r="J60" s="5"/>
    </row>
    <row r="61" spans="1:10" ht="12.95" customHeight="1">
      <c r="A61" s="18" t="s">
        <v>938</v>
      </c>
      <c r="B61" s="19" t="s">
        <v>939</v>
      </c>
      <c r="C61" s="15" t="s">
        <v>940</v>
      </c>
      <c r="D61" s="15" t="s">
        <v>299</v>
      </c>
      <c r="E61" s="20">
        <v>1154559</v>
      </c>
      <c r="F61" s="21">
        <v>12108.4375</v>
      </c>
      <c r="G61" s="22">
        <v>5.8999999999999999E-3</v>
      </c>
      <c r="H61" s="40"/>
      <c r="I61" s="24"/>
      <c r="J61" s="5"/>
    </row>
    <row r="62" spans="1:10" ht="12.95" customHeight="1">
      <c r="A62" s="18" t="s">
        <v>455</v>
      </c>
      <c r="B62" s="19" t="s">
        <v>456</v>
      </c>
      <c r="C62" s="15" t="s">
        <v>457</v>
      </c>
      <c r="D62" s="15" t="s">
        <v>458</v>
      </c>
      <c r="E62" s="20">
        <v>1533836</v>
      </c>
      <c r="F62" s="21">
        <v>12031.409600000001</v>
      </c>
      <c r="G62" s="22">
        <v>5.8999999999999999E-3</v>
      </c>
      <c r="H62" s="40"/>
      <c r="I62" s="24"/>
      <c r="J62" s="5"/>
    </row>
    <row r="63" spans="1:10" ht="12.95" customHeight="1">
      <c r="A63" s="18" t="s">
        <v>2018</v>
      </c>
      <c r="B63" s="19" t="s">
        <v>2019</v>
      </c>
      <c r="C63" s="15" t="s">
        <v>2020</v>
      </c>
      <c r="D63" s="15" t="s">
        <v>1735</v>
      </c>
      <c r="E63" s="20">
        <v>918139</v>
      </c>
      <c r="F63" s="21">
        <v>11917.4442</v>
      </c>
      <c r="G63" s="22">
        <v>5.7999999999999996E-3</v>
      </c>
      <c r="H63" s="40"/>
      <c r="I63" s="24"/>
      <c r="J63" s="5"/>
    </row>
    <row r="64" spans="1:10" ht="12.95" customHeight="1">
      <c r="A64" s="18" t="s">
        <v>1013</v>
      </c>
      <c r="B64" s="19" t="s">
        <v>1014</v>
      </c>
      <c r="C64" s="15" t="s">
        <v>1015</v>
      </c>
      <c r="D64" s="15" t="s">
        <v>1016</v>
      </c>
      <c r="E64" s="20">
        <v>548482</v>
      </c>
      <c r="F64" s="21">
        <v>11406.780199999999</v>
      </c>
      <c r="G64" s="22">
        <v>5.5999999999999999E-3</v>
      </c>
      <c r="H64" s="40"/>
      <c r="I64" s="24"/>
      <c r="J64" s="5"/>
    </row>
    <row r="65" spans="1:10" ht="12.95" customHeight="1">
      <c r="A65" s="18" t="s">
        <v>1702</v>
      </c>
      <c r="B65" s="19" t="s">
        <v>1703</v>
      </c>
      <c r="C65" s="15" t="s">
        <v>1704</v>
      </c>
      <c r="D65" s="15" t="s">
        <v>1016</v>
      </c>
      <c r="E65" s="20">
        <v>1625838</v>
      </c>
      <c r="F65" s="21">
        <v>11323.148800000001</v>
      </c>
      <c r="G65" s="22">
        <v>5.4999999999999997E-3</v>
      </c>
      <c r="H65" s="40"/>
      <c r="I65" s="24"/>
      <c r="J65" s="5"/>
    </row>
    <row r="66" spans="1:10" ht="12.95" customHeight="1">
      <c r="A66" s="18" t="s">
        <v>2410</v>
      </c>
      <c r="B66" s="19" t="s">
        <v>2411</v>
      </c>
      <c r="C66" s="15" t="s">
        <v>2412</v>
      </c>
      <c r="D66" s="15" t="s">
        <v>988</v>
      </c>
      <c r="E66" s="20">
        <v>2803873</v>
      </c>
      <c r="F66" s="21">
        <v>11229.511399999999</v>
      </c>
      <c r="G66" s="22">
        <v>5.4999999999999997E-3</v>
      </c>
      <c r="H66" s="40"/>
      <c r="I66" s="24"/>
      <c r="J66" s="5"/>
    </row>
    <row r="67" spans="1:10" ht="12.95" customHeight="1">
      <c r="A67" s="18" t="s">
        <v>1705</v>
      </c>
      <c r="B67" s="19" t="s">
        <v>1706</v>
      </c>
      <c r="C67" s="15" t="s">
        <v>1707</v>
      </c>
      <c r="D67" s="15" t="s">
        <v>279</v>
      </c>
      <c r="E67" s="20">
        <v>223983</v>
      </c>
      <c r="F67" s="21">
        <v>11134.1949</v>
      </c>
      <c r="G67" s="22">
        <v>5.4000000000000003E-3</v>
      </c>
      <c r="H67" s="40"/>
      <c r="I67" s="24"/>
      <c r="J67" s="5"/>
    </row>
    <row r="68" spans="1:10" ht="12.95" customHeight="1">
      <c r="A68" s="18" t="s">
        <v>3779</v>
      </c>
      <c r="B68" s="19" t="s">
        <v>3780</v>
      </c>
      <c r="C68" s="15" t="s">
        <v>3781</v>
      </c>
      <c r="D68" s="15" t="s">
        <v>299</v>
      </c>
      <c r="E68" s="20">
        <v>1011361</v>
      </c>
      <c r="F68" s="21">
        <v>10804.3696</v>
      </c>
      <c r="G68" s="22">
        <v>5.3E-3</v>
      </c>
      <c r="H68" s="40"/>
      <c r="I68" s="24"/>
      <c r="J68" s="5"/>
    </row>
    <row r="69" spans="1:10" ht="12.95" customHeight="1">
      <c r="A69" s="18" t="s">
        <v>3782</v>
      </c>
      <c r="B69" s="19" t="s">
        <v>3783</v>
      </c>
      <c r="C69" s="15" t="s">
        <v>3784</v>
      </c>
      <c r="D69" s="15" t="s">
        <v>283</v>
      </c>
      <c r="E69" s="20">
        <v>3648762</v>
      </c>
      <c r="F69" s="21">
        <v>10532.1515</v>
      </c>
      <c r="G69" s="22">
        <v>5.1000000000000004E-3</v>
      </c>
      <c r="H69" s="40"/>
      <c r="I69" s="24"/>
      <c r="J69" s="5"/>
    </row>
    <row r="70" spans="1:10" ht="12.95" customHeight="1">
      <c r="A70" s="18" t="s">
        <v>3785</v>
      </c>
      <c r="B70" s="19" t="s">
        <v>3786</v>
      </c>
      <c r="C70" s="15" t="s">
        <v>3787</v>
      </c>
      <c r="D70" s="15" t="s">
        <v>352</v>
      </c>
      <c r="E70" s="20">
        <v>5040690</v>
      </c>
      <c r="F70" s="21">
        <v>10187.2345</v>
      </c>
      <c r="G70" s="22">
        <v>5.0000000000000001E-3</v>
      </c>
      <c r="H70" s="40"/>
      <c r="I70" s="24"/>
      <c r="J70" s="5"/>
    </row>
    <row r="71" spans="1:10" ht="12.95" customHeight="1">
      <c r="A71" s="18" t="s">
        <v>935</v>
      </c>
      <c r="B71" s="19" t="s">
        <v>936</v>
      </c>
      <c r="C71" s="15" t="s">
        <v>937</v>
      </c>
      <c r="D71" s="15" t="s">
        <v>497</v>
      </c>
      <c r="E71" s="20">
        <v>2143759</v>
      </c>
      <c r="F71" s="21">
        <v>10184.999</v>
      </c>
      <c r="G71" s="22">
        <v>5.0000000000000001E-3</v>
      </c>
      <c r="H71" s="40"/>
      <c r="I71" s="24"/>
      <c r="J71" s="5"/>
    </row>
    <row r="72" spans="1:10" ht="12.95" customHeight="1">
      <c r="A72" s="18" t="s">
        <v>3788</v>
      </c>
      <c r="B72" s="19" t="s">
        <v>3789</v>
      </c>
      <c r="C72" s="15" t="s">
        <v>3790</v>
      </c>
      <c r="D72" s="15" t="s">
        <v>299</v>
      </c>
      <c r="E72" s="20">
        <v>1377351</v>
      </c>
      <c r="F72" s="21">
        <v>10038.134099999999</v>
      </c>
      <c r="G72" s="22">
        <v>4.8999999999999998E-3</v>
      </c>
      <c r="H72" s="40"/>
      <c r="I72" s="24"/>
      <c r="J72" s="5"/>
    </row>
    <row r="73" spans="1:10" ht="12.95" customHeight="1">
      <c r="A73" s="18" t="s">
        <v>1010</v>
      </c>
      <c r="B73" s="19" t="s">
        <v>1011</v>
      </c>
      <c r="C73" s="15" t="s">
        <v>1012</v>
      </c>
      <c r="D73" s="15" t="s">
        <v>324</v>
      </c>
      <c r="E73" s="20">
        <v>2600000</v>
      </c>
      <c r="F73" s="21">
        <v>10023</v>
      </c>
      <c r="G73" s="22">
        <v>4.8999999999999998E-3</v>
      </c>
      <c r="H73" s="40"/>
      <c r="I73" s="24"/>
      <c r="J73" s="5"/>
    </row>
    <row r="74" spans="1:10" ht="12.95" customHeight="1">
      <c r="A74" s="18" t="s">
        <v>3791</v>
      </c>
      <c r="B74" s="19" t="s">
        <v>3792</v>
      </c>
      <c r="C74" s="15" t="s">
        <v>3793</v>
      </c>
      <c r="D74" s="15" t="s">
        <v>324</v>
      </c>
      <c r="E74" s="20">
        <v>1718816</v>
      </c>
      <c r="F74" s="21">
        <v>9921.8654000000006</v>
      </c>
      <c r="G74" s="22">
        <v>4.7999999999999996E-3</v>
      </c>
      <c r="H74" s="40"/>
      <c r="I74" s="24"/>
      <c r="J74" s="5"/>
    </row>
    <row r="75" spans="1:10" ht="12.95" customHeight="1">
      <c r="A75" s="18" t="s">
        <v>2691</v>
      </c>
      <c r="B75" s="19" t="s">
        <v>2692</v>
      </c>
      <c r="C75" s="15" t="s">
        <v>2693</v>
      </c>
      <c r="D75" s="15" t="s">
        <v>448</v>
      </c>
      <c r="E75" s="20">
        <v>848832</v>
      </c>
      <c r="F75" s="21">
        <v>9779.8179</v>
      </c>
      <c r="G75" s="22">
        <v>4.7999999999999996E-3</v>
      </c>
      <c r="H75" s="40"/>
      <c r="I75" s="24"/>
      <c r="J75" s="5"/>
    </row>
    <row r="76" spans="1:10" ht="12.95" customHeight="1">
      <c r="A76" s="18" t="s">
        <v>2407</v>
      </c>
      <c r="B76" s="19" t="s">
        <v>2408</v>
      </c>
      <c r="C76" s="15" t="s">
        <v>2409</v>
      </c>
      <c r="D76" s="15" t="s">
        <v>497</v>
      </c>
      <c r="E76" s="20">
        <v>670235</v>
      </c>
      <c r="F76" s="21">
        <v>8717.7466000000004</v>
      </c>
      <c r="G76" s="22">
        <v>4.3E-3</v>
      </c>
      <c r="H76" s="40"/>
      <c r="I76" s="24"/>
      <c r="J76" s="5"/>
    </row>
    <row r="77" spans="1:10" ht="12.95" customHeight="1">
      <c r="A77" s="18" t="s">
        <v>950</v>
      </c>
      <c r="B77" s="19" t="s">
        <v>951</v>
      </c>
      <c r="C77" s="15" t="s">
        <v>952</v>
      </c>
      <c r="D77" s="15" t="s">
        <v>342</v>
      </c>
      <c r="E77" s="20">
        <v>613757</v>
      </c>
      <c r="F77" s="21">
        <v>8688.9578000000001</v>
      </c>
      <c r="G77" s="22">
        <v>4.1999999999999997E-3</v>
      </c>
      <c r="H77" s="40"/>
      <c r="I77" s="24"/>
      <c r="J77" s="5"/>
    </row>
    <row r="78" spans="1:10" ht="12.95" customHeight="1">
      <c r="A78" s="18" t="s">
        <v>346</v>
      </c>
      <c r="B78" s="19" t="s">
        <v>347</v>
      </c>
      <c r="C78" s="15" t="s">
        <v>348</v>
      </c>
      <c r="D78" s="15" t="s">
        <v>279</v>
      </c>
      <c r="E78" s="20">
        <v>692064</v>
      </c>
      <c r="F78" s="21">
        <v>8501.6602000000003</v>
      </c>
      <c r="G78" s="22">
        <v>4.1000000000000003E-3</v>
      </c>
      <c r="H78" s="40"/>
      <c r="I78" s="24"/>
      <c r="J78" s="5"/>
    </row>
    <row r="79" spans="1:10" ht="12.95" customHeight="1">
      <c r="A79" s="18" t="s">
        <v>2870</v>
      </c>
      <c r="B79" s="19" t="s">
        <v>2871</v>
      </c>
      <c r="C79" s="15" t="s">
        <v>2872</v>
      </c>
      <c r="D79" s="15" t="s">
        <v>448</v>
      </c>
      <c r="E79" s="20">
        <v>1266334</v>
      </c>
      <c r="F79" s="21">
        <v>7817.0798000000004</v>
      </c>
      <c r="G79" s="22">
        <v>3.8E-3</v>
      </c>
      <c r="H79" s="40"/>
      <c r="I79" s="24"/>
      <c r="J79" s="5"/>
    </row>
    <row r="80" spans="1:10" ht="12.95" customHeight="1">
      <c r="A80" s="18" t="s">
        <v>2876</v>
      </c>
      <c r="B80" s="19" t="s">
        <v>2877</v>
      </c>
      <c r="C80" s="15" t="s">
        <v>2878</v>
      </c>
      <c r="D80" s="15" t="s">
        <v>352</v>
      </c>
      <c r="E80" s="20">
        <v>193641</v>
      </c>
      <c r="F80" s="21">
        <v>7498.2636000000002</v>
      </c>
      <c r="G80" s="22">
        <v>3.7000000000000002E-3</v>
      </c>
      <c r="H80" s="40"/>
      <c r="I80" s="24"/>
      <c r="J80" s="5"/>
    </row>
    <row r="81" spans="1:10" ht="12.95" customHeight="1">
      <c r="A81" s="18" t="s">
        <v>3794</v>
      </c>
      <c r="B81" s="19" t="s">
        <v>3795</v>
      </c>
      <c r="C81" s="15" t="s">
        <v>3796</v>
      </c>
      <c r="D81" s="15" t="s">
        <v>486</v>
      </c>
      <c r="E81" s="20">
        <v>469377</v>
      </c>
      <c r="F81" s="21">
        <v>7031.9714999999997</v>
      </c>
      <c r="G81" s="22">
        <v>3.3999999999999998E-3</v>
      </c>
      <c r="H81" s="40"/>
      <c r="I81" s="24"/>
      <c r="J81" s="5"/>
    </row>
    <row r="82" spans="1:10" ht="12.95" customHeight="1">
      <c r="A82" s="18" t="s">
        <v>3797</v>
      </c>
      <c r="B82" s="19" t="s">
        <v>3798</v>
      </c>
      <c r="C82" s="15" t="s">
        <v>3799</v>
      </c>
      <c r="D82" s="15" t="s">
        <v>3800</v>
      </c>
      <c r="E82" s="20">
        <v>172492</v>
      </c>
      <c r="F82" s="21">
        <v>6966.9519</v>
      </c>
      <c r="G82" s="22">
        <v>3.3999999999999998E-3</v>
      </c>
      <c r="H82" s="40"/>
      <c r="I82" s="24"/>
      <c r="J82" s="5"/>
    </row>
    <row r="83" spans="1:10" ht="12.95" customHeight="1">
      <c r="A83" s="18" t="s">
        <v>956</v>
      </c>
      <c r="B83" s="19" t="s">
        <v>957</v>
      </c>
      <c r="C83" s="15" t="s">
        <v>958</v>
      </c>
      <c r="D83" s="15" t="s">
        <v>283</v>
      </c>
      <c r="E83" s="20">
        <v>553587</v>
      </c>
      <c r="F83" s="21">
        <v>6870.5682999999999</v>
      </c>
      <c r="G83" s="22">
        <v>3.3999999999999998E-3</v>
      </c>
      <c r="H83" s="40"/>
      <c r="I83" s="24"/>
      <c r="J83" s="5"/>
    </row>
    <row r="84" spans="1:10" ht="12.95" customHeight="1">
      <c r="A84" s="18" t="s">
        <v>2395</v>
      </c>
      <c r="B84" s="19" t="s">
        <v>2396</v>
      </c>
      <c r="C84" s="15" t="s">
        <v>2397</v>
      </c>
      <c r="D84" s="15" t="s">
        <v>504</v>
      </c>
      <c r="E84" s="20">
        <v>670158</v>
      </c>
      <c r="F84" s="21">
        <v>6463.3388000000004</v>
      </c>
      <c r="G84" s="22">
        <v>3.2000000000000002E-3</v>
      </c>
      <c r="H84" s="40"/>
      <c r="I84" s="24"/>
      <c r="J84" s="5"/>
    </row>
    <row r="85" spans="1:10" ht="12.95" customHeight="1">
      <c r="A85" s="18" t="s">
        <v>3801</v>
      </c>
      <c r="B85" s="19" t="s">
        <v>3802</v>
      </c>
      <c r="C85" s="15" t="s">
        <v>3803</v>
      </c>
      <c r="D85" s="15" t="s">
        <v>299</v>
      </c>
      <c r="E85" s="20">
        <v>5213994</v>
      </c>
      <c r="F85" s="21">
        <v>6290.6837999999998</v>
      </c>
      <c r="G85" s="22">
        <v>3.0999999999999999E-3</v>
      </c>
      <c r="H85" s="40"/>
      <c r="I85" s="24"/>
      <c r="J85" s="5"/>
    </row>
    <row r="86" spans="1:10" ht="12.95" customHeight="1">
      <c r="A86" s="18" t="s">
        <v>3804</v>
      </c>
      <c r="B86" s="19" t="s">
        <v>3805</v>
      </c>
      <c r="C86" s="15" t="s">
        <v>3806</v>
      </c>
      <c r="D86" s="15" t="s">
        <v>338</v>
      </c>
      <c r="E86" s="20">
        <v>1078851</v>
      </c>
      <c r="F86" s="21">
        <v>6113.8486000000003</v>
      </c>
      <c r="G86" s="22">
        <v>3.0000000000000001E-3</v>
      </c>
      <c r="H86" s="40"/>
      <c r="I86" s="24"/>
      <c r="J86" s="5"/>
    </row>
    <row r="87" spans="1:10" ht="12.95" customHeight="1">
      <c r="A87" s="18" t="s">
        <v>332</v>
      </c>
      <c r="B87" s="19" t="s">
        <v>333</v>
      </c>
      <c r="C87" s="15" t="s">
        <v>334</v>
      </c>
      <c r="D87" s="15" t="s">
        <v>279</v>
      </c>
      <c r="E87" s="20">
        <v>399751</v>
      </c>
      <c r="F87" s="21">
        <v>5624.0968000000003</v>
      </c>
      <c r="G87" s="22">
        <v>2.7000000000000001E-3</v>
      </c>
      <c r="H87" s="40"/>
      <c r="I87" s="24"/>
      <c r="J87" s="5"/>
    </row>
    <row r="88" spans="1:10" ht="12.95" customHeight="1">
      <c r="A88" s="18" t="s">
        <v>473</v>
      </c>
      <c r="B88" s="19" t="s">
        <v>474</v>
      </c>
      <c r="C88" s="15" t="s">
        <v>475</v>
      </c>
      <c r="D88" s="15" t="s">
        <v>295</v>
      </c>
      <c r="E88" s="20">
        <v>134372</v>
      </c>
      <c r="F88" s="21">
        <v>5508.9832999999999</v>
      </c>
      <c r="G88" s="22">
        <v>2.7000000000000001E-3</v>
      </c>
      <c r="H88" s="40"/>
      <c r="I88" s="24"/>
      <c r="J88" s="5"/>
    </row>
    <row r="89" spans="1:10" ht="12.95" customHeight="1">
      <c r="A89" s="18" t="s">
        <v>2601</v>
      </c>
      <c r="B89" s="19" t="s">
        <v>2602</v>
      </c>
      <c r="C89" s="15" t="s">
        <v>2603</v>
      </c>
      <c r="D89" s="15" t="s">
        <v>283</v>
      </c>
      <c r="E89" s="20">
        <v>123391</v>
      </c>
      <c r="F89" s="21">
        <v>5290.4507999999996</v>
      </c>
      <c r="G89" s="22">
        <v>2.5999999999999999E-3</v>
      </c>
      <c r="H89" s="40"/>
      <c r="I89" s="24"/>
      <c r="J89" s="5"/>
    </row>
    <row r="90" spans="1:10" ht="12.95" customHeight="1">
      <c r="A90" s="18" t="s">
        <v>445</v>
      </c>
      <c r="B90" s="19" t="s">
        <v>446</v>
      </c>
      <c r="C90" s="15" t="s">
        <v>447</v>
      </c>
      <c r="D90" s="15" t="s">
        <v>448</v>
      </c>
      <c r="E90" s="20">
        <v>1263000</v>
      </c>
      <c r="F90" s="21">
        <v>5285.6549999999997</v>
      </c>
      <c r="G90" s="22">
        <v>2.5999999999999999E-3</v>
      </c>
      <c r="H90" s="40"/>
      <c r="I90" s="24"/>
      <c r="J90" s="5"/>
    </row>
    <row r="91" spans="1:10" ht="12.95" customHeight="1">
      <c r="A91" s="18" t="s">
        <v>2319</v>
      </c>
      <c r="B91" s="19" t="s">
        <v>2320</v>
      </c>
      <c r="C91" s="15" t="s">
        <v>2321</v>
      </c>
      <c r="D91" s="15" t="s">
        <v>265</v>
      </c>
      <c r="E91" s="20">
        <v>2784736</v>
      </c>
      <c r="F91" s="21">
        <v>5193.5325999999995</v>
      </c>
      <c r="G91" s="22">
        <v>2.5000000000000001E-3</v>
      </c>
      <c r="H91" s="40"/>
      <c r="I91" s="24"/>
      <c r="J91" s="5"/>
    </row>
    <row r="92" spans="1:10" ht="12.95" customHeight="1">
      <c r="A92" s="18" t="s">
        <v>3733</v>
      </c>
      <c r="B92" s="19" t="s">
        <v>3734</v>
      </c>
      <c r="C92" s="15" t="s">
        <v>3735</v>
      </c>
      <c r="D92" s="15" t="s">
        <v>283</v>
      </c>
      <c r="E92" s="20">
        <v>6390734</v>
      </c>
      <c r="F92" s="21">
        <v>5189.2759999999998</v>
      </c>
      <c r="G92" s="22">
        <v>2.5000000000000001E-3</v>
      </c>
      <c r="H92" s="40"/>
      <c r="I92" s="24"/>
      <c r="J92" s="5"/>
    </row>
    <row r="93" spans="1:10" ht="12.95" customHeight="1">
      <c r="A93" s="18" t="s">
        <v>959</v>
      </c>
      <c r="B93" s="19" t="s">
        <v>960</v>
      </c>
      <c r="C93" s="15" t="s">
        <v>961</v>
      </c>
      <c r="D93" s="15" t="s">
        <v>291</v>
      </c>
      <c r="E93" s="20">
        <v>282833</v>
      </c>
      <c r="F93" s="21">
        <v>5092.6909999999998</v>
      </c>
      <c r="G93" s="22">
        <v>2.5000000000000001E-3</v>
      </c>
      <c r="H93" s="40"/>
      <c r="I93" s="24"/>
      <c r="J93" s="5"/>
    </row>
    <row r="94" spans="1:10" ht="12.95" customHeight="1">
      <c r="A94" s="18" t="s">
        <v>992</v>
      </c>
      <c r="B94" s="19" t="s">
        <v>993</v>
      </c>
      <c r="C94" s="15" t="s">
        <v>994</v>
      </c>
      <c r="D94" s="15" t="s">
        <v>265</v>
      </c>
      <c r="E94" s="20">
        <v>3139955</v>
      </c>
      <c r="F94" s="21">
        <v>5028.6378999999997</v>
      </c>
      <c r="G94" s="22">
        <v>2.5000000000000001E-3</v>
      </c>
      <c r="H94" s="40"/>
      <c r="I94" s="24"/>
      <c r="J94" s="5"/>
    </row>
    <row r="95" spans="1:10" ht="12.95" customHeight="1">
      <c r="A95" s="18" t="s">
        <v>3309</v>
      </c>
      <c r="B95" s="19" t="s">
        <v>3310</v>
      </c>
      <c r="C95" s="15" t="s">
        <v>3311</v>
      </c>
      <c r="D95" s="15" t="s">
        <v>490</v>
      </c>
      <c r="E95" s="20">
        <v>2705999</v>
      </c>
      <c r="F95" s="21">
        <v>4960.0962</v>
      </c>
      <c r="G95" s="22">
        <v>2.3999999999999998E-3</v>
      </c>
      <c r="H95" s="40"/>
      <c r="I95" s="24"/>
      <c r="J95" s="5"/>
    </row>
    <row r="96" spans="1:10" ht="12.95" customHeight="1">
      <c r="A96" s="18" t="s">
        <v>3807</v>
      </c>
      <c r="B96" s="19" t="s">
        <v>3808</v>
      </c>
      <c r="C96" s="15" t="s">
        <v>3809</v>
      </c>
      <c r="D96" s="15" t="s">
        <v>392</v>
      </c>
      <c r="E96" s="20">
        <v>1955947</v>
      </c>
      <c r="F96" s="21">
        <v>4857.5944</v>
      </c>
      <c r="G96" s="22">
        <v>2.3999999999999998E-3</v>
      </c>
      <c r="H96" s="40"/>
      <c r="I96" s="24"/>
      <c r="J96" s="5"/>
    </row>
    <row r="97" spans="1:10" ht="12.95" customHeight="1">
      <c r="A97" s="18" t="s">
        <v>393</v>
      </c>
      <c r="B97" s="19" t="s">
        <v>394</v>
      </c>
      <c r="C97" s="15" t="s">
        <v>395</v>
      </c>
      <c r="D97" s="15" t="s">
        <v>338</v>
      </c>
      <c r="E97" s="20">
        <v>585452</v>
      </c>
      <c r="F97" s="21">
        <v>4707.0340999999999</v>
      </c>
      <c r="G97" s="22">
        <v>2.3E-3</v>
      </c>
      <c r="H97" s="40"/>
      <c r="I97" s="24"/>
      <c r="J97" s="5"/>
    </row>
    <row r="98" spans="1:10" ht="12.95" customHeight="1">
      <c r="A98" s="18" t="s">
        <v>2873</v>
      </c>
      <c r="B98" s="19" t="s">
        <v>2874</v>
      </c>
      <c r="C98" s="15" t="s">
        <v>2875</v>
      </c>
      <c r="D98" s="15" t="s">
        <v>497</v>
      </c>
      <c r="E98" s="20">
        <v>372713</v>
      </c>
      <c r="F98" s="21">
        <v>4385.3411999999998</v>
      </c>
      <c r="G98" s="22">
        <v>2.0999999999999999E-3</v>
      </c>
      <c r="H98" s="40"/>
      <c r="I98" s="24"/>
      <c r="J98" s="5"/>
    </row>
    <row r="99" spans="1:10" ht="12.95" customHeight="1">
      <c r="A99" s="18" t="s">
        <v>2307</v>
      </c>
      <c r="B99" s="19" t="s">
        <v>2308</v>
      </c>
      <c r="C99" s="15" t="s">
        <v>2309</v>
      </c>
      <c r="D99" s="15" t="s">
        <v>490</v>
      </c>
      <c r="E99" s="20">
        <v>143381</v>
      </c>
      <c r="F99" s="21">
        <v>4179.4128000000001</v>
      </c>
      <c r="G99" s="22">
        <v>2E-3</v>
      </c>
      <c r="H99" s="40"/>
      <c r="I99" s="24"/>
      <c r="J99" s="5"/>
    </row>
    <row r="100" spans="1:10" ht="12.95" customHeight="1">
      <c r="A100" s="18" t="s">
        <v>491</v>
      </c>
      <c r="B100" s="19" t="s">
        <v>492</v>
      </c>
      <c r="C100" s="15" t="s">
        <v>493</v>
      </c>
      <c r="D100" s="15" t="s">
        <v>379</v>
      </c>
      <c r="E100" s="20">
        <v>1050350</v>
      </c>
      <c r="F100" s="21">
        <v>3972.9488999999999</v>
      </c>
      <c r="G100" s="22">
        <v>1.9E-3</v>
      </c>
      <c r="H100" s="40"/>
      <c r="I100" s="24"/>
      <c r="J100" s="5"/>
    </row>
    <row r="101" spans="1:10" ht="12.95" customHeight="1">
      <c r="A101" s="18" t="s">
        <v>2313</v>
      </c>
      <c r="B101" s="19" t="s">
        <v>2314</v>
      </c>
      <c r="C101" s="15" t="s">
        <v>2315</v>
      </c>
      <c r="D101" s="15" t="s">
        <v>338</v>
      </c>
      <c r="E101" s="20">
        <v>122724</v>
      </c>
      <c r="F101" s="21">
        <v>3911.7048</v>
      </c>
      <c r="G101" s="22">
        <v>1.9E-3</v>
      </c>
      <c r="H101" s="40"/>
      <c r="I101" s="24"/>
      <c r="J101" s="5"/>
    </row>
    <row r="102" spans="1:10" ht="12.95" customHeight="1">
      <c r="A102" s="18" t="s">
        <v>3810</v>
      </c>
      <c r="B102" s="19" t="s">
        <v>3811</v>
      </c>
      <c r="C102" s="15" t="s">
        <v>3812</v>
      </c>
      <c r="D102" s="15" t="s">
        <v>283</v>
      </c>
      <c r="E102" s="20">
        <v>4849962</v>
      </c>
      <c r="F102" s="21">
        <v>3812.0700999999999</v>
      </c>
      <c r="G102" s="22">
        <v>1.9E-3</v>
      </c>
      <c r="H102" s="40"/>
      <c r="I102" s="24"/>
      <c r="J102" s="5"/>
    </row>
    <row r="103" spans="1:10" ht="12.95" customHeight="1">
      <c r="A103" s="18" t="s">
        <v>2604</v>
      </c>
      <c r="B103" s="19" t="s">
        <v>2605</v>
      </c>
      <c r="C103" s="15" t="s">
        <v>2606</v>
      </c>
      <c r="D103" s="15" t="s">
        <v>497</v>
      </c>
      <c r="E103" s="20">
        <v>318729</v>
      </c>
      <c r="F103" s="21">
        <v>3798.7716</v>
      </c>
      <c r="G103" s="22">
        <v>1.9E-3</v>
      </c>
      <c r="H103" s="40"/>
      <c r="I103" s="24"/>
      <c r="J103" s="5"/>
    </row>
    <row r="104" spans="1:10" ht="12.95" customHeight="1">
      <c r="A104" s="18" t="s">
        <v>3813</v>
      </c>
      <c r="B104" s="19" t="s">
        <v>3814</v>
      </c>
      <c r="C104" s="15" t="s">
        <v>3815</v>
      </c>
      <c r="D104" s="15" t="s">
        <v>365</v>
      </c>
      <c r="E104" s="20">
        <v>760746</v>
      </c>
      <c r="F104" s="21">
        <v>3737.5450999999998</v>
      </c>
      <c r="G104" s="22">
        <v>1.8E-3</v>
      </c>
      <c r="H104" s="40"/>
      <c r="I104" s="24"/>
      <c r="J104" s="5"/>
    </row>
    <row r="105" spans="1:10" ht="12.95" customHeight="1">
      <c r="A105" s="18" t="s">
        <v>3816</v>
      </c>
      <c r="B105" s="19" t="s">
        <v>3817</v>
      </c>
      <c r="C105" s="15" t="s">
        <v>3818</v>
      </c>
      <c r="D105" s="15" t="s">
        <v>295</v>
      </c>
      <c r="E105" s="20">
        <v>1762629</v>
      </c>
      <c r="F105" s="21">
        <v>3215.0353</v>
      </c>
      <c r="G105" s="22">
        <v>1.6000000000000001E-3</v>
      </c>
      <c r="H105" s="40"/>
      <c r="I105" s="24"/>
      <c r="J105" s="5"/>
    </row>
    <row r="106" spans="1:10" ht="12.95" customHeight="1">
      <c r="A106" s="18" t="s">
        <v>3819</v>
      </c>
      <c r="B106" s="19" t="s">
        <v>3820</v>
      </c>
      <c r="C106" s="15" t="s">
        <v>3821</v>
      </c>
      <c r="D106" s="15" t="s">
        <v>1016</v>
      </c>
      <c r="E106" s="20">
        <v>436388</v>
      </c>
      <c r="F106" s="21">
        <v>3119.0832</v>
      </c>
      <c r="G106" s="22">
        <v>1.5E-3</v>
      </c>
      <c r="H106" s="40"/>
      <c r="I106" s="24"/>
      <c r="J106" s="5"/>
    </row>
    <row r="107" spans="1:10" ht="12.95" customHeight="1">
      <c r="A107" s="18" t="s">
        <v>1979</v>
      </c>
      <c r="B107" s="19" t="s">
        <v>1980</v>
      </c>
      <c r="C107" s="15" t="s">
        <v>1981</v>
      </c>
      <c r="D107" s="15" t="s">
        <v>310</v>
      </c>
      <c r="E107" s="20">
        <v>286214</v>
      </c>
      <c r="F107" s="21">
        <v>3076.3712</v>
      </c>
      <c r="G107" s="22">
        <v>1.5E-3</v>
      </c>
      <c r="H107" s="40"/>
      <c r="I107" s="24"/>
      <c r="J107" s="5"/>
    </row>
    <row r="108" spans="1:10" ht="12.95" customHeight="1">
      <c r="A108" s="18" t="s">
        <v>2861</v>
      </c>
      <c r="B108" s="19" t="s">
        <v>2862</v>
      </c>
      <c r="C108" s="15" t="s">
        <v>2863</v>
      </c>
      <c r="D108" s="15" t="s">
        <v>295</v>
      </c>
      <c r="E108" s="20">
        <v>275287</v>
      </c>
      <c r="F108" s="21">
        <v>3072.3406</v>
      </c>
      <c r="G108" s="22">
        <v>1.5E-3</v>
      </c>
      <c r="H108" s="40"/>
      <c r="I108" s="24"/>
      <c r="J108" s="5"/>
    </row>
    <row r="109" spans="1:10" ht="12.95" customHeight="1">
      <c r="A109" s="18" t="s">
        <v>1696</v>
      </c>
      <c r="B109" s="19" t="s">
        <v>1697</v>
      </c>
      <c r="C109" s="15" t="s">
        <v>1698</v>
      </c>
      <c r="D109" s="15" t="s">
        <v>448</v>
      </c>
      <c r="E109" s="20">
        <v>127493</v>
      </c>
      <c r="F109" s="21">
        <v>2728.0315000000001</v>
      </c>
      <c r="G109" s="22">
        <v>1.2999999999999999E-3</v>
      </c>
      <c r="H109" s="40"/>
      <c r="I109" s="24"/>
      <c r="J109" s="5"/>
    </row>
    <row r="110" spans="1:10" ht="12.95" customHeight="1">
      <c r="A110" s="18" t="s">
        <v>501</v>
      </c>
      <c r="B110" s="19" t="s">
        <v>502</v>
      </c>
      <c r="C110" s="15" t="s">
        <v>503</v>
      </c>
      <c r="D110" s="15" t="s">
        <v>504</v>
      </c>
      <c r="E110" s="20">
        <v>252304</v>
      </c>
      <c r="F110" s="21">
        <v>2632.1615000000002</v>
      </c>
      <c r="G110" s="22">
        <v>1.2999999999999999E-3</v>
      </c>
      <c r="H110" s="40"/>
      <c r="I110" s="24"/>
      <c r="J110" s="5"/>
    </row>
    <row r="111" spans="1:10" ht="12.95" customHeight="1">
      <c r="A111" s="18" t="s">
        <v>1973</v>
      </c>
      <c r="B111" s="19" t="s">
        <v>1974</v>
      </c>
      <c r="C111" s="15" t="s">
        <v>1975</v>
      </c>
      <c r="D111" s="15" t="s">
        <v>448</v>
      </c>
      <c r="E111" s="20">
        <v>589977</v>
      </c>
      <c r="F111" s="21">
        <v>2471.7085999999999</v>
      </c>
      <c r="G111" s="22">
        <v>1.1999999999999999E-3</v>
      </c>
      <c r="H111" s="40"/>
      <c r="I111" s="24"/>
      <c r="J111" s="5"/>
    </row>
    <row r="112" spans="1:10" ht="12.95" customHeight="1">
      <c r="A112" s="18" t="s">
        <v>1720</v>
      </c>
      <c r="B112" s="19" t="s">
        <v>1721</v>
      </c>
      <c r="C112" s="15" t="s">
        <v>1722</v>
      </c>
      <c r="D112" s="15" t="s">
        <v>419</v>
      </c>
      <c r="E112" s="20">
        <v>741180</v>
      </c>
      <c r="F112" s="21">
        <v>2211.6810999999998</v>
      </c>
      <c r="G112" s="22">
        <v>1.1000000000000001E-3</v>
      </c>
      <c r="H112" s="40"/>
      <c r="I112" s="24"/>
      <c r="J112" s="5"/>
    </row>
    <row r="113" spans="1:10" ht="12.95" customHeight="1">
      <c r="A113" s="18" t="s">
        <v>1708</v>
      </c>
      <c r="B113" s="19" t="s">
        <v>1709</v>
      </c>
      <c r="C113" s="15" t="s">
        <v>1710</v>
      </c>
      <c r="D113" s="15" t="s">
        <v>458</v>
      </c>
      <c r="E113" s="20">
        <v>101103</v>
      </c>
      <c r="F113" s="21">
        <v>1423.5301999999999</v>
      </c>
      <c r="G113" s="22">
        <v>6.9999999999999999E-4</v>
      </c>
      <c r="H113" s="40"/>
      <c r="I113" s="24"/>
      <c r="J113" s="5"/>
    </row>
    <row r="114" spans="1:10" ht="12.95" customHeight="1">
      <c r="A114" s="18" t="s">
        <v>3728</v>
      </c>
      <c r="B114" s="19" t="s">
        <v>3729</v>
      </c>
      <c r="C114" s="15" t="s">
        <v>3730</v>
      </c>
      <c r="D114" s="15" t="s">
        <v>295</v>
      </c>
      <c r="E114" s="20">
        <v>70256</v>
      </c>
      <c r="F114" s="21">
        <v>885.19050000000004</v>
      </c>
      <c r="G114" s="22">
        <v>4.0000000000000002E-4</v>
      </c>
      <c r="H114" s="40"/>
      <c r="I114" s="24"/>
      <c r="J114" s="5"/>
    </row>
    <row r="115" spans="1:10" ht="12.95" customHeight="1">
      <c r="A115" s="18" t="s">
        <v>3822</v>
      </c>
      <c r="B115" s="19" t="s">
        <v>3823</v>
      </c>
      <c r="C115" s="15" t="s">
        <v>3824</v>
      </c>
      <c r="D115" s="15" t="s">
        <v>458</v>
      </c>
      <c r="E115" s="20">
        <v>49000</v>
      </c>
      <c r="F115" s="21">
        <v>406.94499999999999</v>
      </c>
      <c r="G115" s="22">
        <v>2.0000000000000001E-4</v>
      </c>
      <c r="H115" s="40"/>
      <c r="I115" s="24"/>
      <c r="J115" s="5"/>
    </row>
    <row r="116" spans="1:10" ht="12.95" customHeight="1">
      <c r="A116" s="18" t="s">
        <v>3725</v>
      </c>
      <c r="B116" s="19" t="s">
        <v>3726</v>
      </c>
      <c r="C116" s="15" t="s">
        <v>3727</v>
      </c>
      <c r="D116" s="15" t="s">
        <v>486</v>
      </c>
      <c r="E116" s="20">
        <v>61580</v>
      </c>
      <c r="F116" s="21">
        <v>228.09229999999999</v>
      </c>
      <c r="G116" s="22">
        <v>1E-4</v>
      </c>
      <c r="H116" s="40"/>
      <c r="I116" s="24"/>
      <c r="J116" s="5"/>
    </row>
    <row r="117" spans="1:10" ht="12.95" customHeight="1">
      <c r="A117" s="5"/>
      <c r="B117" s="14" t="s">
        <v>170</v>
      </c>
      <c r="C117" s="15"/>
      <c r="D117" s="15"/>
      <c r="E117" s="15"/>
      <c r="F117" s="25">
        <v>1869364.7511</v>
      </c>
      <c r="G117" s="26">
        <v>0.91169999999999995</v>
      </c>
      <c r="H117" s="27"/>
      <c r="I117" s="28"/>
      <c r="J117" s="5"/>
    </row>
    <row r="118" spans="1:10" ht="12.95" customHeight="1">
      <c r="A118" s="5"/>
      <c r="B118" s="29" t="s">
        <v>506</v>
      </c>
      <c r="C118" s="2"/>
      <c r="D118" s="2"/>
      <c r="E118" s="2"/>
      <c r="F118" s="27" t="s">
        <v>172</v>
      </c>
      <c r="G118" s="27" t="s">
        <v>172</v>
      </c>
      <c r="H118" s="27"/>
      <c r="I118" s="28"/>
      <c r="J118" s="5"/>
    </row>
    <row r="119" spans="1:10" ht="12.95" customHeight="1">
      <c r="A119" s="5"/>
      <c r="B119" s="29" t="s">
        <v>170</v>
      </c>
      <c r="C119" s="2"/>
      <c r="D119" s="2"/>
      <c r="E119" s="2"/>
      <c r="F119" s="27" t="s">
        <v>172</v>
      </c>
      <c r="G119" s="27" t="s">
        <v>172</v>
      </c>
      <c r="H119" s="27"/>
      <c r="I119" s="28"/>
      <c r="J119" s="5"/>
    </row>
    <row r="120" spans="1:10" ht="12.95" customHeight="1">
      <c r="A120" s="5"/>
      <c r="B120" s="29" t="s">
        <v>173</v>
      </c>
      <c r="C120" s="30"/>
      <c r="D120" s="2"/>
      <c r="E120" s="30"/>
      <c r="F120" s="25">
        <v>1869364.7511</v>
      </c>
      <c r="G120" s="26">
        <v>0.91169999999999995</v>
      </c>
      <c r="H120" s="27"/>
      <c r="I120" s="28"/>
      <c r="J120" s="5"/>
    </row>
    <row r="121" spans="1:10" ht="12.95" customHeight="1">
      <c r="A121" s="5"/>
      <c r="B121" s="14" t="s">
        <v>507</v>
      </c>
      <c r="C121" s="15"/>
      <c r="D121" s="15"/>
      <c r="E121" s="15"/>
      <c r="F121" s="15"/>
      <c r="G121" s="15"/>
      <c r="H121" s="16"/>
      <c r="I121" s="17"/>
      <c r="J121" s="5"/>
    </row>
    <row r="122" spans="1:10" ht="12.95" customHeight="1">
      <c r="A122" s="5"/>
      <c r="B122" s="14" t="s">
        <v>508</v>
      </c>
      <c r="C122" s="15"/>
      <c r="D122" s="15"/>
      <c r="E122" s="15"/>
      <c r="F122" s="5"/>
      <c r="G122" s="16"/>
      <c r="H122" s="16"/>
      <c r="I122" s="17"/>
      <c r="J122" s="5"/>
    </row>
    <row r="123" spans="1:10" ht="12.95" customHeight="1">
      <c r="A123" s="18" t="s">
        <v>3825</v>
      </c>
      <c r="B123" s="19" t="s">
        <v>3826</v>
      </c>
      <c r="C123" s="15"/>
      <c r="D123" s="15"/>
      <c r="E123" s="20">
        <v>167000</v>
      </c>
      <c r="F123" s="21">
        <v>37910.169000000002</v>
      </c>
      <c r="G123" s="22">
        <v>1.8499999999999999E-2</v>
      </c>
      <c r="H123" s="40"/>
      <c r="I123" s="24"/>
      <c r="J123" s="5"/>
    </row>
    <row r="124" spans="1:10" ht="12.95" customHeight="1">
      <c r="A124" s="5"/>
      <c r="B124" s="14" t="s">
        <v>170</v>
      </c>
      <c r="C124" s="15"/>
      <c r="D124" s="15"/>
      <c r="E124" s="15"/>
      <c r="F124" s="25">
        <v>37910.169000000002</v>
      </c>
      <c r="G124" s="26">
        <v>1.8499999999999999E-2</v>
      </c>
      <c r="H124" s="27"/>
      <c r="I124" s="28"/>
      <c r="J124" s="5"/>
    </row>
    <row r="125" spans="1:10" ht="12.95" customHeight="1">
      <c r="A125" s="5"/>
      <c r="B125" s="29" t="s">
        <v>173</v>
      </c>
      <c r="C125" s="30"/>
      <c r="D125" s="2"/>
      <c r="E125" s="30"/>
      <c r="F125" s="25">
        <v>37910.169000000002</v>
      </c>
      <c r="G125" s="26">
        <v>1.8499999999999999E-2</v>
      </c>
      <c r="H125" s="27"/>
      <c r="I125" s="28"/>
      <c r="J125" s="5"/>
    </row>
    <row r="126" spans="1:10" ht="12.95" customHeight="1">
      <c r="A126" s="5"/>
      <c r="B126" s="14" t="s">
        <v>515</v>
      </c>
      <c r="C126" s="15"/>
      <c r="D126" s="15"/>
      <c r="E126" s="15"/>
      <c r="F126" s="15"/>
      <c r="G126" s="15"/>
      <c r="H126" s="16"/>
      <c r="I126" s="17"/>
      <c r="J126" s="5"/>
    </row>
    <row r="127" spans="1:10" ht="12.95" customHeight="1">
      <c r="A127" s="5"/>
      <c r="B127" s="14" t="s">
        <v>516</v>
      </c>
      <c r="C127" s="15"/>
      <c r="D127" s="15"/>
      <c r="E127" s="15"/>
      <c r="F127" s="5"/>
      <c r="G127" s="16"/>
      <c r="H127" s="16"/>
      <c r="I127" s="17"/>
      <c r="J127" s="5"/>
    </row>
    <row r="128" spans="1:10" ht="12.95" customHeight="1">
      <c r="A128" s="18" t="s">
        <v>1873</v>
      </c>
      <c r="B128" s="19" t="s">
        <v>1874</v>
      </c>
      <c r="C128" s="15" t="s">
        <v>1875</v>
      </c>
      <c r="D128" s="15" t="s">
        <v>166</v>
      </c>
      <c r="E128" s="20">
        <v>16000000</v>
      </c>
      <c r="F128" s="21">
        <v>15880.656000000001</v>
      </c>
      <c r="G128" s="22">
        <v>7.7000000000000002E-3</v>
      </c>
      <c r="H128" s="23">
        <v>6.8574999999999997E-2</v>
      </c>
      <c r="I128" s="24"/>
      <c r="J128" s="5"/>
    </row>
    <row r="129" spans="1:10" ht="12.95" customHeight="1">
      <c r="A129" s="5"/>
      <c r="B129" s="14" t="s">
        <v>170</v>
      </c>
      <c r="C129" s="15"/>
      <c r="D129" s="15"/>
      <c r="E129" s="15"/>
      <c r="F129" s="25">
        <v>15880.656000000001</v>
      </c>
      <c r="G129" s="26">
        <v>7.7000000000000002E-3</v>
      </c>
      <c r="H129" s="27"/>
      <c r="I129" s="28"/>
      <c r="J129" s="5"/>
    </row>
    <row r="130" spans="1:10" ht="12.95" customHeight="1">
      <c r="A130" s="5"/>
      <c r="B130" s="29" t="s">
        <v>173</v>
      </c>
      <c r="C130" s="30"/>
      <c r="D130" s="2"/>
      <c r="E130" s="30"/>
      <c r="F130" s="25">
        <v>15880.656000000001</v>
      </c>
      <c r="G130" s="26">
        <v>7.7000000000000002E-3</v>
      </c>
      <c r="H130" s="27"/>
      <c r="I130" s="28"/>
      <c r="J130" s="5"/>
    </row>
    <row r="131" spans="1:10" ht="12.95" customHeight="1">
      <c r="A131" s="5"/>
      <c r="B131" s="14" t="s">
        <v>174</v>
      </c>
      <c r="C131" s="15"/>
      <c r="D131" s="15"/>
      <c r="E131" s="15"/>
      <c r="F131" s="15"/>
      <c r="G131" s="15"/>
      <c r="H131" s="16"/>
      <c r="I131" s="17"/>
      <c r="J131" s="5"/>
    </row>
    <row r="132" spans="1:10" ht="12.95" customHeight="1">
      <c r="A132" s="18" t="s">
        <v>175</v>
      </c>
      <c r="B132" s="19" t="s">
        <v>176</v>
      </c>
      <c r="C132" s="15"/>
      <c r="D132" s="15"/>
      <c r="E132" s="20"/>
      <c r="F132" s="21">
        <v>160851.9797</v>
      </c>
      <c r="G132" s="22">
        <v>7.8399999999999997E-2</v>
      </c>
      <c r="H132" s="23">
        <v>6.6679777801981463E-2</v>
      </c>
      <c r="I132" s="24"/>
      <c r="J132" s="5"/>
    </row>
    <row r="133" spans="1:10" ht="12.95" customHeight="1">
      <c r="A133" s="5"/>
      <c r="B133" s="14" t="s">
        <v>170</v>
      </c>
      <c r="C133" s="15"/>
      <c r="D133" s="15"/>
      <c r="E133" s="15"/>
      <c r="F133" s="25">
        <v>160851.9797</v>
      </c>
      <c r="G133" s="26">
        <v>7.8399999999999997E-2</v>
      </c>
      <c r="H133" s="27"/>
      <c r="I133" s="28"/>
      <c r="J133" s="5"/>
    </row>
    <row r="134" spans="1:10" ht="12.95" customHeight="1">
      <c r="A134" s="5"/>
      <c r="B134" s="29" t="s">
        <v>173</v>
      </c>
      <c r="C134" s="30"/>
      <c r="D134" s="2"/>
      <c r="E134" s="30"/>
      <c r="F134" s="25">
        <v>160851.9797</v>
      </c>
      <c r="G134" s="26">
        <v>7.8399999999999997E-2</v>
      </c>
      <c r="H134" s="27"/>
      <c r="I134" s="28"/>
      <c r="J134" s="5"/>
    </row>
    <row r="135" spans="1:10" ht="12.95" customHeight="1">
      <c r="A135" s="5"/>
      <c r="B135" s="29" t="s">
        <v>177</v>
      </c>
      <c r="C135" s="15"/>
      <c r="D135" s="2"/>
      <c r="E135" s="15"/>
      <c r="F135" s="31">
        <v>-33570.575799999999</v>
      </c>
      <c r="G135" s="26">
        <v>-1.6299999999999999E-2</v>
      </c>
      <c r="H135" s="27"/>
      <c r="I135" s="28"/>
      <c r="J135" s="5"/>
    </row>
    <row r="136" spans="1:10" ht="12.95" customHeight="1">
      <c r="A136" s="5"/>
      <c r="B136" s="32" t="s">
        <v>178</v>
      </c>
      <c r="C136" s="33"/>
      <c r="D136" s="33"/>
      <c r="E136" s="33"/>
      <c r="F136" s="34">
        <v>2050436.98</v>
      </c>
      <c r="G136" s="35">
        <v>1</v>
      </c>
      <c r="H136" s="36"/>
      <c r="I136" s="37"/>
      <c r="J136" s="5"/>
    </row>
    <row r="137" spans="1:10" ht="12.95" customHeight="1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ht="12.95" customHeight="1">
      <c r="A138" s="5"/>
      <c r="B138" s="4" t="s">
        <v>179</v>
      </c>
      <c r="C138" s="5"/>
      <c r="D138" s="5"/>
      <c r="E138" s="5"/>
      <c r="F138" s="5"/>
      <c r="G138" s="5"/>
      <c r="H138" s="5"/>
      <c r="I138" s="5"/>
      <c r="J138" s="5"/>
    </row>
    <row r="139" spans="1:10" ht="12.95" customHeight="1">
      <c r="A139" s="5"/>
      <c r="B139" s="4" t="s">
        <v>180</v>
      </c>
      <c r="C139" s="5"/>
      <c r="D139" s="5"/>
      <c r="E139" s="5"/>
      <c r="F139" s="5"/>
      <c r="G139" s="5"/>
      <c r="H139" s="5"/>
      <c r="I139" s="5"/>
      <c r="J139" s="5"/>
    </row>
    <row r="140" spans="1:10" ht="26.1" customHeight="1">
      <c r="A140" s="5"/>
      <c r="B140" s="105" t="s">
        <v>181</v>
      </c>
      <c r="C140" s="105"/>
      <c r="D140" s="105"/>
      <c r="E140" s="105"/>
      <c r="F140" s="105"/>
      <c r="G140" s="105"/>
      <c r="H140" s="105"/>
      <c r="I140" s="105"/>
      <c r="J140" s="5"/>
    </row>
    <row r="141" spans="1:10" ht="12.95" customHeight="1">
      <c r="A141" s="5"/>
      <c r="B141" s="105"/>
      <c r="C141" s="105"/>
      <c r="D141" s="105"/>
      <c r="E141" s="105"/>
      <c r="F141" s="105"/>
      <c r="G141" s="105"/>
      <c r="H141" s="105"/>
      <c r="I141" s="105"/>
      <c r="J141" s="5"/>
    </row>
    <row r="142" spans="1:10" ht="12.95" customHeight="1">
      <c r="A142" s="44"/>
      <c r="B142" s="107"/>
      <c r="C142" s="107"/>
      <c r="D142" s="107"/>
      <c r="E142" s="107"/>
      <c r="F142" s="107"/>
      <c r="G142" s="107"/>
      <c r="H142" s="107"/>
      <c r="I142" s="107"/>
      <c r="J142" s="44"/>
    </row>
    <row r="143" spans="1:10" ht="12.95" customHeight="1">
      <c r="A143" s="44"/>
      <c r="B143" s="43"/>
      <c r="C143" s="43"/>
      <c r="D143" s="43"/>
      <c r="E143" s="43"/>
      <c r="F143" s="43"/>
      <c r="G143" s="43"/>
      <c r="H143" s="43"/>
      <c r="I143" s="43"/>
      <c r="J143" s="44"/>
    </row>
    <row r="144" spans="1:10" ht="12.95" customHeight="1">
      <c r="A144" s="5"/>
      <c r="B144" s="105"/>
      <c r="C144" s="105"/>
      <c r="D144" s="105"/>
      <c r="E144" s="105"/>
      <c r="F144" s="105"/>
      <c r="G144" s="105"/>
      <c r="H144" s="105"/>
      <c r="I144" s="105"/>
      <c r="J144" s="5"/>
    </row>
    <row r="145" spans="1:10" ht="12.95" customHeight="1">
      <c r="A145" s="5"/>
      <c r="B145" s="5"/>
      <c r="C145" s="106" t="s">
        <v>3827</v>
      </c>
      <c r="D145" s="106"/>
      <c r="E145" s="106"/>
      <c r="F145" s="106"/>
      <c r="G145" s="5"/>
      <c r="H145" s="5"/>
      <c r="I145" s="5"/>
      <c r="J145" s="5"/>
    </row>
    <row r="146" spans="1:10" ht="12.95" customHeight="1">
      <c r="A146" s="5"/>
      <c r="B146" s="38" t="s">
        <v>183</v>
      </c>
      <c r="C146" s="106" t="s">
        <v>184</v>
      </c>
      <c r="D146" s="106"/>
      <c r="E146" s="106"/>
      <c r="F146" s="106"/>
      <c r="G146" s="5"/>
      <c r="H146" s="5"/>
      <c r="I146" s="5"/>
      <c r="J146" s="5"/>
    </row>
    <row r="147" spans="1:10" ht="120.95" customHeight="1">
      <c r="A147" s="5"/>
      <c r="B147" s="39"/>
      <c r="C147" s="104"/>
      <c r="D147" s="104"/>
      <c r="E147" s="5"/>
      <c r="F147" s="5"/>
      <c r="G147" s="5"/>
      <c r="H147" s="5"/>
      <c r="I147" s="5"/>
      <c r="J147" s="5"/>
    </row>
  </sheetData>
  <mergeCells count="7">
    <mergeCell ref="C147:D147"/>
    <mergeCell ref="B140:I140"/>
    <mergeCell ref="B141:I141"/>
    <mergeCell ref="B144:I144"/>
    <mergeCell ref="C145:F145"/>
    <mergeCell ref="C146:F146"/>
    <mergeCell ref="B142:I142"/>
  </mergeCells>
  <hyperlinks>
    <hyperlink ref="A1" location="AxisSmallCapFund" display="AXISSCF" xr:uid="{00000000-0004-0000-3B00-000000000000}"/>
    <hyperlink ref="B1" location="AxisSmallCapFund" display="Axis Small Cap Fund" xr:uid="{00000000-0004-0000-3B00-000001000000}"/>
  </hyperlinks>
  <pageMargins left="0" right="0" top="0" bottom="0" header="0" footer="0"/>
  <pageSetup orientation="landscape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>
    <outlinePr summaryBelow="0"/>
  </sheetPr>
  <dimension ref="A1:J3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122</v>
      </c>
      <c r="B1" s="4" t="s">
        <v>123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3828</v>
      </c>
      <c r="B7" s="19" t="s">
        <v>3829</v>
      </c>
      <c r="C7" s="15" t="s">
        <v>3830</v>
      </c>
      <c r="D7" s="15" t="s">
        <v>166</v>
      </c>
      <c r="E7" s="20">
        <v>4000000</v>
      </c>
      <c r="F7" s="21">
        <v>4007.34</v>
      </c>
      <c r="G7" s="22">
        <v>0.50939999999999996</v>
      </c>
      <c r="H7" s="23">
        <v>7.4163000000000007E-2</v>
      </c>
      <c r="I7" s="24"/>
      <c r="J7" s="5"/>
    </row>
    <row r="8" spans="1:10" ht="12.95" customHeight="1">
      <c r="A8" s="18" t="s">
        <v>1858</v>
      </c>
      <c r="B8" s="19" t="s">
        <v>1859</v>
      </c>
      <c r="C8" s="15" t="s">
        <v>1860</v>
      </c>
      <c r="D8" s="15" t="s">
        <v>166</v>
      </c>
      <c r="E8" s="20">
        <v>800000</v>
      </c>
      <c r="F8" s="21">
        <v>783.35040000000004</v>
      </c>
      <c r="G8" s="22">
        <v>9.9599999999999994E-2</v>
      </c>
      <c r="H8" s="23">
        <v>7.4090000000000003E-2</v>
      </c>
      <c r="I8" s="24"/>
      <c r="J8" s="5"/>
    </row>
    <row r="9" spans="1:10" ht="12.95" customHeight="1">
      <c r="A9" s="18" t="s">
        <v>3831</v>
      </c>
      <c r="B9" s="19" t="s">
        <v>3832</v>
      </c>
      <c r="C9" s="15" t="s">
        <v>3833</v>
      </c>
      <c r="D9" s="15" t="s">
        <v>166</v>
      </c>
      <c r="E9" s="20">
        <v>500000</v>
      </c>
      <c r="F9" s="21">
        <v>502.9785</v>
      </c>
      <c r="G9" s="22">
        <v>6.3899999999999998E-2</v>
      </c>
      <c r="H9" s="23">
        <v>7.4357999999999994E-2</v>
      </c>
      <c r="I9" s="24"/>
      <c r="J9" s="5"/>
    </row>
    <row r="10" spans="1:10" ht="12.95" customHeight="1">
      <c r="A10" s="18" t="s">
        <v>3834</v>
      </c>
      <c r="B10" s="19" t="s">
        <v>3835</v>
      </c>
      <c r="C10" s="15" t="s">
        <v>3836</v>
      </c>
      <c r="D10" s="15" t="s">
        <v>166</v>
      </c>
      <c r="E10" s="20">
        <v>500000</v>
      </c>
      <c r="F10" s="21">
        <v>502.96699999999998</v>
      </c>
      <c r="G10" s="22">
        <v>6.3899999999999998E-2</v>
      </c>
      <c r="H10" s="23">
        <v>7.4268000000000001E-2</v>
      </c>
      <c r="I10" s="24"/>
      <c r="J10" s="5"/>
    </row>
    <row r="11" spans="1:10" ht="12.95" customHeight="1">
      <c r="A11" s="18" t="s">
        <v>3837</v>
      </c>
      <c r="B11" s="19" t="s">
        <v>3838</v>
      </c>
      <c r="C11" s="15" t="s">
        <v>3839</v>
      </c>
      <c r="D11" s="15" t="s">
        <v>166</v>
      </c>
      <c r="E11" s="20">
        <v>500000</v>
      </c>
      <c r="F11" s="21">
        <v>500.81</v>
      </c>
      <c r="G11" s="22">
        <v>6.3700000000000007E-2</v>
      </c>
      <c r="H11" s="23">
        <v>7.4166999999999997E-2</v>
      </c>
      <c r="I11" s="24"/>
      <c r="J11" s="5"/>
    </row>
    <row r="12" spans="1:10" ht="12.95" customHeight="1">
      <c r="A12" s="18" t="s">
        <v>3840</v>
      </c>
      <c r="B12" s="19" t="s">
        <v>3841</v>
      </c>
      <c r="C12" s="15" t="s">
        <v>3842</v>
      </c>
      <c r="D12" s="15" t="s">
        <v>166</v>
      </c>
      <c r="E12" s="20">
        <v>500000</v>
      </c>
      <c r="F12" s="21">
        <v>498.73200000000003</v>
      </c>
      <c r="G12" s="22">
        <v>6.3399999999999998E-2</v>
      </c>
      <c r="H12" s="23">
        <v>7.4163000000000007E-2</v>
      </c>
      <c r="I12" s="24"/>
      <c r="J12" s="5"/>
    </row>
    <row r="13" spans="1:10" ht="12.95" customHeight="1">
      <c r="A13" s="18" t="s">
        <v>802</v>
      </c>
      <c r="B13" s="19" t="s">
        <v>803</v>
      </c>
      <c r="C13" s="15" t="s">
        <v>804</v>
      </c>
      <c r="D13" s="15" t="s">
        <v>166</v>
      </c>
      <c r="E13" s="20">
        <v>350000</v>
      </c>
      <c r="F13" s="21">
        <v>360.06150000000002</v>
      </c>
      <c r="G13" s="22">
        <v>4.58E-2</v>
      </c>
      <c r="H13" s="23">
        <v>7.4644000000000002E-2</v>
      </c>
      <c r="I13" s="24"/>
      <c r="J13" s="5"/>
    </row>
    <row r="14" spans="1:10" ht="12.95" customHeight="1">
      <c r="A14" s="18" t="s">
        <v>3843</v>
      </c>
      <c r="B14" s="19" t="s">
        <v>3844</v>
      </c>
      <c r="C14" s="15" t="s">
        <v>3845</v>
      </c>
      <c r="D14" s="15" t="s">
        <v>166</v>
      </c>
      <c r="E14" s="20">
        <v>200000</v>
      </c>
      <c r="F14" s="21">
        <v>201.1138</v>
      </c>
      <c r="G14" s="22">
        <v>2.5600000000000001E-2</v>
      </c>
      <c r="H14" s="23">
        <v>7.4297000000000002E-2</v>
      </c>
      <c r="I14" s="24"/>
      <c r="J14" s="5"/>
    </row>
    <row r="15" spans="1:10" ht="12.95" customHeight="1">
      <c r="A15" s="18" t="s">
        <v>3846</v>
      </c>
      <c r="B15" s="19" t="s">
        <v>3847</v>
      </c>
      <c r="C15" s="15" t="s">
        <v>3848</v>
      </c>
      <c r="D15" s="15" t="s">
        <v>166</v>
      </c>
      <c r="E15" s="20">
        <v>150000</v>
      </c>
      <c r="F15" s="21">
        <v>150.25069999999999</v>
      </c>
      <c r="G15" s="22">
        <v>1.9099999999999999E-2</v>
      </c>
      <c r="H15" s="23">
        <v>7.4142E-2</v>
      </c>
      <c r="I15" s="24"/>
      <c r="J15" s="5"/>
    </row>
    <row r="16" spans="1:10" ht="12.95" customHeight="1">
      <c r="A16" s="18" t="s">
        <v>3849</v>
      </c>
      <c r="B16" s="19" t="s">
        <v>3850</v>
      </c>
      <c r="C16" s="15" t="s">
        <v>3851</v>
      </c>
      <c r="D16" s="15" t="s">
        <v>166</v>
      </c>
      <c r="E16" s="20">
        <v>100000</v>
      </c>
      <c r="F16" s="21">
        <v>100.5652</v>
      </c>
      <c r="G16" s="22">
        <v>1.2800000000000001E-2</v>
      </c>
      <c r="H16" s="23">
        <v>7.4357999999999994E-2</v>
      </c>
      <c r="I16" s="24"/>
      <c r="J16" s="5"/>
    </row>
    <row r="17" spans="1:10" ht="12.95" customHeight="1">
      <c r="A17" s="5"/>
      <c r="B17" s="14" t="s">
        <v>170</v>
      </c>
      <c r="C17" s="15"/>
      <c r="D17" s="15"/>
      <c r="E17" s="15"/>
      <c r="F17" s="25">
        <v>7608.1689999999999</v>
      </c>
      <c r="G17" s="26">
        <v>0.96719999999999995</v>
      </c>
      <c r="H17" s="27"/>
      <c r="I17" s="28"/>
      <c r="J17" s="5"/>
    </row>
    <row r="18" spans="1:10" ht="12.95" customHeight="1">
      <c r="A18" s="5"/>
      <c r="B18" s="29" t="s">
        <v>171</v>
      </c>
      <c r="C18" s="2"/>
      <c r="D18" s="2"/>
      <c r="E18" s="2"/>
      <c r="F18" s="27" t="s">
        <v>172</v>
      </c>
      <c r="G18" s="27" t="s">
        <v>172</v>
      </c>
      <c r="H18" s="27"/>
      <c r="I18" s="28"/>
      <c r="J18" s="5"/>
    </row>
    <row r="19" spans="1:10" ht="12.95" customHeight="1">
      <c r="A19" s="5"/>
      <c r="B19" s="29" t="s">
        <v>170</v>
      </c>
      <c r="C19" s="2"/>
      <c r="D19" s="2"/>
      <c r="E19" s="2"/>
      <c r="F19" s="27" t="s">
        <v>172</v>
      </c>
      <c r="G19" s="27" t="s">
        <v>172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7608.1689999999999</v>
      </c>
      <c r="G20" s="26">
        <v>0.96719999999999995</v>
      </c>
      <c r="H20" s="27"/>
      <c r="I20" s="28"/>
      <c r="J20" s="5"/>
    </row>
    <row r="21" spans="1:10" ht="12.95" customHeight="1">
      <c r="A21" s="5"/>
      <c r="B21" s="14" t="s">
        <v>174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175</v>
      </c>
      <c r="B22" s="19" t="s">
        <v>176</v>
      </c>
      <c r="C22" s="15"/>
      <c r="D22" s="15"/>
      <c r="E22" s="20"/>
      <c r="F22" s="21">
        <v>77.741600000000005</v>
      </c>
      <c r="G22" s="22">
        <v>9.9000000000000008E-3</v>
      </c>
      <c r="H22" s="23">
        <v>6.667968100628803E-2</v>
      </c>
      <c r="I22" s="24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25">
        <v>77.741600000000005</v>
      </c>
      <c r="G23" s="26">
        <v>9.9000000000000008E-3</v>
      </c>
      <c r="H23" s="27"/>
      <c r="I23" s="28"/>
      <c r="J23" s="5"/>
    </row>
    <row r="24" spans="1:10" ht="12.95" customHeight="1">
      <c r="A24" s="5"/>
      <c r="B24" s="29" t="s">
        <v>173</v>
      </c>
      <c r="C24" s="30"/>
      <c r="D24" s="2"/>
      <c r="E24" s="30"/>
      <c r="F24" s="25">
        <v>77.741600000000005</v>
      </c>
      <c r="G24" s="26">
        <v>9.9000000000000008E-3</v>
      </c>
      <c r="H24" s="27"/>
      <c r="I24" s="28"/>
      <c r="J24" s="5"/>
    </row>
    <row r="25" spans="1:10" ht="12.95" customHeight="1">
      <c r="A25" s="5"/>
      <c r="B25" s="29" t="s">
        <v>177</v>
      </c>
      <c r="C25" s="15"/>
      <c r="D25" s="2"/>
      <c r="E25" s="15"/>
      <c r="F25" s="31">
        <v>180.3194</v>
      </c>
      <c r="G25" s="26">
        <v>2.29E-2</v>
      </c>
      <c r="H25" s="27"/>
      <c r="I25" s="28"/>
      <c r="J25" s="5"/>
    </row>
    <row r="26" spans="1:10" ht="12.95" customHeight="1">
      <c r="A26" s="5"/>
      <c r="B26" s="32" t="s">
        <v>178</v>
      </c>
      <c r="C26" s="33"/>
      <c r="D26" s="33"/>
      <c r="E26" s="33"/>
      <c r="F26" s="34">
        <v>7866.23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179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180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105" t="s">
        <v>181</v>
      </c>
      <c r="C30" s="105"/>
      <c r="D30" s="105"/>
      <c r="E30" s="105"/>
      <c r="F30" s="105"/>
      <c r="G30" s="105"/>
      <c r="H30" s="105"/>
      <c r="I30" s="105"/>
      <c r="J30" s="5"/>
    </row>
    <row r="31" spans="1:10" ht="12.95" customHeight="1">
      <c r="A31" s="5"/>
      <c r="B31" s="105"/>
      <c r="C31" s="105"/>
      <c r="D31" s="105"/>
      <c r="E31" s="105"/>
      <c r="F31" s="105"/>
      <c r="G31" s="105"/>
      <c r="H31" s="105"/>
      <c r="I31" s="105"/>
      <c r="J31" s="5"/>
    </row>
    <row r="32" spans="1:10" ht="12.95" customHeight="1">
      <c r="A32" s="44"/>
      <c r="B32" s="107"/>
      <c r="C32" s="107"/>
      <c r="D32" s="107"/>
      <c r="E32" s="107"/>
      <c r="F32" s="107"/>
      <c r="G32" s="107"/>
      <c r="H32" s="107"/>
      <c r="I32" s="107"/>
      <c r="J32" s="44"/>
    </row>
    <row r="33" spans="1:10" ht="12.95" customHeight="1">
      <c r="A33" s="44"/>
      <c r="B33" s="43"/>
      <c r="C33" s="43"/>
      <c r="D33" s="43"/>
      <c r="E33" s="43"/>
      <c r="F33" s="43"/>
      <c r="G33" s="43"/>
      <c r="H33" s="43"/>
      <c r="I33" s="43"/>
      <c r="J33" s="44"/>
    </row>
    <row r="34" spans="1:10" ht="12.95" customHeight="1">
      <c r="A34" s="5"/>
      <c r="B34" s="105"/>
      <c r="C34" s="105"/>
      <c r="D34" s="105"/>
      <c r="E34" s="105"/>
      <c r="F34" s="105"/>
      <c r="G34" s="105"/>
      <c r="H34" s="105"/>
      <c r="I34" s="105"/>
      <c r="J34" s="5"/>
    </row>
    <row r="35" spans="1:10" ht="12.95" customHeight="1">
      <c r="A35" s="5"/>
      <c r="B35" s="5"/>
      <c r="C35" s="106" t="s">
        <v>3852</v>
      </c>
      <c r="D35" s="106"/>
      <c r="E35" s="106"/>
      <c r="F35" s="106"/>
      <c r="G35" s="5"/>
      <c r="H35" s="5"/>
      <c r="I35" s="5"/>
      <c r="J35" s="5"/>
    </row>
    <row r="36" spans="1:10" ht="12.95" customHeight="1">
      <c r="A36" s="5"/>
      <c r="B36" s="38" t="s">
        <v>183</v>
      </c>
      <c r="C36" s="106" t="s">
        <v>184</v>
      </c>
      <c r="D36" s="106"/>
      <c r="E36" s="106"/>
      <c r="F36" s="106"/>
      <c r="G36" s="5"/>
      <c r="H36" s="5"/>
      <c r="I36" s="5"/>
      <c r="J36" s="5"/>
    </row>
    <row r="37" spans="1:10" ht="120.95" customHeight="1">
      <c r="A37" s="5"/>
      <c r="B37" s="39"/>
      <c r="C37" s="104"/>
      <c r="D37" s="104"/>
      <c r="E37" s="5"/>
      <c r="F37" s="5"/>
      <c r="G37" s="5"/>
      <c r="H37" s="5"/>
      <c r="I37" s="5"/>
      <c r="J37" s="5"/>
    </row>
  </sheetData>
  <mergeCells count="7">
    <mergeCell ref="C37:D37"/>
    <mergeCell ref="B30:I30"/>
    <mergeCell ref="B31:I31"/>
    <mergeCell ref="B34:I34"/>
    <mergeCell ref="C35:F35"/>
    <mergeCell ref="C36:F36"/>
    <mergeCell ref="B32:I32"/>
  </mergeCells>
  <hyperlinks>
    <hyperlink ref="A1" location="AxisNIFTYSDLSeptember2026DebtIndexFund" display="AXISSDI" xr:uid="{00000000-0004-0000-3C00-000000000000}"/>
    <hyperlink ref="B1" location="AxisNIFTYSDLSeptember2026DebtIndexFund" display="Axis NIFTY SDL September 2026 Debt Index Fund" xr:uid="{00000000-0004-0000-3C00-000001000000}"/>
  </hyperlinks>
  <pageMargins left="0" right="0" top="0" bottom="0" header="0" footer="0"/>
  <pageSetup orientation="landscape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124</v>
      </c>
      <c r="B1" s="4" t="s">
        <v>125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3853</v>
      </c>
      <c r="B7" s="19" t="s">
        <v>3854</v>
      </c>
      <c r="C7" s="15" t="s">
        <v>3855</v>
      </c>
      <c r="D7" s="15"/>
      <c r="E7" s="20">
        <v>249110510</v>
      </c>
      <c r="F7" s="21">
        <v>29245.573899999999</v>
      </c>
      <c r="G7" s="22">
        <v>0.99870000000000003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29245.573899999999</v>
      </c>
      <c r="G8" s="26">
        <v>0.99870000000000003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29245.573899999999</v>
      </c>
      <c r="G9" s="26">
        <v>0.99870000000000003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47.5426</v>
      </c>
      <c r="G11" s="22">
        <v>1.6000000000000001E-3</v>
      </c>
      <c r="H11" s="23">
        <v>6.667983076566282E-2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47.5426</v>
      </c>
      <c r="G12" s="26">
        <v>1.6000000000000001E-3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47.5426</v>
      </c>
      <c r="G13" s="26">
        <v>1.6000000000000001E-3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-9.3665000000000003</v>
      </c>
      <c r="G14" s="26">
        <v>-2.9999999999999997E-4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29283.75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3856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NiftyAAABondPlusSDLApr20265050ETFFOF" display="AXISSDL" xr:uid="{00000000-0004-0000-3D00-000000000000}"/>
    <hyperlink ref="B1" location="AxisNiftyAAABondPlusSDLApr20265050ETFFOF" display="Axis Nifty AAA Bond Plus SDL Apr 2026 50:50 ETF FOF" xr:uid="{00000000-0004-0000-3D00-000001000000}"/>
  </hyperlinks>
  <pageMargins left="0" right="0" top="0" bottom="0" header="0" footer="0"/>
  <pageSetup orientation="landscape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>
    <outlinePr summaryBelow="0"/>
  </sheetPr>
  <dimension ref="A1:J7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126</v>
      </c>
      <c r="B1" s="4" t="s">
        <v>127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15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2826</v>
      </c>
      <c r="B7" s="19" t="s">
        <v>2827</v>
      </c>
      <c r="C7" s="15" t="s">
        <v>2828</v>
      </c>
      <c r="D7" s="15" t="s">
        <v>189</v>
      </c>
      <c r="E7" s="20">
        <v>1175</v>
      </c>
      <c r="F7" s="21">
        <v>11433.7605</v>
      </c>
      <c r="G7" s="22">
        <v>6.0999999999999999E-2</v>
      </c>
      <c r="H7" s="23">
        <v>7.7182000000000001E-2</v>
      </c>
      <c r="I7" s="24"/>
      <c r="J7" s="5"/>
    </row>
    <row r="8" spans="1:10" ht="12.95" customHeight="1">
      <c r="A8" s="18" t="s">
        <v>775</v>
      </c>
      <c r="B8" s="19" t="s">
        <v>776</v>
      </c>
      <c r="C8" s="15" t="s">
        <v>777</v>
      </c>
      <c r="D8" s="15" t="s">
        <v>166</v>
      </c>
      <c r="E8" s="20">
        <v>10500000</v>
      </c>
      <c r="F8" s="21">
        <v>10709.3385</v>
      </c>
      <c r="G8" s="22">
        <v>5.7200000000000001E-2</v>
      </c>
      <c r="H8" s="23">
        <v>7.4318999999999996E-2</v>
      </c>
      <c r="I8" s="24"/>
      <c r="J8" s="5"/>
    </row>
    <row r="9" spans="1:10" ht="12.95" customHeight="1">
      <c r="A9" s="18" t="s">
        <v>553</v>
      </c>
      <c r="B9" s="19" t="s">
        <v>554</v>
      </c>
      <c r="C9" s="15" t="s">
        <v>555</v>
      </c>
      <c r="D9" s="15" t="s">
        <v>189</v>
      </c>
      <c r="E9" s="20">
        <v>1050</v>
      </c>
      <c r="F9" s="21">
        <v>10480.155000000001</v>
      </c>
      <c r="G9" s="22">
        <v>5.6000000000000001E-2</v>
      </c>
      <c r="H9" s="23">
        <v>7.6700000000000004E-2</v>
      </c>
      <c r="I9" s="24"/>
      <c r="J9" s="5"/>
    </row>
    <row r="10" spans="1:10" ht="12.95" customHeight="1">
      <c r="A10" s="18" t="s">
        <v>769</v>
      </c>
      <c r="B10" s="19" t="s">
        <v>770</v>
      </c>
      <c r="C10" s="15" t="s">
        <v>771</v>
      </c>
      <c r="D10" s="15" t="s">
        <v>189</v>
      </c>
      <c r="E10" s="20">
        <v>901</v>
      </c>
      <c r="F10" s="21">
        <v>8876.8412000000008</v>
      </c>
      <c r="G10" s="22">
        <v>4.7399999999999998E-2</v>
      </c>
      <c r="H10" s="23">
        <v>7.6999999999999999E-2</v>
      </c>
      <c r="I10" s="24"/>
      <c r="J10" s="5"/>
    </row>
    <row r="11" spans="1:10" ht="12.95" customHeight="1">
      <c r="A11" s="18" t="s">
        <v>3857</v>
      </c>
      <c r="B11" s="19" t="s">
        <v>3858</v>
      </c>
      <c r="C11" s="15" t="s">
        <v>3859</v>
      </c>
      <c r="D11" s="15" t="s">
        <v>189</v>
      </c>
      <c r="E11" s="20">
        <v>831</v>
      </c>
      <c r="F11" s="21">
        <v>8086.5357999999997</v>
      </c>
      <c r="G11" s="22">
        <v>4.3200000000000002E-2</v>
      </c>
      <c r="H11" s="23">
        <v>7.5800000000000006E-2</v>
      </c>
      <c r="I11" s="24"/>
      <c r="J11" s="5"/>
    </row>
    <row r="12" spans="1:10" ht="12.95" customHeight="1">
      <c r="A12" s="18" t="s">
        <v>673</v>
      </c>
      <c r="B12" s="19" t="s">
        <v>674</v>
      </c>
      <c r="C12" s="15" t="s">
        <v>675</v>
      </c>
      <c r="D12" s="15" t="s">
        <v>166</v>
      </c>
      <c r="E12" s="20">
        <v>8000000</v>
      </c>
      <c r="F12" s="21">
        <v>7853.2240000000002</v>
      </c>
      <c r="G12" s="22">
        <v>4.19E-2</v>
      </c>
      <c r="H12" s="23">
        <v>7.3929999999999996E-2</v>
      </c>
      <c r="I12" s="24"/>
      <c r="J12" s="5"/>
    </row>
    <row r="13" spans="1:10" ht="12.95" customHeight="1">
      <c r="A13" s="18" t="s">
        <v>3860</v>
      </c>
      <c r="B13" s="19" t="s">
        <v>3861</v>
      </c>
      <c r="C13" s="15" t="s">
        <v>3862</v>
      </c>
      <c r="D13" s="15" t="s">
        <v>166</v>
      </c>
      <c r="E13" s="20">
        <v>7120000</v>
      </c>
      <c r="F13" s="21">
        <v>7276.9674999999997</v>
      </c>
      <c r="G13" s="22">
        <v>3.8899999999999997E-2</v>
      </c>
      <c r="H13" s="23">
        <v>7.4318999999999996E-2</v>
      </c>
      <c r="I13" s="24"/>
      <c r="J13" s="5"/>
    </row>
    <row r="14" spans="1:10" ht="12.95" customHeight="1">
      <c r="A14" s="18" t="s">
        <v>3863</v>
      </c>
      <c r="B14" s="19" t="s">
        <v>3864</v>
      </c>
      <c r="C14" s="15" t="s">
        <v>3865</v>
      </c>
      <c r="D14" s="15" t="s">
        <v>166</v>
      </c>
      <c r="E14" s="20">
        <v>6715000</v>
      </c>
      <c r="F14" s="21">
        <v>6878.4967999999999</v>
      </c>
      <c r="G14" s="22">
        <v>3.6700000000000003E-2</v>
      </c>
      <c r="H14" s="23">
        <v>7.4785000000000004E-2</v>
      </c>
      <c r="I14" s="24"/>
      <c r="J14" s="5"/>
    </row>
    <row r="15" spans="1:10" ht="12.95" customHeight="1">
      <c r="A15" s="18" t="s">
        <v>3866</v>
      </c>
      <c r="B15" s="19" t="s">
        <v>3867</v>
      </c>
      <c r="C15" s="15" t="s">
        <v>3868</v>
      </c>
      <c r="D15" s="15" t="s">
        <v>166</v>
      </c>
      <c r="E15" s="20">
        <v>6500000</v>
      </c>
      <c r="F15" s="21">
        <v>6655.6880000000001</v>
      </c>
      <c r="G15" s="22">
        <v>3.5499999999999997E-2</v>
      </c>
      <c r="H15" s="23">
        <v>7.4528999999999998E-2</v>
      </c>
      <c r="I15" s="24"/>
      <c r="J15" s="5"/>
    </row>
    <row r="16" spans="1:10" ht="12.95" customHeight="1">
      <c r="A16" s="18" t="s">
        <v>3869</v>
      </c>
      <c r="B16" s="19" t="s">
        <v>3870</v>
      </c>
      <c r="C16" s="15" t="s">
        <v>3871</v>
      </c>
      <c r="D16" s="15" t="s">
        <v>166</v>
      </c>
      <c r="E16" s="20">
        <v>5500000</v>
      </c>
      <c r="F16" s="21">
        <v>5609.1475</v>
      </c>
      <c r="G16" s="22">
        <v>2.9899999999999999E-2</v>
      </c>
      <c r="H16" s="23">
        <v>7.4785000000000004E-2</v>
      </c>
      <c r="I16" s="24"/>
      <c r="J16" s="5"/>
    </row>
    <row r="17" spans="1:10" ht="12.95" customHeight="1">
      <c r="A17" s="18" t="s">
        <v>742</v>
      </c>
      <c r="B17" s="19" t="s">
        <v>743</v>
      </c>
      <c r="C17" s="15" t="s">
        <v>744</v>
      </c>
      <c r="D17" s="15" t="s">
        <v>189</v>
      </c>
      <c r="E17" s="20">
        <v>550</v>
      </c>
      <c r="F17" s="21">
        <v>5536.5474999999997</v>
      </c>
      <c r="G17" s="22">
        <v>2.9600000000000001E-2</v>
      </c>
      <c r="H17" s="23">
        <v>7.6450000000000004E-2</v>
      </c>
      <c r="I17" s="24"/>
      <c r="J17" s="5"/>
    </row>
    <row r="18" spans="1:10" ht="12.95" customHeight="1">
      <c r="A18" s="18" t="s">
        <v>214</v>
      </c>
      <c r="B18" s="19" t="s">
        <v>215</v>
      </c>
      <c r="C18" s="15" t="s">
        <v>216</v>
      </c>
      <c r="D18" s="15" t="s">
        <v>189</v>
      </c>
      <c r="E18" s="20">
        <v>5500</v>
      </c>
      <c r="F18" s="21">
        <v>5483.5439999999999</v>
      </c>
      <c r="G18" s="22">
        <v>2.93E-2</v>
      </c>
      <c r="H18" s="23">
        <v>7.51E-2</v>
      </c>
      <c r="I18" s="24"/>
      <c r="J18" s="5"/>
    </row>
    <row r="19" spans="1:10" ht="12.95" customHeight="1">
      <c r="A19" s="18" t="s">
        <v>733</v>
      </c>
      <c r="B19" s="19" t="s">
        <v>734</v>
      </c>
      <c r="C19" s="15" t="s">
        <v>735</v>
      </c>
      <c r="D19" s="15" t="s">
        <v>189</v>
      </c>
      <c r="E19" s="20">
        <v>5500</v>
      </c>
      <c r="F19" s="21">
        <v>5475.5690000000004</v>
      </c>
      <c r="G19" s="22">
        <v>2.92E-2</v>
      </c>
      <c r="H19" s="23">
        <v>7.7049999999999993E-2</v>
      </c>
      <c r="I19" s="24"/>
      <c r="J19" s="5"/>
    </row>
    <row r="20" spans="1:10" ht="12.95" customHeight="1">
      <c r="A20" s="18" t="s">
        <v>1861</v>
      </c>
      <c r="B20" s="19" t="s">
        <v>1862</v>
      </c>
      <c r="C20" s="15" t="s">
        <v>1863</v>
      </c>
      <c r="D20" s="15" t="s">
        <v>166</v>
      </c>
      <c r="E20" s="20">
        <v>5250000</v>
      </c>
      <c r="F20" s="21">
        <v>5353.7138000000004</v>
      </c>
      <c r="G20" s="22">
        <v>2.86E-2</v>
      </c>
      <c r="H20" s="23">
        <v>7.4229000000000003E-2</v>
      </c>
      <c r="I20" s="24"/>
      <c r="J20" s="5"/>
    </row>
    <row r="21" spans="1:10" ht="12.95" customHeight="1">
      <c r="A21" s="18" t="s">
        <v>3872</v>
      </c>
      <c r="B21" s="19" t="s">
        <v>3873</v>
      </c>
      <c r="C21" s="15" t="s">
        <v>3874</v>
      </c>
      <c r="D21" s="15" t="s">
        <v>166</v>
      </c>
      <c r="E21" s="20">
        <v>5000000</v>
      </c>
      <c r="F21" s="21">
        <v>5091.43</v>
      </c>
      <c r="G21" s="22">
        <v>2.7199999999999998E-2</v>
      </c>
      <c r="H21" s="23">
        <v>7.4229000000000003E-2</v>
      </c>
      <c r="I21" s="24"/>
      <c r="J21" s="5"/>
    </row>
    <row r="22" spans="1:10" ht="12.95" customHeight="1">
      <c r="A22" s="18" t="s">
        <v>3875</v>
      </c>
      <c r="B22" s="19" t="s">
        <v>3876</v>
      </c>
      <c r="C22" s="15" t="s">
        <v>3877</v>
      </c>
      <c r="D22" s="15" t="s">
        <v>189</v>
      </c>
      <c r="E22" s="20">
        <v>450</v>
      </c>
      <c r="F22" s="21">
        <v>4519.2195000000002</v>
      </c>
      <c r="G22" s="22">
        <v>2.41E-2</v>
      </c>
      <c r="H22" s="23">
        <v>7.7190999999999996E-2</v>
      </c>
      <c r="I22" s="24"/>
      <c r="J22" s="5"/>
    </row>
    <row r="23" spans="1:10" ht="12.95" customHeight="1">
      <c r="A23" s="18" t="s">
        <v>3878</v>
      </c>
      <c r="B23" s="19" t="s">
        <v>3879</v>
      </c>
      <c r="C23" s="15" t="s">
        <v>3880</v>
      </c>
      <c r="D23" s="15" t="s">
        <v>189</v>
      </c>
      <c r="E23" s="20">
        <v>450</v>
      </c>
      <c r="F23" s="21">
        <v>4402.8765000000003</v>
      </c>
      <c r="G23" s="22">
        <v>2.35E-2</v>
      </c>
      <c r="H23" s="23">
        <v>7.6450000000000004E-2</v>
      </c>
      <c r="I23" s="24"/>
      <c r="J23" s="5"/>
    </row>
    <row r="24" spans="1:10" ht="12.95" customHeight="1">
      <c r="A24" s="18" t="s">
        <v>3881</v>
      </c>
      <c r="B24" s="19" t="s">
        <v>3882</v>
      </c>
      <c r="C24" s="15" t="s">
        <v>3883</v>
      </c>
      <c r="D24" s="15" t="s">
        <v>189</v>
      </c>
      <c r="E24" s="20">
        <v>400</v>
      </c>
      <c r="F24" s="21">
        <v>4033.616</v>
      </c>
      <c r="G24" s="22">
        <v>2.1499999999999998E-2</v>
      </c>
      <c r="H24" s="23">
        <v>7.5384000000000007E-2</v>
      </c>
      <c r="I24" s="24"/>
      <c r="J24" s="5"/>
    </row>
    <row r="25" spans="1:10" ht="12.95" customHeight="1">
      <c r="A25" s="18" t="s">
        <v>3884</v>
      </c>
      <c r="B25" s="19" t="s">
        <v>3885</v>
      </c>
      <c r="C25" s="15" t="s">
        <v>3886</v>
      </c>
      <c r="D25" s="15" t="s">
        <v>166</v>
      </c>
      <c r="E25" s="20">
        <v>3700000</v>
      </c>
      <c r="F25" s="21">
        <v>3638.1286</v>
      </c>
      <c r="G25" s="22">
        <v>1.9400000000000001E-2</v>
      </c>
      <c r="H25" s="23">
        <v>7.3981000000000005E-2</v>
      </c>
      <c r="I25" s="24"/>
      <c r="J25" s="5"/>
    </row>
    <row r="26" spans="1:10" ht="12.95" customHeight="1">
      <c r="A26" s="18" t="s">
        <v>3887</v>
      </c>
      <c r="B26" s="19" t="s">
        <v>3888</v>
      </c>
      <c r="C26" s="15" t="s">
        <v>3889</v>
      </c>
      <c r="D26" s="15" t="s">
        <v>166</v>
      </c>
      <c r="E26" s="20">
        <v>3500000</v>
      </c>
      <c r="F26" s="21">
        <v>3557.6660000000002</v>
      </c>
      <c r="G26" s="22">
        <v>1.9E-2</v>
      </c>
      <c r="H26" s="23">
        <v>7.4281E-2</v>
      </c>
      <c r="I26" s="24"/>
      <c r="J26" s="5"/>
    </row>
    <row r="27" spans="1:10" ht="12.95" customHeight="1">
      <c r="A27" s="18" t="s">
        <v>3890</v>
      </c>
      <c r="B27" s="19" t="s">
        <v>3891</v>
      </c>
      <c r="C27" s="15" t="s">
        <v>3892</v>
      </c>
      <c r="D27" s="15" t="s">
        <v>166</v>
      </c>
      <c r="E27" s="20">
        <v>3500000</v>
      </c>
      <c r="F27" s="21">
        <v>3550.5014999999999</v>
      </c>
      <c r="G27" s="22">
        <v>1.9E-2</v>
      </c>
      <c r="H27" s="23">
        <v>7.4318999999999996E-2</v>
      </c>
      <c r="I27" s="24"/>
      <c r="J27" s="5"/>
    </row>
    <row r="28" spans="1:10" ht="12.95" customHeight="1">
      <c r="A28" s="18" t="s">
        <v>3893</v>
      </c>
      <c r="B28" s="19" t="s">
        <v>3894</v>
      </c>
      <c r="C28" s="15" t="s">
        <v>3895</v>
      </c>
      <c r="D28" s="15" t="s">
        <v>189</v>
      </c>
      <c r="E28" s="20">
        <v>350</v>
      </c>
      <c r="F28" s="21">
        <v>3475.6750000000002</v>
      </c>
      <c r="G28" s="22">
        <v>1.8599999999999998E-2</v>
      </c>
      <c r="H28" s="23">
        <v>7.6999999999999999E-2</v>
      </c>
      <c r="I28" s="24"/>
      <c r="J28" s="5"/>
    </row>
    <row r="29" spans="1:10" ht="12.95" customHeight="1">
      <c r="A29" s="18" t="s">
        <v>3896</v>
      </c>
      <c r="B29" s="19" t="s">
        <v>3897</v>
      </c>
      <c r="C29" s="15" t="s">
        <v>3898</v>
      </c>
      <c r="D29" s="15" t="s">
        <v>166</v>
      </c>
      <c r="E29" s="20">
        <v>3050000</v>
      </c>
      <c r="F29" s="21">
        <v>3098.3303000000001</v>
      </c>
      <c r="G29" s="22">
        <v>1.6500000000000001E-2</v>
      </c>
      <c r="H29" s="23">
        <v>7.4281E-2</v>
      </c>
      <c r="I29" s="24"/>
      <c r="J29" s="5"/>
    </row>
    <row r="30" spans="1:10" ht="12.95" customHeight="1">
      <c r="A30" s="18" t="s">
        <v>3899</v>
      </c>
      <c r="B30" s="19" t="s">
        <v>3900</v>
      </c>
      <c r="C30" s="15" t="s">
        <v>3901</v>
      </c>
      <c r="D30" s="15" t="s">
        <v>166</v>
      </c>
      <c r="E30" s="20">
        <v>3000000</v>
      </c>
      <c r="F30" s="21">
        <v>3043.6350000000002</v>
      </c>
      <c r="G30" s="22">
        <v>1.6299999999999999E-2</v>
      </c>
      <c r="H30" s="23">
        <v>7.4241000000000001E-2</v>
      </c>
      <c r="I30" s="24"/>
      <c r="J30" s="5"/>
    </row>
    <row r="31" spans="1:10" ht="12.95" customHeight="1">
      <c r="A31" s="18" t="s">
        <v>3902</v>
      </c>
      <c r="B31" s="19" t="s">
        <v>3903</v>
      </c>
      <c r="C31" s="15" t="s">
        <v>3904</v>
      </c>
      <c r="D31" s="15" t="s">
        <v>189</v>
      </c>
      <c r="E31" s="20">
        <v>300</v>
      </c>
      <c r="F31" s="21">
        <v>3024.4259999999999</v>
      </c>
      <c r="G31" s="22">
        <v>1.61E-2</v>
      </c>
      <c r="H31" s="23">
        <v>7.5233999999999995E-2</v>
      </c>
      <c r="I31" s="24"/>
      <c r="J31" s="5"/>
    </row>
    <row r="32" spans="1:10" ht="12.95" customHeight="1">
      <c r="A32" s="18" t="s">
        <v>772</v>
      </c>
      <c r="B32" s="19" t="s">
        <v>773</v>
      </c>
      <c r="C32" s="15" t="s">
        <v>774</v>
      </c>
      <c r="D32" s="15" t="s">
        <v>189</v>
      </c>
      <c r="E32" s="20">
        <v>277</v>
      </c>
      <c r="F32" s="21">
        <v>2692.5203000000001</v>
      </c>
      <c r="G32" s="22">
        <v>1.44E-2</v>
      </c>
      <c r="H32" s="23">
        <v>7.7190999999999996E-2</v>
      </c>
      <c r="I32" s="24"/>
      <c r="J32" s="5"/>
    </row>
    <row r="33" spans="1:10" ht="12.95" customHeight="1">
      <c r="A33" s="18" t="s">
        <v>3905</v>
      </c>
      <c r="B33" s="19" t="s">
        <v>3906</v>
      </c>
      <c r="C33" s="15" t="s">
        <v>3907</v>
      </c>
      <c r="D33" s="15" t="s">
        <v>166</v>
      </c>
      <c r="E33" s="20">
        <v>2500000</v>
      </c>
      <c r="F33" s="21">
        <v>2554.2649999999999</v>
      </c>
      <c r="G33" s="22">
        <v>1.3599999999999999E-2</v>
      </c>
      <c r="H33" s="23">
        <v>7.4331999999999995E-2</v>
      </c>
      <c r="I33" s="24"/>
      <c r="J33" s="5"/>
    </row>
    <row r="34" spans="1:10" ht="12.95" customHeight="1">
      <c r="A34" s="18" t="s">
        <v>3908</v>
      </c>
      <c r="B34" s="19" t="s">
        <v>3909</v>
      </c>
      <c r="C34" s="15" t="s">
        <v>3910</v>
      </c>
      <c r="D34" s="15" t="s">
        <v>166</v>
      </c>
      <c r="E34" s="20">
        <v>2500000</v>
      </c>
      <c r="F34" s="21">
        <v>2546.91</v>
      </c>
      <c r="G34" s="22">
        <v>1.3599999999999999E-2</v>
      </c>
      <c r="H34" s="23">
        <v>7.4528999999999998E-2</v>
      </c>
      <c r="I34" s="24"/>
      <c r="J34" s="5"/>
    </row>
    <row r="35" spans="1:10" ht="12.95" customHeight="1">
      <c r="A35" s="18" t="s">
        <v>3911</v>
      </c>
      <c r="B35" s="19" t="s">
        <v>3912</v>
      </c>
      <c r="C35" s="15" t="s">
        <v>3913</v>
      </c>
      <c r="D35" s="15" t="s">
        <v>189</v>
      </c>
      <c r="E35" s="20">
        <v>260</v>
      </c>
      <c r="F35" s="21">
        <v>2530.4578000000001</v>
      </c>
      <c r="G35" s="22">
        <v>1.35E-2</v>
      </c>
      <c r="H35" s="23">
        <v>7.5383000000000006E-2</v>
      </c>
      <c r="I35" s="24"/>
      <c r="J35" s="5"/>
    </row>
    <row r="36" spans="1:10" ht="12.95" customHeight="1">
      <c r="A36" s="18" t="s">
        <v>3914</v>
      </c>
      <c r="B36" s="19" t="s">
        <v>3915</v>
      </c>
      <c r="C36" s="15" t="s">
        <v>3916</v>
      </c>
      <c r="D36" s="15" t="s">
        <v>189</v>
      </c>
      <c r="E36" s="20">
        <v>250</v>
      </c>
      <c r="F36" s="21">
        <v>2484.4749999999999</v>
      </c>
      <c r="G36" s="22">
        <v>1.3299999999999999E-2</v>
      </c>
      <c r="H36" s="23">
        <v>7.6825000000000004E-2</v>
      </c>
      <c r="I36" s="24"/>
      <c r="J36" s="5"/>
    </row>
    <row r="37" spans="1:10" ht="12.95" customHeight="1">
      <c r="A37" s="18" t="s">
        <v>3917</v>
      </c>
      <c r="B37" s="19" t="s">
        <v>3918</v>
      </c>
      <c r="C37" s="15" t="s">
        <v>3919</v>
      </c>
      <c r="D37" s="15" t="s">
        <v>166</v>
      </c>
      <c r="E37" s="20">
        <v>2425000</v>
      </c>
      <c r="F37" s="21">
        <v>2461.7896999999998</v>
      </c>
      <c r="G37" s="22">
        <v>1.3100000000000001E-2</v>
      </c>
      <c r="H37" s="23">
        <v>7.4528999999999998E-2</v>
      </c>
      <c r="I37" s="24"/>
      <c r="J37" s="5"/>
    </row>
    <row r="38" spans="1:10" ht="12.95" customHeight="1">
      <c r="A38" s="18" t="s">
        <v>3920</v>
      </c>
      <c r="B38" s="19" t="s">
        <v>3921</v>
      </c>
      <c r="C38" s="15" t="s">
        <v>3922</v>
      </c>
      <c r="D38" s="15" t="s">
        <v>189</v>
      </c>
      <c r="E38" s="20">
        <v>203</v>
      </c>
      <c r="F38" s="21">
        <v>2038.3697</v>
      </c>
      <c r="G38" s="22">
        <v>1.09E-2</v>
      </c>
      <c r="H38" s="23">
        <v>7.6450000000000004E-2</v>
      </c>
      <c r="I38" s="24"/>
      <c r="J38" s="5"/>
    </row>
    <row r="39" spans="1:10" ht="12.95" customHeight="1">
      <c r="A39" s="18" t="s">
        <v>3923</v>
      </c>
      <c r="B39" s="19" t="s">
        <v>3924</v>
      </c>
      <c r="C39" s="15" t="s">
        <v>3925</v>
      </c>
      <c r="D39" s="15" t="s">
        <v>189</v>
      </c>
      <c r="E39" s="20">
        <v>200</v>
      </c>
      <c r="F39" s="21">
        <v>1986.7380000000001</v>
      </c>
      <c r="G39" s="22">
        <v>1.06E-2</v>
      </c>
      <c r="H39" s="23">
        <v>7.6999999999999999E-2</v>
      </c>
      <c r="I39" s="24"/>
      <c r="J39" s="5"/>
    </row>
    <row r="40" spans="1:10" ht="12.95" customHeight="1">
      <c r="A40" s="18" t="s">
        <v>3926</v>
      </c>
      <c r="B40" s="19" t="s">
        <v>3927</v>
      </c>
      <c r="C40" s="15" t="s">
        <v>3928</v>
      </c>
      <c r="D40" s="15" t="s">
        <v>166</v>
      </c>
      <c r="E40" s="20">
        <v>1937500</v>
      </c>
      <c r="F40" s="21">
        <v>1965.1325999999999</v>
      </c>
      <c r="G40" s="22">
        <v>1.0500000000000001E-2</v>
      </c>
      <c r="H40" s="23">
        <v>7.4229000000000003E-2</v>
      </c>
      <c r="I40" s="24"/>
      <c r="J40" s="5"/>
    </row>
    <row r="41" spans="1:10" ht="12.95" customHeight="1">
      <c r="A41" s="18" t="s">
        <v>3929</v>
      </c>
      <c r="B41" s="19" t="s">
        <v>3930</v>
      </c>
      <c r="C41" s="15" t="s">
        <v>3931</v>
      </c>
      <c r="D41" s="15" t="s">
        <v>166</v>
      </c>
      <c r="E41" s="20">
        <v>1500000</v>
      </c>
      <c r="F41" s="21">
        <v>1524.6255000000001</v>
      </c>
      <c r="G41" s="22">
        <v>8.0999999999999996E-3</v>
      </c>
      <c r="H41" s="23">
        <v>7.4318999999999996E-2</v>
      </c>
      <c r="I41" s="24"/>
      <c r="J41" s="5"/>
    </row>
    <row r="42" spans="1:10" ht="12.95" customHeight="1">
      <c r="A42" s="18" t="s">
        <v>3932</v>
      </c>
      <c r="B42" s="19" t="s">
        <v>3933</v>
      </c>
      <c r="C42" s="15" t="s">
        <v>3934</v>
      </c>
      <c r="D42" s="15" t="s">
        <v>166</v>
      </c>
      <c r="E42" s="20">
        <v>1500000</v>
      </c>
      <c r="F42" s="21">
        <v>1521.729</v>
      </c>
      <c r="G42" s="22">
        <v>8.0999999999999996E-3</v>
      </c>
      <c r="H42" s="23">
        <v>7.4281E-2</v>
      </c>
      <c r="I42" s="24"/>
      <c r="J42" s="5"/>
    </row>
    <row r="43" spans="1:10" ht="12.95" customHeight="1">
      <c r="A43" s="18" t="s">
        <v>3935</v>
      </c>
      <c r="B43" s="19" t="s">
        <v>3936</v>
      </c>
      <c r="C43" s="15" t="s">
        <v>3937</v>
      </c>
      <c r="D43" s="15" t="s">
        <v>166</v>
      </c>
      <c r="E43" s="20">
        <v>1500000</v>
      </c>
      <c r="F43" s="21">
        <v>1518.4575</v>
      </c>
      <c r="G43" s="22">
        <v>8.0999999999999996E-3</v>
      </c>
      <c r="H43" s="23">
        <v>7.4152999999999997E-2</v>
      </c>
      <c r="I43" s="24"/>
      <c r="J43" s="5"/>
    </row>
    <row r="44" spans="1:10" ht="12.95" customHeight="1">
      <c r="A44" s="18" t="s">
        <v>3938</v>
      </c>
      <c r="B44" s="19" t="s">
        <v>3939</v>
      </c>
      <c r="C44" s="15" t="s">
        <v>3940</v>
      </c>
      <c r="D44" s="15" t="s">
        <v>166</v>
      </c>
      <c r="E44" s="20">
        <v>1500000</v>
      </c>
      <c r="F44" s="21">
        <v>1516.626</v>
      </c>
      <c r="G44" s="22">
        <v>8.0999999999999996E-3</v>
      </c>
      <c r="H44" s="23">
        <v>7.4193999999999996E-2</v>
      </c>
      <c r="I44" s="24"/>
      <c r="J44" s="5"/>
    </row>
    <row r="45" spans="1:10" ht="12.95" customHeight="1">
      <c r="A45" s="18" t="s">
        <v>3941</v>
      </c>
      <c r="B45" s="19" t="s">
        <v>3942</v>
      </c>
      <c r="C45" s="15" t="s">
        <v>3943</v>
      </c>
      <c r="D45" s="15" t="s">
        <v>189</v>
      </c>
      <c r="E45" s="20">
        <v>150</v>
      </c>
      <c r="F45" s="21">
        <v>1496.82</v>
      </c>
      <c r="G45" s="22">
        <v>8.0000000000000002E-3</v>
      </c>
      <c r="H45" s="23">
        <v>7.6999999999999999E-2</v>
      </c>
      <c r="I45" s="24"/>
      <c r="J45" s="5"/>
    </row>
    <row r="46" spans="1:10" ht="12.95" customHeight="1">
      <c r="A46" s="18" t="s">
        <v>2331</v>
      </c>
      <c r="B46" s="19" t="s">
        <v>2332</v>
      </c>
      <c r="C46" s="15" t="s">
        <v>2333</v>
      </c>
      <c r="D46" s="15" t="s">
        <v>166</v>
      </c>
      <c r="E46" s="20">
        <v>1450000</v>
      </c>
      <c r="F46" s="21">
        <v>1467.4363000000001</v>
      </c>
      <c r="G46" s="22">
        <v>7.7999999999999996E-3</v>
      </c>
      <c r="H46" s="23">
        <v>7.4230000000000004E-2</v>
      </c>
      <c r="I46" s="24"/>
      <c r="J46" s="5"/>
    </row>
    <row r="47" spans="1:10" ht="12.95" customHeight="1">
      <c r="A47" s="18" t="s">
        <v>3944</v>
      </c>
      <c r="B47" s="19" t="s">
        <v>3945</v>
      </c>
      <c r="C47" s="15" t="s">
        <v>3946</v>
      </c>
      <c r="D47" s="15" t="s">
        <v>166</v>
      </c>
      <c r="E47" s="20">
        <v>1000000</v>
      </c>
      <c r="F47" s="21">
        <v>1013.14</v>
      </c>
      <c r="G47" s="22">
        <v>5.4000000000000003E-3</v>
      </c>
      <c r="H47" s="23">
        <v>7.4230000000000004E-2</v>
      </c>
      <c r="I47" s="24"/>
      <c r="J47" s="5"/>
    </row>
    <row r="48" spans="1:10" ht="12.95" customHeight="1">
      <c r="A48" s="18" t="s">
        <v>3947</v>
      </c>
      <c r="B48" s="19" t="s">
        <v>3948</v>
      </c>
      <c r="C48" s="15" t="s">
        <v>3949</v>
      </c>
      <c r="D48" s="15" t="s">
        <v>166</v>
      </c>
      <c r="E48" s="20">
        <v>1000000</v>
      </c>
      <c r="F48" s="21">
        <v>1011.432</v>
      </c>
      <c r="G48" s="22">
        <v>5.4000000000000003E-3</v>
      </c>
      <c r="H48" s="23">
        <v>7.4230000000000004E-2</v>
      </c>
      <c r="I48" s="24"/>
      <c r="J48" s="5"/>
    </row>
    <row r="49" spans="1:10" ht="12.95" customHeight="1">
      <c r="A49" s="18" t="s">
        <v>3950</v>
      </c>
      <c r="B49" s="19" t="s">
        <v>3951</v>
      </c>
      <c r="C49" s="15" t="s">
        <v>3952</v>
      </c>
      <c r="D49" s="15" t="s">
        <v>166</v>
      </c>
      <c r="E49" s="20">
        <v>645000</v>
      </c>
      <c r="F49" s="21">
        <v>659.10550000000001</v>
      </c>
      <c r="G49" s="22">
        <v>3.5000000000000001E-3</v>
      </c>
      <c r="H49" s="23">
        <v>7.4229000000000003E-2</v>
      </c>
      <c r="I49" s="24"/>
      <c r="J49" s="5"/>
    </row>
    <row r="50" spans="1:10" ht="12.95" customHeight="1">
      <c r="A50" s="18" t="s">
        <v>3953</v>
      </c>
      <c r="B50" s="19" t="s">
        <v>3954</v>
      </c>
      <c r="C50" s="15" t="s">
        <v>3955</v>
      </c>
      <c r="D50" s="15" t="s">
        <v>166</v>
      </c>
      <c r="E50" s="20">
        <v>500000</v>
      </c>
      <c r="F50" s="21">
        <v>506.24849999999998</v>
      </c>
      <c r="G50" s="22">
        <v>2.7000000000000001E-3</v>
      </c>
      <c r="H50" s="23">
        <v>7.4142E-2</v>
      </c>
      <c r="I50" s="24"/>
      <c r="J50" s="5"/>
    </row>
    <row r="51" spans="1:10" ht="12.95" customHeight="1">
      <c r="A51" s="18" t="s">
        <v>3956</v>
      </c>
      <c r="B51" s="19" t="s">
        <v>3957</v>
      </c>
      <c r="C51" s="15" t="s">
        <v>3958</v>
      </c>
      <c r="D51" s="15" t="s">
        <v>166</v>
      </c>
      <c r="E51" s="20">
        <v>500000</v>
      </c>
      <c r="F51" s="21">
        <v>504.61750000000001</v>
      </c>
      <c r="G51" s="22">
        <v>2.7000000000000001E-3</v>
      </c>
      <c r="H51" s="23">
        <v>7.4126999999999998E-2</v>
      </c>
      <c r="I51" s="24"/>
      <c r="J51" s="5"/>
    </row>
    <row r="52" spans="1:10" ht="12.95" customHeight="1">
      <c r="A52" s="18" t="s">
        <v>3959</v>
      </c>
      <c r="B52" s="19" t="s">
        <v>3960</v>
      </c>
      <c r="C52" s="15" t="s">
        <v>3961</v>
      </c>
      <c r="D52" s="15" t="s">
        <v>166</v>
      </c>
      <c r="E52" s="20">
        <v>250000</v>
      </c>
      <c r="F52" s="21">
        <v>247.14500000000001</v>
      </c>
      <c r="G52" s="22">
        <v>1.2999999999999999E-3</v>
      </c>
      <c r="H52" s="23">
        <v>7.3400000000000007E-2</v>
      </c>
      <c r="I52" s="24"/>
      <c r="J52" s="5"/>
    </row>
    <row r="53" spans="1:10" ht="12.95" customHeight="1">
      <c r="A53" s="5"/>
      <c r="B53" s="14" t="s">
        <v>170</v>
      </c>
      <c r="C53" s="15"/>
      <c r="D53" s="15"/>
      <c r="E53" s="15"/>
      <c r="F53" s="25">
        <v>181393.07440000001</v>
      </c>
      <c r="G53" s="26">
        <v>0.96850000000000003</v>
      </c>
      <c r="H53" s="27"/>
      <c r="I53" s="28"/>
      <c r="J53" s="5"/>
    </row>
    <row r="54" spans="1:10" ht="12.95" customHeight="1">
      <c r="A54" s="5"/>
      <c r="B54" s="29" t="s">
        <v>171</v>
      </c>
      <c r="C54" s="2"/>
      <c r="D54" s="2"/>
      <c r="E54" s="2"/>
      <c r="F54" s="27" t="s">
        <v>172</v>
      </c>
      <c r="G54" s="27" t="s">
        <v>172</v>
      </c>
      <c r="H54" s="27"/>
      <c r="I54" s="28"/>
      <c r="J54" s="5"/>
    </row>
    <row r="55" spans="1:10" ht="12.95" customHeight="1">
      <c r="A55" s="5"/>
      <c r="B55" s="29" t="s">
        <v>170</v>
      </c>
      <c r="C55" s="2"/>
      <c r="D55" s="2"/>
      <c r="E55" s="2"/>
      <c r="F55" s="27" t="s">
        <v>172</v>
      </c>
      <c r="G55" s="27" t="s">
        <v>172</v>
      </c>
      <c r="H55" s="27"/>
      <c r="I55" s="28"/>
      <c r="J55" s="5"/>
    </row>
    <row r="56" spans="1:10" ht="12.95" customHeight="1">
      <c r="A56" s="5"/>
      <c r="B56" s="29" t="s">
        <v>173</v>
      </c>
      <c r="C56" s="30"/>
      <c r="D56" s="2"/>
      <c r="E56" s="30"/>
      <c r="F56" s="25">
        <v>181393.07440000001</v>
      </c>
      <c r="G56" s="26">
        <v>0.96850000000000003</v>
      </c>
      <c r="H56" s="27"/>
      <c r="I56" s="28"/>
      <c r="J56" s="5"/>
    </row>
    <row r="57" spans="1:10" ht="12.95" customHeight="1">
      <c r="A57" s="5"/>
      <c r="B57" s="14" t="s">
        <v>174</v>
      </c>
      <c r="C57" s="15"/>
      <c r="D57" s="15"/>
      <c r="E57" s="15"/>
      <c r="F57" s="15"/>
      <c r="G57" s="15"/>
      <c r="H57" s="16"/>
      <c r="I57" s="17"/>
      <c r="J57" s="5"/>
    </row>
    <row r="58" spans="1:10" ht="12.95" customHeight="1">
      <c r="A58" s="18" t="s">
        <v>175</v>
      </c>
      <c r="B58" s="19" t="s">
        <v>176</v>
      </c>
      <c r="C58" s="15"/>
      <c r="D58" s="15"/>
      <c r="E58" s="20"/>
      <c r="F58" s="21">
        <v>312.73570000000001</v>
      </c>
      <c r="G58" s="22">
        <v>1.6999999999999999E-3</v>
      </c>
      <c r="H58" s="23">
        <v>6.6679759538643066E-2</v>
      </c>
      <c r="I58" s="24"/>
      <c r="J58" s="5"/>
    </row>
    <row r="59" spans="1:10" ht="12.95" customHeight="1">
      <c r="A59" s="5"/>
      <c r="B59" s="14" t="s">
        <v>170</v>
      </c>
      <c r="C59" s="15"/>
      <c r="D59" s="15"/>
      <c r="E59" s="15"/>
      <c r="F59" s="25">
        <v>312.73570000000001</v>
      </c>
      <c r="G59" s="26">
        <v>1.6999999999999999E-3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312.73570000000001</v>
      </c>
      <c r="G60" s="26">
        <v>1.6999999999999999E-3</v>
      </c>
      <c r="H60" s="27"/>
      <c r="I60" s="28"/>
      <c r="J60" s="5"/>
    </row>
    <row r="61" spans="1:10" ht="12.95" customHeight="1">
      <c r="A61" s="5"/>
      <c r="B61" s="29" t="s">
        <v>177</v>
      </c>
      <c r="C61" s="15"/>
      <c r="D61" s="2"/>
      <c r="E61" s="15"/>
      <c r="F61" s="31">
        <v>5581.9699000000001</v>
      </c>
      <c r="G61" s="26">
        <v>2.98E-2</v>
      </c>
      <c r="H61" s="27"/>
      <c r="I61" s="28"/>
      <c r="J61" s="5"/>
    </row>
    <row r="62" spans="1:10" ht="12.95" customHeight="1">
      <c r="A62" s="5"/>
      <c r="B62" s="32" t="s">
        <v>178</v>
      </c>
      <c r="C62" s="33"/>
      <c r="D62" s="33"/>
      <c r="E62" s="33"/>
      <c r="F62" s="34">
        <v>187287.78</v>
      </c>
      <c r="G62" s="35">
        <v>1</v>
      </c>
      <c r="H62" s="36"/>
      <c r="I62" s="37"/>
      <c r="J62" s="5"/>
    </row>
    <row r="63" spans="1:10" ht="12.95" customHeight="1">
      <c r="A63" s="5"/>
      <c r="B63" s="7"/>
      <c r="C63" s="5"/>
      <c r="D63" s="5"/>
      <c r="E63" s="5"/>
      <c r="F63" s="5"/>
      <c r="G63" s="5"/>
      <c r="H63" s="5"/>
      <c r="I63" s="5"/>
      <c r="J63" s="5"/>
    </row>
    <row r="64" spans="1:10" ht="12.95" customHeight="1">
      <c r="A64" s="5"/>
      <c r="B64" s="4" t="s">
        <v>179</v>
      </c>
      <c r="C64" s="5"/>
      <c r="D64" s="5"/>
      <c r="E64" s="5"/>
      <c r="F64" s="5"/>
      <c r="G64" s="5"/>
      <c r="H64" s="5"/>
      <c r="I64" s="5"/>
      <c r="J64" s="5"/>
    </row>
    <row r="65" spans="1:10" ht="12.95" customHeight="1">
      <c r="A65" s="5"/>
      <c r="B65" s="4" t="s">
        <v>226</v>
      </c>
      <c r="C65" s="5"/>
      <c r="D65" s="5"/>
      <c r="E65" s="5"/>
      <c r="F65" s="5"/>
      <c r="G65" s="5"/>
      <c r="H65" s="5"/>
      <c r="I65" s="5"/>
      <c r="J65" s="5"/>
    </row>
    <row r="66" spans="1:10" ht="12.95" customHeight="1">
      <c r="A66" s="5"/>
      <c r="B66" s="4" t="s">
        <v>180</v>
      </c>
      <c r="C66" s="5"/>
      <c r="D66" s="5"/>
      <c r="E66" s="5"/>
      <c r="F66" s="5"/>
      <c r="G66" s="5"/>
      <c r="H66" s="5"/>
      <c r="I66" s="5"/>
      <c r="J66" s="5"/>
    </row>
    <row r="67" spans="1:10" ht="26.1" customHeight="1">
      <c r="A67" s="5"/>
      <c r="B67" s="105" t="s">
        <v>181</v>
      </c>
      <c r="C67" s="105"/>
      <c r="D67" s="105"/>
      <c r="E67" s="105"/>
      <c r="F67" s="105"/>
      <c r="G67" s="105"/>
      <c r="H67" s="105"/>
      <c r="I67" s="105"/>
      <c r="J67" s="5"/>
    </row>
    <row r="68" spans="1:10">
      <c r="A68" s="44"/>
      <c r="B68" s="107"/>
      <c r="C68" s="107"/>
      <c r="D68" s="107"/>
      <c r="E68" s="107"/>
      <c r="F68" s="107"/>
      <c r="G68" s="107"/>
      <c r="H68" s="107"/>
      <c r="I68" s="107"/>
      <c r="J68" s="44"/>
    </row>
    <row r="69" spans="1:10">
      <c r="A69" s="44"/>
      <c r="B69" s="43"/>
      <c r="C69" s="43"/>
      <c r="D69" s="43"/>
      <c r="E69" s="43"/>
      <c r="F69" s="43"/>
      <c r="G69" s="43"/>
      <c r="H69" s="43"/>
      <c r="I69" s="43"/>
      <c r="J69" s="44"/>
    </row>
    <row r="70" spans="1:10">
      <c r="A70" s="44"/>
      <c r="B70" s="4"/>
      <c r="C70" s="4"/>
      <c r="D70" s="4"/>
      <c r="E70" s="4"/>
      <c r="F70" s="4"/>
      <c r="G70" s="4"/>
      <c r="H70" s="4"/>
      <c r="I70" s="4"/>
      <c r="J70" s="44"/>
    </row>
    <row r="71" spans="1:10" ht="12.95" customHeight="1">
      <c r="A71" s="5"/>
      <c r="B71" s="109" t="s">
        <v>4533</v>
      </c>
      <c r="C71" s="109"/>
      <c r="D71" s="109"/>
      <c r="E71" s="109"/>
      <c r="F71" s="5"/>
      <c r="G71" s="5"/>
      <c r="H71" s="5"/>
      <c r="I71" s="5"/>
      <c r="J71" s="5"/>
    </row>
    <row r="72" spans="1:10" ht="12.95" customHeight="1">
      <c r="A72" s="5"/>
      <c r="B72" s="105"/>
      <c r="C72" s="105"/>
      <c r="D72" s="105"/>
      <c r="E72" s="105"/>
      <c r="F72" s="105"/>
      <c r="G72" s="105"/>
      <c r="H72" s="105"/>
      <c r="I72" s="105"/>
      <c r="J72" s="5"/>
    </row>
    <row r="73" spans="1:10" ht="12.95" customHeight="1">
      <c r="A73" s="5"/>
      <c r="B73" s="5"/>
      <c r="C73" s="106" t="s">
        <v>3856</v>
      </c>
      <c r="D73" s="106"/>
      <c r="E73" s="106"/>
      <c r="F73" s="106"/>
      <c r="G73" s="5"/>
      <c r="H73" s="5"/>
      <c r="I73" s="5"/>
      <c r="J73" s="5"/>
    </row>
    <row r="74" spans="1:10" ht="12.95" customHeight="1">
      <c r="A74" s="5"/>
      <c r="B74" s="38" t="s">
        <v>183</v>
      </c>
      <c r="C74" s="106" t="s">
        <v>184</v>
      </c>
      <c r="D74" s="106"/>
      <c r="E74" s="106"/>
      <c r="F74" s="106"/>
      <c r="G74" s="5"/>
      <c r="H74" s="5"/>
      <c r="I74" s="5"/>
      <c r="J74" s="5"/>
    </row>
    <row r="75" spans="1:10" ht="120.95" customHeight="1">
      <c r="A75" s="5"/>
      <c r="B75" s="39"/>
      <c r="C75" s="104"/>
      <c r="D75" s="104"/>
      <c r="E75" s="5"/>
      <c r="F75" s="5"/>
      <c r="G75" s="5"/>
      <c r="H75" s="5"/>
      <c r="I75" s="5"/>
      <c r="J75" s="5"/>
    </row>
  </sheetData>
  <mergeCells count="7">
    <mergeCell ref="C74:F74"/>
    <mergeCell ref="C75:D75"/>
    <mergeCell ref="B67:I67"/>
    <mergeCell ref="B71:E71"/>
    <mergeCell ref="B72:I72"/>
    <mergeCell ref="C73:F73"/>
    <mergeCell ref="B68:I68"/>
  </mergeCells>
  <hyperlinks>
    <hyperlink ref="A1" location="AxisNiftyAAABondPlusSDLApr20265050ETF" display="AXISSETF" xr:uid="{00000000-0004-0000-3E00-000000000000}"/>
    <hyperlink ref="B1" location="AxisNiftyAAABondPlusSDLApr20265050ETF" display="Axis Nifty AAA Bond Plus SDL Apr 2026 50:50 ETF" xr:uid="{00000000-0004-0000-3E00-000001000000}"/>
  </hyperlinks>
  <pageMargins left="0" right="0" top="0" bottom="0" header="0" footer="0"/>
  <pageSetup orientation="landscape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>
    <outlinePr summaryBelow="0"/>
  </sheetPr>
  <dimension ref="A1:J5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128</v>
      </c>
      <c r="B1" s="4" t="s">
        <v>129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40664</v>
      </c>
      <c r="F7" s="21">
        <v>622.50480000000005</v>
      </c>
      <c r="G7" s="22">
        <v>0.13669999999999999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18472</v>
      </c>
      <c r="F8" s="21">
        <v>528.22529999999995</v>
      </c>
      <c r="G8" s="22">
        <v>0.11600000000000001</v>
      </c>
      <c r="H8" s="40"/>
      <c r="I8" s="24"/>
      <c r="J8" s="5"/>
    </row>
    <row r="9" spans="1:10" ht="12.95" customHeight="1">
      <c r="A9" s="18" t="s">
        <v>266</v>
      </c>
      <c r="B9" s="19" t="s">
        <v>267</v>
      </c>
      <c r="C9" s="15" t="s">
        <v>268</v>
      </c>
      <c r="D9" s="15" t="s">
        <v>265</v>
      </c>
      <c r="E9" s="20">
        <v>37599</v>
      </c>
      <c r="F9" s="21">
        <v>420.97719999999998</v>
      </c>
      <c r="G9" s="22">
        <v>9.2499999999999999E-2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19088</v>
      </c>
      <c r="F10" s="21">
        <v>268.42500000000001</v>
      </c>
      <c r="G10" s="22">
        <v>5.8900000000000001E-2</v>
      </c>
      <c r="H10" s="40"/>
      <c r="I10" s="24"/>
      <c r="J10" s="5"/>
    </row>
    <row r="11" spans="1:10" ht="12.95" customHeight="1">
      <c r="A11" s="18" t="s">
        <v>389</v>
      </c>
      <c r="B11" s="19" t="s">
        <v>390</v>
      </c>
      <c r="C11" s="15" t="s">
        <v>391</v>
      </c>
      <c r="D11" s="15" t="s">
        <v>392</v>
      </c>
      <c r="E11" s="20">
        <v>6324</v>
      </c>
      <c r="F11" s="21">
        <v>231.9264</v>
      </c>
      <c r="G11" s="22">
        <v>5.0900000000000001E-2</v>
      </c>
      <c r="H11" s="40"/>
      <c r="I11" s="24"/>
      <c r="J11" s="5"/>
    </row>
    <row r="12" spans="1:10" ht="12.95" customHeight="1">
      <c r="A12" s="18" t="s">
        <v>372</v>
      </c>
      <c r="B12" s="19" t="s">
        <v>373</v>
      </c>
      <c r="C12" s="15" t="s">
        <v>374</v>
      </c>
      <c r="D12" s="15" t="s">
        <v>375</v>
      </c>
      <c r="E12" s="20">
        <v>49911</v>
      </c>
      <c r="F12" s="21">
        <v>212.69569999999999</v>
      </c>
      <c r="G12" s="22">
        <v>4.6699999999999998E-2</v>
      </c>
      <c r="H12" s="40"/>
      <c r="I12" s="24"/>
      <c r="J12" s="5"/>
    </row>
    <row r="13" spans="1:10" ht="12.95" customHeight="1">
      <c r="A13" s="18" t="s">
        <v>276</v>
      </c>
      <c r="B13" s="19" t="s">
        <v>277</v>
      </c>
      <c r="C13" s="15" t="s">
        <v>278</v>
      </c>
      <c r="D13" s="15" t="s">
        <v>279</v>
      </c>
      <c r="E13" s="20">
        <v>5475</v>
      </c>
      <c r="F13" s="21">
        <v>200.9051</v>
      </c>
      <c r="G13" s="22">
        <v>4.41E-2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13627</v>
      </c>
      <c r="F14" s="21">
        <v>186.94200000000001</v>
      </c>
      <c r="G14" s="22">
        <v>4.1099999999999998E-2</v>
      </c>
      <c r="H14" s="40"/>
      <c r="I14" s="24"/>
      <c r="J14" s="5"/>
    </row>
    <row r="15" spans="1:10" ht="12.95" customHeight="1">
      <c r="A15" s="18" t="s">
        <v>815</v>
      </c>
      <c r="B15" s="19" t="s">
        <v>816</v>
      </c>
      <c r="C15" s="15" t="s">
        <v>817</v>
      </c>
      <c r="D15" s="15" t="s">
        <v>265</v>
      </c>
      <c r="E15" s="20">
        <v>15236</v>
      </c>
      <c r="F15" s="21">
        <v>177.0042</v>
      </c>
      <c r="G15" s="22">
        <v>3.8899999999999997E-2</v>
      </c>
      <c r="H15" s="40"/>
      <c r="I15" s="24"/>
      <c r="J15" s="5"/>
    </row>
    <row r="16" spans="1:10" ht="12.95" customHeight="1">
      <c r="A16" s="18" t="s">
        <v>273</v>
      </c>
      <c r="B16" s="19" t="s">
        <v>274</v>
      </c>
      <c r="C16" s="15" t="s">
        <v>275</v>
      </c>
      <c r="D16" s="15" t="s">
        <v>265</v>
      </c>
      <c r="E16" s="20">
        <v>20633</v>
      </c>
      <c r="F16" s="21">
        <v>171.27449999999999</v>
      </c>
      <c r="G16" s="22">
        <v>3.7600000000000001E-2</v>
      </c>
      <c r="H16" s="40"/>
      <c r="I16" s="24"/>
      <c r="J16" s="5"/>
    </row>
    <row r="17" spans="1:10" ht="12.95" customHeight="1">
      <c r="A17" s="18" t="s">
        <v>470</v>
      </c>
      <c r="B17" s="19" t="s">
        <v>471</v>
      </c>
      <c r="C17" s="15" t="s">
        <v>472</v>
      </c>
      <c r="D17" s="15" t="s">
        <v>320</v>
      </c>
      <c r="E17" s="20">
        <v>5154</v>
      </c>
      <c r="F17" s="21">
        <v>129.1824</v>
      </c>
      <c r="G17" s="22">
        <v>2.8400000000000002E-2</v>
      </c>
      <c r="H17" s="40"/>
      <c r="I17" s="24"/>
      <c r="J17" s="5"/>
    </row>
    <row r="18" spans="1:10" ht="12.95" customHeight="1">
      <c r="A18" s="18" t="s">
        <v>420</v>
      </c>
      <c r="B18" s="19" t="s">
        <v>421</v>
      </c>
      <c r="C18" s="15" t="s">
        <v>422</v>
      </c>
      <c r="D18" s="15" t="s">
        <v>265</v>
      </c>
      <c r="E18" s="20">
        <v>7654</v>
      </c>
      <c r="F18" s="21">
        <v>128.5642</v>
      </c>
      <c r="G18" s="22">
        <v>2.8199999999999999E-2</v>
      </c>
      <c r="H18" s="40"/>
      <c r="I18" s="24"/>
      <c r="J18" s="5"/>
    </row>
    <row r="19" spans="1:10" ht="12.95" customHeight="1">
      <c r="A19" s="18" t="s">
        <v>409</v>
      </c>
      <c r="B19" s="19" t="s">
        <v>410</v>
      </c>
      <c r="C19" s="15" t="s">
        <v>411</v>
      </c>
      <c r="D19" s="15" t="s">
        <v>375</v>
      </c>
      <c r="E19" s="20">
        <v>4793</v>
      </c>
      <c r="F19" s="21">
        <v>111.6146</v>
      </c>
      <c r="G19" s="22">
        <v>2.4500000000000001E-2</v>
      </c>
      <c r="H19" s="40"/>
      <c r="I19" s="24"/>
      <c r="J19" s="5"/>
    </row>
    <row r="20" spans="1:10" ht="12.95" customHeight="1">
      <c r="A20" s="18" t="s">
        <v>840</v>
      </c>
      <c r="B20" s="19" t="s">
        <v>841</v>
      </c>
      <c r="C20" s="15" t="s">
        <v>842</v>
      </c>
      <c r="D20" s="15" t="s">
        <v>283</v>
      </c>
      <c r="E20" s="20">
        <v>1489</v>
      </c>
      <c r="F20" s="21">
        <v>99.800200000000004</v>
      </c>
      <c r="G20" s="22">
        <v>2.1899999999999999E-2</v>
      </c>
      <c r="H20" s="40"/>
      <c r="I20" s="24"/>
      <c r="J20" s="5"/>
    </row>
    <row r="21" spans="1:10" ht="12.95" customHeight="1">
      <c r="A21" s="18" t="s">
        <v>380</v>
      </c>
      <c r="B21" s="19" t="s">
        <v>381</v>
      </c>
      <c r="C21" s="15" t="s">
        <v>382</v>
      </c>
      <c r="D21" s="15" t="s">
        <v>320</v>
      </c>
      <c r="E21" s="20">
        <v>748</v>
      </c>
      <c r="F21" s="21">
        <v>92.732900000000001</v>
      </c>
      <c r="G21" s="22">
        <v>2.0400000000000001E-2</v>
      </c>
      <c r="H21" s="40"/>
      <c r="I21" s="24"/>
      <c r="J21" s="5"/>
    </row>
    <row r="22" spans="1:10" ht="12.95" customHeight="1">
      <c r="A22" s="18" t="s">
        <v>325</v>
      </c>
      <c r="B22" s="19" t="s">
        <v>326</v>
      </c>
      <c r="C22" s="15" t="s">
        <v>327</v>
      </c>
      <c r="D22" s="15" t="s">
        <v>328</v>
      </c>
      <c r="E22" s="20">
        <v>25472</v>
      </c>
      <c r="F22" s="21">
        <v>91.418999999999997</v>
      </c>
      <c r="G22" s="22">
        <v>2.01E-2</v>
      </c>
      <c r="H22" s="40"/>
      <c r="I22" s="24"/>
      <c r="J22" s="5"/>
    </row>
    <row r="23" spans="1:10" ht="12.95" customHeight="1">
      <c r="A23" s="18" t="s">
        <v>317</v>
      </c>
      <c r="B23" s="19" t="s">
        <v>318</v>
      </c>
      <c r="C23" s="15" t="s">
        <v>319</v>
      </c>
      <c r="D23" s="15" t="s">
        <v>320</v>
      </c>
      <c r="E23" s="20">
        <v>9595</v>
      </c>
      <c r="F23" s="21">
        <v>88.547499999999999</v>
      </c>
      <c r="G23" s="22">
        <v>1.9400000000000001E-2</v>
      </c>
      <c r="H23" s="40"/>
      <c r="I23" s="24"/>
      <c r="J23" s="5"/>
    </row>
    <row r="24" spans="1:10" ht="12.95" customHeight="1">
      <c r="A24" s="18" t="s">
        <v>843</v>
      </c>
      <c r="B24" s="19" t="s">
        <v>844</v>
      </c>
      <c r="C24" s="15" t="s">
        <v>845</v>
      </c>
      <c r="D24" s="15" t="s">
        <v>448</v>
      </c>
      <c r="E24" s="20">
        <v>5783</v>
      </c>
      <c r="F24" s="21">
        <v>84.4405</v>
      </c>
      <c r="G24" s="22">
        <v>1.8499999999999999E-2</v>
      </c>
      <c r="H24" s="40"/>
      <c r="I24" s="24"/>
      <c r="J24" s="5"/>
    </row>
    <row r="25" spans="1:10" ht="12.95" customHeight="1">
      <c r="A25" s="18" t="s">
        <v>396</v>
      </c>
      <c r="B25" s="19" t="s">
        <v>397</v>
      </c>
      <c r="C25" s="15" t="s">
        <v>398</v>
      </c>
      <c r="D25" s="15" t="s">
        <v>328</v>
      </c>
      <c r="E25" s="20">
        <v>24433</v>
      </c>
      <c r="F25" s="21">
        <v>75.7179</v>
      </c>
      <c r="G25" s="22">
        <v>1.66E-2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279</v>
      </c>
      <c r="E26" s="20">
        <v>5641</v>
      </c>
      <c r="F26" s="21">
        <v>74.619100000000003</v>
      </c>
      <c r="G26" s="22">
        <v>1.6400000000000001E-2</v>
      </c>
      <c r="H26" s="40"/>
      <c r="I26" s="24"/>
      <c r="J26" s="5"/>
    </row>
    <row r="27" spans="1:10" ht="12.95" customHeight="1">
      <c r="A27" s="18" t="s">
        <v>399</v>
      </c>
      <c r="B27" s="19" t="s">
        <v>400</v>
      </c>
      <c r="C27" s="15" t="s">
        <v>401</v>
      </c>
      <c r="D27" s="15" t="s">
        <v>287</v>
      </c>
      <c r="E27" s="20">
        <v>43695</v>
      </c>
      <c r="F27" s="21">
        <v>73.036199999999994</v>
      </c>
      <c r="G27" s="22">
        <v>1.6E-2</v>
      </c>
      <c r="H27" s="40"/>
      <c r="I27" s="24"/>
      <c r="J27" s="5"/>
    </row>
    <row r="28" spans="1:10" ht="12.95" customHeight="1">
      <c r="A28" s="18" t="s">
        <v>846</v>
      </c>
      <c r="B28" s="19" t="s">
        <v>847</v>
      </c>
      <c r="C28" s="15" t="s">
        <v>848</v>
      </c>
      <c r="D28" s="15" t="s">
        <v>486</v>
      </c>
      <c r="E28" s="20">
        <v>2232</v>
      </c>
      <c r="F28" s="21">
        <v>72.375900000000001</v>
      </c>
      <c r="G28" s="22">
        <v>1.5900000000000001E-2</v>
      </c>
      <c r="H28" s="40"/>
      <c r="I28" s="24"/>
      <c r="J28" s="5"/>
    </row>
    <row r="29" spans="1:10" ht="12.95" customHeight="1">
      <c r="A29" s="18" t="s">
        <v>849</v>
      </c>
      <c r="B29" s="19" t="s">
        <v>850</v>
      </c>
      <c r="C29" s="15" t="s">
        <v>851</v>
      </c>
      <c r="D29" s="15" t="s">
        <v>486</v>
      </c>
      <c r="E29" s="20">
        <v>2426</v>
      </c>
      <c r="F29" s="21">
        <v>69.813000000000002</v>
      </c>
      <c r="G29" s="22">
        <v>1.5299999999999999E-2</v>
      </c>
      <c r="H29" s="40"/>
      <c r="I29" s="24"/>
      <c r="J29" s="5"/>
    </row>
    <row r="30" spans="1:10" ht="12.95" customHeight="1">
      <c r="A30" s="18" t="s">
        <v>349</v>
      </c>
      <c r="B30" s="19" t="s">
        <v>350</v>
      </c>
      <c r="C30" s="15" t="s">
        <v>351</v>
      </c>
      <c r="D30" s="15" t="s">
        <v>352</v>
      </c>
      <c r="E30" s="20">
        <v>622</v>
      </c>
      <c r="F30" s="21">
        <v>61.586399999999998</v>
      </c>
      <c r="G30" s="22">
        <v>1.35E-2</v>
      </c>
      <c r="H30" s="40"/>
      <c r="I30" s="24"/>
      <c r="J30" s="5"/>
    </row>
    <row r="31" spans="1:10" ht="12.95" customHeight="1">
      <c r="A31" s="18" t="s">
        <v>818</v>
      </c>
      <c r="B31" s="19" t="s">
        <v>819</v>
      </c>
      <c r="C31" s="15" t="s">
        <v>820</v>
      </c>
      <c r="D31" s="15" t="s">
        <v>265</v>
      </c>
      <c r="E31" s="20">
        <v>3487</v>
      </c>
      <c r="F31" s="21">
        <v>50.901499999999999</v>
      </c>
      <c r="G31" s="22">
        <v>1.12E-2</v>
      </c>
      <c r="H31" s="40"/>
      <c r="I31" s="24"/>
      <c r="J31" s="5"/>
    </row>
    <row r="32" spans="1:10" ht="12.95" customHeight="1">
      <c r="A32" s="18" t="s">
        <v>855</v>
      </c>
      <c r="B32" s="19" t="s">
        <v>856</v>
      </c>
      <c r="C32" s="15" t="s">
        <v>857</v>
      </c>
      <c r="D32" s="15" t="s">
        <v>858</v>
      </c>
      <c r="E32" s="20">
        <v>1914</v>
      </c>
      <c r="F32" s="21">
        <v>45.083300000000001</v>
      </c>
      <c r="G32" s="22">
        <v>9.9000000000000008E-3</v>
      </c>
      <c r="H32" s="40"/>
      <c r="I32" s="24"/>
      <c r="J32" s="5"/>
    </row>
    <row r="33" spans="1:10" ht="12.95" customHeight="1">
      <c r="A33" s="18" t="s">
        <v>852</v>
      </c>
      <c r="B33" s="19" t="s">
        <v>853</v>
      </c>
      <c r="C33" s="15" t="s">
        <v>854</v>
      </c>
      <c r="D33" s="15" t="s">
        <v>287</v>
      </c>
      <c r="E33" s="20">
        <v>5094</v>
      </c>
      <c r="F33" s="21">
        <v>44.9011</v>
      </c>
      <c r="G33" s="22">
        <v>9.9000000000000008E-3</v>
      </c>
      <c r="H33" s="40"/>
      <c r="I33" s="24"/>
      <c r="J33" s="5"/>
    </row>
    <row r="34" spans="1:10" ht="12.95" customHeight="1">
      <c r="A34" s="18" t="s">
        <v>859</v>
      </c>
      <c r="B34" s="19" t="s">
        <v>860</v>
      </c>
      <c r="C34" s="15" t="s">
        <v>861</v>
      </c>
      <c r="D34" s="15" t="s">
        <v>283</v>
      </c>
      <c r="E34" s="20">
        <v>2900</v>
      </c>
      <c r="F34" s="21">
        <v>44.325099999999999</v>
      </c>
      <c r="G34" s="22">
        <v>9.7000000000000003E-3</v>
      </c>
      <c r="H34" s="40"/>
      <c r="I34" s="24"/>
      <c r="J34" s="5"/>
    </row>
    <row r="35" spans="1:10" ht="12.95" customHeight="1">
      <c r="A35" s="18" t="s">
        <v>346</v>
      </c>
      <c r="B35" s="19" t="s">
        <v>347</v>
      </c>
      <c r="C35" s="15" t="s">
        <v>348</v>
      </c>
      <c r="D35" s="15" t="s">
        <v>279</v>
      </c>
      <c r="E35" s="20">
        <v>3340</v>
      </c>
      <c r="F35" s="21">
        <v>41.043599999999998</v>
      </c>
      <c r="G35" s="22">
        <v>8.9999999999999993E-3</v>
      </c>
      <c r="H35" s="40"/>
      <c r="I35" s="24"/>
      <c r="J35" s="5"/>
    </row>
    <row r="36" spans="1:10" ht="12.95" customHeight="1">
      <c r="A36" s="18" t="s">
        <v>862</v>
      </c>
      <c r="B36" s="19" t="s">
        <v>863</v>
      </c>
      <c r="C36" s="15" t="s">
        <v>864</v>
      </c>
      <c r="D36" s="15" t="s">
        <v>279</v>
      </c>
      <c r="E36" s="20">
        <v>7543</v>
      </c>
      <c r="F36" s="21">
        <v>33.019500000000001</v>
      </c>
      <c r="G36" s="22">
        <v>7.3000000000000001E-3</v>
      </c>
      <c r="H36" s="40"/>
      <c r="I36" s="24"/>
      <c r="J36" s="5"/>
    </row>
    <row r="37" spans="1:10" ht="12.95" customHeight="1">
      <c r="A37" s="5"/>
      <c r="B37" s="14" t="s">
        <v>170</v>
      </c>
      <c r="C37" s="15"/>
      <c r="D37" s="15"/>
      <c r="E37" s="15"/>
      <c r="F37" s="25">
        <v>4533.6041999999998</v>
      </c>
      <c r="G37" s="26">
        <v>0.99560000000000004</v>
      </c>
      <c r="H37" s="27"/>
      <c r="I37" s="28"/>
      <c r="J37" s="5"/>
    </row>
    <row r="38" spans="1:10" ht="12.95" customHeight="1">
      <c r="A38" s="5"/>
      <c r="B38" s="29" t="s">
        <v>506</v>
      </c>
      <c r="C38" s="2"/>
      <c r="D38" s="2"/>
      <c r="E38" s="2"/>
      <c r="F38" s="27" t="s">
        <v>172</v>
      </c>
      <c r="G38" s="27" t="s">
        <v>172</v>
      </c>
      <c r="H38" s="27"/>
      <c r="I38" s="28"/>
      <c r="J38" s="5"/>
    </row>
    <row r="39" spans="1:10" ht="12.95" customHeight="1">
      <c r="A39" s="5"/>
      <c r="B39" s="29" t="s">
        <v>170</v>
      </c>
      <c r="C39" s="2"/>
      <c r="D39" s="2"/>
      <c r="E39" s="2"/>
      <c r="F39" s="27" t="s">
        <v>172</v>
      </c>
      <c r="G39" s="27" t="s">
        <v>172</v>
      </c>
      <c r="H39" s="27"/>
      <c r="I39" s="28"/>
      <c r="J39" s="5"/>
    </row>
    <row r="40" spans="1:10" ht="12.95" customHeight="1">
      <c r="A40" s="5"/>
      <c r="B40" s="29" t="s">
        <v>173</v>
      </c>
      <c r="C40" s="30"/>
      <c r="D40" s="2"/>
      <c r="E40" s="30"/>
      <c r="F40" s="25">
        <v>4533.6041999999998</v>
      </c>
      <c r="G40" s="26">
        <v>0.99560000000000004</v>
      </c>
      <c r="H40" s="27"/>
      <c r="I40" s="28"/>
      <c r="J40" s="5"/>
    </row>
    <row r="41" spans="1:10" ht="12.95" customHeight="1">
      <c r="A41" s="5"/>
      <c r="B41" s="14" t="s">
        <v>174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175</v>
      </c>
      <c r="B42" s="19" t="s">
        <v>176</v>
      </c>
      <c r="C42" s="15"/>
      <c r="D42" s="15"/>
      <c r="E42" s="20"/>
      <c r="F42" s="21">
        <v>14.6746</v>
      </c>
      <c r="G42" s="22">
        <v>3.2000000000000002E-3</v>
      </c>
      <c r="H42" s="23">
        <v>6.6680365881479575E-2</v>
      </c>
      <c r="I42" s="24"/>
      <c r="J42" s="5"/>
    </row>
    <row r="43" spans="1:10" ht="12.95" customHeight="1">
      <c r="A43" s="5"/>
      <c r="B43" s="14" t="s">
        <v>170</v>
      </c>
      <c r="C43" s="15"/>
      <c r="D43" s="15"/>
      <c r="E43" s="15"/>
      <c r="F43" s="25">
        <v>14.6746</v>
      </c>
      <c r="G43" s="26">
        <v>3.2000000000000002E-3</v>
      </c>
      <c r="H43" s="27"/>
      <c r="I43" s="28"/>
      <c r="J43" s="5"/>
    </row>
    <row r="44" spans="1:10" ht="12.95" customHeight="1">
      <c r="A44" s="5"/>
      <c r="B44" s="29" t="s">
        <v>173</v>
      </c>
      <c r="C44" s="30"/>
      <c r="D44" s="2"/>
      <c r="E44" s="30"/>
      <c r="F44" s="25">
        <v>14.6746</v>
      </c>
      <c r="G44" s="26">
        <v>3.2000000000000002E-3</v>
      </c>
      <c r="H44" s="27"/>
      <c r="I44" s="28"/>
      <c r="J44" s="5"/>
    </row>
    <row r="45" spans="1:10" ht="12.95" customHeight="1">
      <c r="A45" s="5"/>
      <c r="B45" s="29" t="s">
        <v>177</v>
      </c>
      <c r="C45" s="15"/>
      <c r="D45" s="2"/>
      <c r="E45" s="15"/>
      <c r="F45" s="31">
        <v>5.1811999999999996</v>
      </c>
      <c r="G45" s="26">
        <v>1.1999999999999999E-3</v>
      </c>
      <c r="H45" s="27"/>
      <c r="I45" s="28"/>
      <c r="J45" s="5"/>
    </row>
    <row r="46" spans="1:10" ht="12.95" customHeight="1">
      <c r="A46" s="5"/>
      <c r="B46" s="32" t="s">
        <v>178</v>
      </c>
      <c r="C46" s="33"/>
      <c r="D46" s="33"/>
      <c r="E46" s="33"/>
      <c r="F46" s="34">
        <v>4553.46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179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180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105" t="s">
        <v>181</v>
      </c>
      <c r="C50" s="105"/>
      <c r="D50" s="105"/>
      <c r="E50" s="105"/>
      <c r="F50" s="105"/>
      <c r="G50" s="105"/>
      <c r="H50" s="105"/>
      <c r="I50" s="105"/>
      <c r="J50" s="5"/>
    </row>
    <row r="51" spans="1:10" ht="12.95" customHeight="1">
      <c r="A51" s="5"/>
      <c r="B51" s="105"/>
      <c r="C51" s="105"/>
      <c r="D51" s="105"/>
      <c r="E51" s="105"/>
      <c r="F51" s="105"/>
      <c r="G51" s="105"/>
      <c r="H51" s="105"/>
      <c r="I51" s="105"/>
      <c r="J51" s="5"/>
    </row>
    <row r="52" spans="1:10" ht="12.95" customHeight="1">
      <c r="A52" s="44"/>
      <c r="B52" s="107"/>
      <c r="C52" s="107"/>
      <c r="D52" s="107"/>
      <c r="E52" s="107"/>
      <c r="F52" s="107"/>
      <c r="G52" s="107"/>
      <c r="H52" s="107"/>
      <c r="I52" s="107"/>
      <c r="J52" s="44"/>
    </row>
    <row r="53" spans="1:10" ht="12.95" customHeight="1">
      <c r="A53" s="44"/>
      <c r="B53" s="43"/>
      <c r="C53" s="43"/>
      <c r="D53" s="43"/>
      <c r="E53" s="43"/>
      <c r="F53" s="43"/>
      <c r="G53" s="43"/>
      <c r="H53" s="43"/>
      <c r="I53" s="43"/>
      <c r="J53" s="44"/>
    </row>
    <row r="54" spans="1:10" ht="12.95" customHeight="1">
      <c r="A54" s="5"/>
      <c r="B54" s="105"/>
      <c r="C54" s="105"/>
      <c r="D54" s="105"/>
      <c r="E54" s="105"/>
      <c r="F54" s="105"/>
      <c r="G54" s="105"/>
      <c r="H54" s="105"/>
      <c r="I54" s="105"/>
      <c r="J54" s="5"/>
    </row>
    <row r="55" spans="1:10" ht="12.95" customHeight="1">
      <c r="A55" s="5"/>
      <c r="B55" s="5"/>
      <c r="C55" s="106" t="s">
        <v>4629</v>
      </c>
      <c r="D55" s="106"/>
      <c r="E55" s="106"/>
      <c r="F55" s="106"/>
      <c r="G55" s="5"/>
      <c r="H55" s="5"/>
      <c r="I55" s="5"/>
      <c r="J55" s="5"/>
    </row>
    <row r="56" spans="1:10" ht="12.95" customHeight="1">
      <c r="A56" s="5"/>
      <c r="B56" s="38" t="s">
        <v>183</v>
      </c>
      <c r="C56" s="106" t="s">
        <v>184</v>
      </c>
      <c r="D56" s="106"/>
      <c r="E56" s="106"/>
      <c r="F56" s="106"/>
      <c r="G56" s="5"/>
      <c r="H56" s="5"/>
      <c r="I56" s="5"/>
      <c r="J56" s="5"/>
    </row>
    <row r="57" spans="1:10" ht="120.95" customHeight="1">
      <c r="A57" s="5"/>
      <c r="B57" s="39"/>
      <c r="C57" s="104"/>
      <c r="D57" s="104"/>
      <c r="E57" s="5"/>
      <c r="F57" s="5"/>
      <c r="G57" s="5"/>
      <c r="H57" s="5"/>
      <c r="I57" s="5"/>
      <c r="J57" s="5"/>
    </row>
  </sheetData>
  <mergeCells count="7">
    <mergeCell ref="C57:D57"/>
    <mergeCell ref="B50:I50"/>
    <mergeCell ref="B51:I51"/>
    <mergeCell ref="B54:I54"/>
    <mergeCell ref="C55:F55"/>
    <mergeCell ref="C56:F56"/>
    <mergeCell ref="B52:I52"/>
  </mergeCells>
  <hyperlinks>
    <hyperlink ref="A1" location="AxisSPBSESensexIndexFund" display="AXISSIF" xr:uid="{00000000-0004-0000-3F00-000000000000}"/>
    <hyperlink ref="B1" location="AxisSPBSESensexIndexFund" display="Axis S&amp;P BSE Sensex Index Fund" xr:uid="{00000000-0004-0000-3F00-000001000000}"/>
  </hyperlinks>
  <pageMargins left="0" right="0" top="0" bottom="0" header="0" footer="0"/>
  <pageSetup orientation="landscape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130</v>
      </c>
      <c r="B1" s="4" t="s">
        <v>131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228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3962</v>
      </c>
      <c r="B7" s="19" t="s">
        <v>51</v>
      </c>
      <c r="C7" s="15" t="s">
        <v>3963</v>
      </c>
      <c r="D7" s="15"/>
      <c r="E7" s="20">
        <v>4461407</v>
      </c>
      <c r="F7" s="21">
        <v>4157.5852000000004</v>
      </c>
      <c r="G7" s="22">
        <v>0.99350000000000005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4157.5852000000004</v>
      </c>
      <c r="G8" s="26">
        <v>0.99350000000000005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4157.5852000000004</v>
      </c>
      <c r="G9" s="26">
        <v>0.99350000000000005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68.145099999999999</v>
      </c>
      <c r="G11" s="22">
        <v>1.6299999999999999E-2</v>
      </c>
      <c r="H11" s="23">
        <v>6.6679821633993608E-2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68.145099999999999</v>
      </c>
      <c r="G12" s="26">
        <v>1.6299999999999999E-2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68.145099999999999</v>
      </c>
      <c r="G13" s="26">
        <v>1.6299999999999999E-2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-41.0503</v>
      </c>
      <c r="G14" s="26">
        <v>-9.7999999999999997E-3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4184.68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2543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SilverFundofFund" display="AXISSIL" xr:uid="{00000000-0004-0000-4000-000000000000}"/>
    <hyperlink ref="B1" location="AxisSilverFundofFund" display="Axis Silver Fund of Fund" xr:uid="{00000000-0004-0000-4000-000001000000}"/>
  </hyperlinks>
  <pageMargins left="0" right="0" top="0" bottom="0" header="0" footer="0"/>
  <pageSetup orientation="landscape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>
    <outlinePr summaryBelow="0"/>
  </sheetPr>
  <dimension ref="A1:J1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132</v>
      </c>
      <c r="B1" s="4" t="s">
        <v>133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490038</v>
      </c>
      <c r="F7" s="21">
        <v>5493.5709999999999</v>
      </c>
      <c r="G7" s="22">
        <v>4.5400000000000003E-2</v>
      </c>
      <c r="H7" s="40"/>
      <c r="I7" s="24"/>
      <c r="J7" s="5"/>
    </row>
    <row r="8" spans="1:10" ht="12.95" customHeight="1">
      <c r="A8" s="18" t="s">
        <v>918</v>
      </c>
      <c r="B8" s="19" t="s">
        <v>919</v>
      </c>
      <c r="C8" s="15" t="s">
        <v>920</v>
      </c>
      <c r="D8" s="15" t="s">
        <v>504</v>
      </c>
      <c r="E8" s="20">
        <v>80103</v>
      </c>
      <c r="F8" s="21">
        <v>4563.5479999999998</v>
      </c>
      <c r="G8" s="22">
        <v>3.7699999999999997E-2</v>
      </c>
      <c r="H8" s="40"/>
      <c r="I8" s="24"/>
      <c r="J8" s="5"/>
    </row>
    <row r="9" spans="1:10" ht="12.95" customHeight="1">
      <c r="A9" s="18" t="s">
        <v>2392</v>
      </c>
      <c r="B9" s="19" t="s">
        <v>2393</v>
      </c>
      <c r="C9" s="15" t="s">
        <v>2394</v>
      </c>
      <c r="D9" s="15" t="s">
        <v>328</v>
      </c>
      <c r="E9" s="20">
        <v>285863</v>
      </c>
      <c r="F9" s="21">
        <v>4293.0905000000002</v>
      </c>
      <c r="G9" s="22">
        <v>3.5499999999999997E-2</v>
      </c>
      <c r="H9" s="40"/>
      <c r="I9" s="24"/>
      <c r="J9" s="5"/>
    </row>
    <row r="10" spans="1:10" ht="12.95" customHeight="1">
      <c r="A10" s="18" t="s">
        <v>878</v>
      </c>
      <c r="B10" s="19" t="s">
        <v>879</v>
      </c>
      <c r="C10" s="15" t="s">
        <v>880</v>
      </c>
      <c r="D10" s="15" t="s">
        <v>504</v>
      </c>
      <c r="E10" s="20">
        <v>2378249</v>
      </c>
      <c r="F10" s="21">
        <v>4260.6331</v>
      </c>
      <c r="G10" s="22">
        <v>3.5200000000000002E-2</v>
      </c>
      <c r="H10" s="40"/>
      <c r="I10" s="24"/>
      <c r="J10" s="5"/>
    </row>
    <row r="11" spans="1:10" ht="12.95" customHeight="1">
      <c r="A11" s="18" t="s">
        <v>2586</v>
      </c>
      <c r="B11" s="19" t="s">
        <v>2587</v>
      </c>
      <c r="C11" s="15" t="s">
        <v>2588</v>
      </c>
      <c r="D11" s="15" t="s">
        <v>338</v>
      </c>
      <c r="E11" s="20">
        <v>48906</v>
      </c>
      <c r="F11" s="21">
        <v>4259.4925000000003</v>
      </c>
      <c r="G11" s="22">
        <v>3.5200000000000002E-2</v>
      </c>
      <c r="H11" s="40"/>
      <c r="I11" s="24"/>
      <c r="J11" s="5"/>
    </row>
    <row r="12" spans="1:10" ht="12.95" customHeight="1">
      <c r="A12" s="18" t="s">
        <v>1915</v>
      </c>
      <c r="B12" s="19" t="s">
        <v>1916</v>
      </c>
      <c r="C12" s="15" t="s">
        <v>1917</v>
      </c>
      <c r="D12" s="15" t="s">
        <v>405</v>
      </c>
      <c r="E12" s="20">
        <v>47738</v>
      </c>
      <c r="F12" s="21">
        <v>3326.36</v>
      </c>
      <c r="G12" s="22">
        <v>2.75E-2</v>
      </c>
      <c r="H12" s="40"/>
      <c r="I12" s="24"/>
      <c r="J12" s="5"/>
    </row>
    <row r="13" spans="1:10" ht="12.95" customHeight="1">
      <c r="A13" s="18" t="s">
        <v>1687</v>
      </c>
      <c r="B13" s="19" t="s">
        <v>1688</v>
      </c>
      <c r="C13" s="15" t="s">
        <v>1689</v>
      </c>
      <c r="D13" s="15" t="s">
        <v>338</v>
      </c>
      <c r="E13" s="20">
        <v>108857</v>
      </c>
      <c r="F13" s="21">
        <v>3232.5086000000001</v>
      </c>
      <c r="G13" s="22">
        <v>2.6700000000000002E-2</v>
      </c>
      <c r="H13" s="40"/>
      <c r="I13" s="24"/>
      <c r="J13" s="5"/>
    </row>
    <row r="14" spans="1:10" ht="12.95" customHeight="1">
      <c r="A14" s="18" t="s">
        <v>262</v>
      </c>
      <c r="B14" s="19" t="s">
        <v>263</v>
      </c>
      <c r="C14" s="15" t="s">
        <v>264</v>
      </c>
      <c r="D14" s="15" t="s">
        <v>265</v>
      </c>
      <c r="E14" s="20">
        <v>203305</v>
      </c>
      <c r="F14" s="21">
        <v>3113.7177000000001</v>
      </c>
      <c r="G14" s="22">
        <v>2.58E-2</v>
      </c>
      <c r="H14" s="40"/>
      <c r="I14" s="24"/>
      <c r="J14" s="5"/>
    </row>
    <row r="15" spans="1:10" ht="12.95" customHeight="1">
      <c r="A15" s="18" t="s">
        <v>2341</v>
      </c>
      <c r="B15" s="19" t="s">
        <v>2342</v>
      </c>
      <c r="C15" s="15" t="s">
        <v>2343</v>
      </c>
      <c r="D15" s="15" t="s">
        <v>405</v>
      </c>
      <c r="E15" s="20">
        <v>36982</v>
      </c>
      <c r="F15" s="21">
        <v>3076.1442999999999</v>
      </c>
      <c r="G15" s="22">
        <v>2.5399999999999999E-2</v>
      </c>
      <c r="H15" s="40"/>
      <c r="I15" s="24"/>
      <c r="J15" s="5"/>
    </row>
    <row r="16" spans="1:10" ht="12.95" customHeight="1">
      <c r="A16" s="18" t="s">
        <v>269</v>
      </c>
      <c r="B16" s="19" t="s">
        <v>270</v>
      </c>
      <c r="C16" s="15" t="s">
        <v>271</v>
      </c>
      <c r="D16" s="15" t="s">
        <v>272</v>
      </c>
      <c r="E16" s="20">
        <v>96997</v>
      </c>
      <c r="F16" s="21">
        <v>2774.8901999999998</v>
      </c>
      <c r="G16" s="22">
        <v>2.3E-2</v>
      </c>
      <c r="H16" s="40"/>
      <c r="I16" s="24"/>
      <c r="J16" s="5"/>
    </row>
    <row r="17" spans="1:10" ht="12.95" customHeight="1">
      <c r="A17" s="18" t="s">
        <v>3279</v>
      </c>
      <c r="B17" s="19" t="s">
        <v>3280</v>
      </c>
      <c r="C17" s="15" t="s">
        <v>3281</v>
      </c>
      <c r="D17" s="15" t="s">
        <v>342</v>
      </c>
      <c r="E17" s="20">
        <v>5267</v>
      </c>
      <c r="F17" s="21">
        <v>2708.5337</v>
      </c>
      <c r="G17" s="22">
        <v>2.24E-2</v>
      </c>
      <c r="H17" s="40"/>
      <c r="I17" s="24"/>
      <c r="J17" s="5"/>
    </row>
    <row r="18" spans="1:10" ht="12.95" customHeight="1">
      <c r="A18" s="18" t="s">
        <v>2607</v>
      </c>
      <c r="B18" s="19" t="s">
        <v>2608</v>
      </c>
      <c r="C18" s="15" t="s">
        <v>2609</v>
      </c>
      <c r="D18" s="15" t="s">
        <v>2610</v>
      </c>
      <c r="E18" s="20">
        <v>196000</v>
      </c>
      <c r="F18" s="21">
        <v>2537.0239999999999</v>
      </c>
      <c r="G18" s="22">
        <v>2.1000000000000001E-2</v>
      </c>
      <c r="H18" s="40"/>
      <c r="I18" s="24"/>
      <c r="J18" s="5"/>
    </row>
    <row r="19" spans="1:10" ht="12.95" customHeight="1">
      <c r="A19" s="18" t="s">
        <v>1952</v>
      </c>
      <c r="B19" s="19" t="s">
        <v>1953</v>
      </c>
      <c r="C19" s="15" t="s">
        <v>1954</v>
      </c>
      <c r="D19" s="15" t="s">
        <v>486</v>
      </c>
      <c r="E19" s="20">
        <v>27000</v>
      </c>
      <c r="F19" s="21">
        <v>2537.0145000000002</v>
      </c>
      <c r="G19" s="22">
        <v>2.1000000000000001E-2</v>
      </c>
      <c r="H19" s="40"/>
      <c r="I19" s="24"/>
      <c r="J19" s="5"/>
    </row>
    <row r="20" spans="1:10" ht="12.95" customHeight="1">
      <c r="A20" s="18" t="s">
        <v>947</v>
      </c>
      <c r="B20" s="19" t="s">
        <v>948</v>
      </c>
      <c r="C20" s="15" t="s">
        <v>949</v>
      </c>
      <c r="D20" s="15" t="s">
        <v>338</v>
      </c>
      <c r="E20" s="20">
        <v>160897</v>
      </c>
      <c r="F20" s="21">
        <v>2384.4131000000002</v>
      </c>
      <c r="G20" s="22">
        <v>1.9699999999999999E-2</v>
      </c>
      <c r="H20" s="40"/>
      <c r="I20" s="24"/>
      <c r="J20" s="5"/>
    </row>
    <row r="21" spans="1:10" ht="12.95" customHeight="1">
      <c r="A21" s="18" t="s">
        <v>296</v>
      </c>
      <c r="B21" s="19" t="s">
        <v>297</v>
      </c>
      <c r="C21" s="15" t="s">
        <v>298</v>
      </c>
      <c r="D21" s="15" t="s">
        <v>299</v>
      </c>
      <c r="E21" s="20">
        <v>353284</v>
      </c>
      <c r="F21" s="21">
        <v>2300.2321000000002</v>
      </c>
      <c r="G21" s="22">
        <v>1.9E-2</v>
      </c>
      <c r="H21" s="40"/>
      <c r="I21" s="24"/>
      <c r="J21" s="5"/>
    </row>
    <row r="22" spans="1:10" ht="12.95" customHeight="1">
      <c r="A22" s="18" t="s">
        <v>840</v>
      </c>
      <c r="B22" s="19" t="s">
        <v>841</v>
      </c>
      <c r="C22" s="15" t="s">
        <v>842</v>
      </c>
      <c r="D22" s="15" t="s">
        <v>283</v>
      </c>
      <c r="E22" s="20">
        <v>34121</v>
      </c>
      <c r="F22" s="21">
        <v>2285.3222000000001</v>
      </c>
      <c r="G22" s="22">
        <v>1.89E-2</v>
      </c>
      <c r="H22" s="40"/>
      <c r="I22" s="24"/>
      <c r="J22" s="5"/>
    </row>
    <row r="23" spans="1:10" ht="12.95" customHeight="1">
      <c r="A23" s="18" t="s">
        <v>449</v>
      </c>
      <c r="B23" s="19" t="s">
        <v>450</v>
      </c>
      <c r="C23" s="15" t="s">
        <v>451</v>
      </c>
      <c r="D23" s="15" t="s">
        <v>448</v>
      </c>
      <c r="E23" s="20">
        <v>52858</v>
      </c>
      <c r="F23" s="21">
        <v>2276.6997999999999</v>
      </c>
      <c r="G23" s="22">
        <v>1.8800000000000001E-2</v>
      </c>
      <c r="H23" s="40"/>
      <c r="I23" s="24"/>
      <c r="J23" s="5"/>
    </row>
    <row r="24" spans="1:10" ht="12.95" customHeight="1">
      <c r="A24" s="18" t="s">
        <v>393</v>
      </c>
      <c r="B24" s="19" t="s">
        <v>394</v>
      </c>
      <c r="C24" s="15" t="s">
        <v>395</v>
      </c>
      <c r="D24" s="15" t="s">
        <v>338</v>
      </c>
      <c r="E24" s="20">
        <v>272148</v>
      </c>
      <c r="F24" s="21">
        <v>2188.0699</v>
      </c>
      <c r="G24" s="22">
        <v>1.8100000000000002E-2</v>
      </c>
      <c r="H24" s="40"/>
      <c r="I24" s="24"/>
      <c r="J24" s="5"/>
    </row>
    <row r="25" spans="1:10" ht="12.95" customHeight="1">
      <c r="A25" s="18" t="s">
        <v>900</v>
      </c>
      <c r="B25" s="19" t="s">
        <v>901</v>
      </c>
      <c r="C25" s="15" t="s">
        <v>902</v>
      </c>
      <c r="D25" s="15" t="s">
        <v>504</v>
      </c>
      <c r="E25" s="20">
        <v>50697</v>
      </c>
      <c r="F25" s="21">
        <v>2181.0610000000001</v>
      </c>
      <c r="G25" s="22">
        <v>1.7999999999999999E-2</v>
      </c>
      <c r="H25" s="40"/>
      <c r="I25" s="24"/>
      <c r="J25" s="5"/>
    </row>
    <row r="26" spans="1:10" ht="12.95" customHeight="1">
      <c r="A26" s="18" t="s">
        <v>366</v>
      </c>
      <c r="B26" s="19" t="s">
        <v>367</v>
      </c>
      <c r="C26" s="15" t="s">
        <v>368</v>
      </c>
      <c r="D26" s="15" t="s">
        <v>310</v>
      </c>
      <c r="E26" s="20">
        <v>533720</v>
      </c>
      <c r="F26" s="21">
        <v>2055.3557000000001</v>
      </c>
      <c r="G26" s="22">
        <v>1.7000000000000001E-2</v>
      </c>
      <c r="H26" s="40"/>
      <c r="I26" s="24"/>
      <c r="J26" s="5"/>
    </row>
    <row r="27" spans="1:10" ht="12.95" customHeight="1">
      <c r="A27" s="18" t="s">
        <v>3964</v>
      </c>
      <c r="B27" s="19" t="s">
        <v>3965</v>
      </c>
      <c r="C27" s="15" t="s">
        <v>3966</v>
      </c>
      <c r="D27" s="15" t="s">
        <v>279</v>
      </c>
      <c r="E27" s="20">
        <v>27501</v>
      </c>
      <c r="F27" s="21">
        <v>1909.7656999999999</v>
      </c>
      <c r="G27" s="22">
        <v>1.5800000000000002E-2</v>
      </c>
      <c r="H27" s="40"/>
      <c r="I27" s="24"/>
      <c r="J27" s="5"/>
    </row>
    <row r="28" spans="1:10" ht="12.95" customHeight="1">
      <c r="A28" s="18" t="s">
        <v>1705</v>
      </c>
      <c r="B28" s="19" t="s">
        <v>1706</v>
      </c>
      <c r="C28" s="15" t="s">
        <v>1707</v>
      </c>
      <c r="D28" s="15" t="s">
        <v>279</v>
      </c>
      <c r="E28" s="20">
        <v>38134</v>
      </c>
      <c r="F28" s="21">
        <v>1895.6411000000001</v>
      </c>
      <c r="G28" s="22">
        <v>1.5699999999999999E-2</v>
      </c>
      <c r="H28" s="40"/>
      <c r="I28" s="24"/>
      <c r="J28" s="5"/>
    </row>
    <row r="29" spans="1:10" ht="12.95" customHeight="1">
      <c r="A29" s="18" t="s">
        <v>859</v>
      </c>
      <c r="B29" s="19" t="s">
        <v>860</v>
      </c>
      <c r="C29" s="15" t="s">
        <v>861</v>
      </c>
      <c r="D29" s="15" t="s">
        <v>283</v>
      </c>
      <c r="E29" s="20">
        <v>116580</v>
      </c>
      <c r="F29" s="21">
        <v>1782.0418999999999</v>
      </c>
      <c r="G29" s="22">
        <v>1.47E-2</v>
      </c>
      <c r="H29" s="40"/>
      <c r="I29" s="24"/>
      <c r="J29" s="5"/>
    </row>
    <row r="30" spans="1:10" ht="12.95" customHeight="1">
      <c r="A30" s="18" t="s">
        <v>288</v>
      </c>
      <c r="B30" s="19" t="s">
        <v>289</v>
      </c>
      <c r="C30" s="15" t="s">
        <v>290</v>
      </c>
      <c r="D30" s="15" t="s">
        <v>291</v>
      </c>
      <c r="E30" s="20">
        <v>550000</v>
      </c>
      <c r="F30" s="21">
        <v>1627.7249999999999</v>
      </c>
      <c r="G30" s="22">
        <v>1.35E-2</v>
      </c>
      <c r="H30" s="40"/>
      <c r="I30" s="24"/>
      <c r="J30" s="5"/>
    </row>
    <row r="31" spans="1:10" ht="12.95" customHeight="1">
      <c r="A31" s="18" t="s">
        <v>998</v>
      </c>
      <c r="B31" s="19" t="s">
        <v>999</v>
      </c>
      <c r="C31" s="15" t="s">
        <v>1000</v>
      </c>
      <c r="D31" s="15" t="s">
        <v>504</v>
      </c>
      <c r="E31" s="20">
        <v>983996</v>
      </c>
      <c r="F31" s="21">
        <v>1615.7213999999999</v>
      </c>
      <c r="G31" s="22">
        <v>1.34E-2</v>
      </c>
      <c r="H31" s="40"/>
      <c r="I31" s="24"/>
      <c r="J31" s="5"/>
    </row>
    <row r="32" spans="1:10" ht="12.95" customHeight="1">
      <c r="A32" s="18" t="s">
        <v>884</v>
      </c>
      <c r="B32" s="19" t="s">
        <v>885</v>
      </c>
      <c r="C32" s="15" t="s">
        <v>886</v>
      </c>
      <c r="D32" s="15" t="s">
        <v>328</v>
      </c>
      <c r="E32" s="20">
        <v>350000</v>
      </c>
      <c r="F32" s="21">
        <v>1528.625</v>
      </c>
      <c r="G32" s="22">
        <v>1.26E-2</v>
      </c>
      <c r="H32" s="40"/>
      <c r="I32" s="24"/>
      <c r="J32" s="5"/>
    </row>
    <row r="33" spans="1:10" ht="12.95" customHeight="1">
      <c r="A33" s="18" t="s">
        <v>979</v>
      </c>
      <c r="B33" s="19" t="s">
        <v>980</v>
      </c>
      <c r="C33" s="15" t="s">
        <v>981</v>
      </c>
      <c r="D33" s="15" t="s">
        <v>299</v>
      </c>
      <c r="E33" s="20">
        <v>2148224</v>
      </c>
      <c r="F33" s="21">
        <v>1453.2735</v>
      </c>
      <c r="G33" s="22">
        <v>1.2E-2</v>
      </c>
      <c r="H33" s="40"/>
      <c r="I33" s="24"/>
      <c r="J33" s="5"/>
    </row>
    <row r="34" spans="1:10" ht="12.95" customHeight="1">
      <c r="A34" s="18" t="s">
        <v>944</v>
      </c>
      <c r="B34" s="19" t="s">
        <v>945</v>
      </c>
      <c r="C34" s="15" t="s">
        <v>946</v>
      </c>
      <c r="D34" s="15" t="s">
        <v>299</v>
      </c>
      <c r="E34" s="20">
        <v>906980</v>
      </c>
      <c r="F34" s="21">
        <v>1371.8072999999999</v>
      </c>
      <c r="G34" s="22">
        <v>1.1299999999999999E-2</v>
      </c>
      <c r="H34" s="40"/>
      <c r="I34" s="24"/>
      <c r="J34" s="5"/>
    </row>
    <row r="35" spans="1:10" ht="12.95" customHeight="1">
      <c r="A35" s="18" t="s">
        <v>881</v>
      </c>
      <c r="B35" s="19" t="s">
        <v>882</v>
      </c>
      <c r="C35" s="15" t="s">
        <v>883</v>
      </c>
      <c r="D35" s="15" t="s">
        <v>504</v>
      </c>
      <c r="E35" s="20">
        <v>30000</v>
      </c>
      <c r="F35" s="21">
        <v>1367.7449999999999</v>
      </c>
      <c r="G35" s="22">
        <v>1.1299999999999999E-2</v>
      </c>
      <c r="H35" s="40"/>
      <c r="I35" s="24"/>
      <c r="J35" s="5"/>
    </row>
    <row r="36" spans="1:10" ht="12.95" customHeight="1">
      <c r="A36" s="18" t="s">
        <v>380</v>
      </c>
      <c r="B36" s="19" t="s">
        <v>381</v>
      </c>
      <c r="C36" s="15" t="s">
        <v>382</v>
      </c>
      <c r="D36" s="15" t="s">
        <v>320</v>
      </c>
      <c r="E36" s="20">
        <v>11000</v>
      </c>
      <c r="F36" s="21">
        <v>1363.923</v>
      </c>
      <c r="G36" s="22">
        <v>1.1299999999999999E-2</v>
      </c>
      <c r="H36" s="40"/>
      <c r="I36" s="24"/>
      <c r="J36" s="5"/>
    </row>
    <row r="37" spans="1:10" ht="12.95" customHeight="1">
      <c r="A37" s="18" t="s">
        <v>2611</v>
      </c>
      <c r="B37" s="19" t="s">
        <v>2612</v>
      </c>
      <c r="C37" s="15" t="s">
        <v>2613</v>
      </c>
      <c r="D37" s="15" t="s">
        <v>295</v>
      </c>
      <c r="E37" s="20">
        <v>51047</v>
      </c>
      <c r="F37" s="21">
        <v>1308.2325000000001</v>
      </c>
      <c r="G37" s="22">
        <v>1.0800000000000001E-2</v>
      </c>
      <c r="H37" s="40"/>
      <c r="I37" s="24"/>
      <c r="J37" s="5"/>
    </row>
    <row r="38" spans="1:10" ht="12.95" customHeight="1">
      <c r="A38" s="18" t="s">
        <v>3967</v>
      </c>
      <c r="B38" s="19" t="s">
        <v>3968</v>
      </c>
      <c r="C38" s="15" t="s">
        <v>3969</v>
      </c>
      <c r="D38" s="15" t="s">
        <v>486</v>
      </c>
      <c r="E38" s="20">
        <v>277234</v>
      </c>
      <c r="F38" s="21">
        <v>1202.7797</v>
      </c>
      <c r="G38" s="22">
        <v>9.9000000000000008E-3</v>
      </c>
      <c r="H38" s="40"/>
      <c r="I38" s="24"/>
      <c r="J38" s="5"/>
    </row>
    <row r="39" spans="1:10" ht="12.95" customHeight="1">
      <c r="A39" s="18" t="s">
        <v>989</v>
      </c>
      <c r="B39" s="19" t="s">
        <v>990</v>
      </c>
      <c r="C39" s="15" t="s">
        <v>991</v>
      </c>
      <c r="D39" s="15" t="s">
        <v>338</v>
      </c>
      <c r="E39" s="20">
        <v>88675</v>
      </c>
      <c r="F39" s="21">
        <v>1158.4502</v>
      </c>
      <c r="G39" s="22">
        <v>9.5999999999999992E-3</v>
      </c>
      <c r="H39" s="40"/>
      <c r="I39" s="24"/>
      <c r="J39" s="5"/>
    </row>
    <row r="40" spans="1:10" ht="12.95" customHeight="1">
      <c r="A40" s="18" t="s">
        <v>3767</v>
      </c>
      <c r="B40" s="19" t="s">
        <v>3768</v>
      </c>
      <c r="C40" s="15" t="s">
        <v>3769</v>
      </c>
      <c r="D40" s="15" t="s">
        <v>426</v>
      </c>
      <c r="E40" s="20">
        <v>100000</v>
      </c>
      <c r="F40" s="21">
        <v>1137.25</v>
      </c>
      <c r="G40" s="22">
        <v>9.4000000000000004E-3</v>
      </c>
      <c r="H40" s="40"/>
      <c r="I40" s="24"/>
      <c r="J40" s="5"/>
    </row>
    <row r="41" spans="1:10" ht="12.95" customHeight="1">
      <c r="A41" s="18" t="s">
        <v>3578</v>
      </c>
      <c r="B41" s="19" t="s">
        <v>3579</v>
      </c>
      <c r="C41" s="15" t="s">
        <v>3580</v>
      </c>
      <c r="D41" s="15" t="s">
        <v>426</v>
      </c>
      <c r="E41" s="20">
        <v>24844</v>
      </c>
      <c r="F41" s="21">
        <v>1115.6944000000001</v>
      </c>
      <c r="G41" s="22">
        <v>9.1999999999999998E-3</v>
      </c>
      <c r="H41" s="40"/>
      <c r="I41" s="24"/>
      <c r="J41" s="5"/>
    </row>
    <row r="42" spans="1:10" ht="12.95" customHeight="1">
      <c r="A42" s="18" t="s">
        <v>389</v>
      </c>
      <c r="B42" s="19" t="s">
        <v>390</v>
      </c>
      <c r="C42" s="15" t="s">
        <v>391</v>
      </c>
      <c r="D42" s="15" t="s">
        <v>392</v>
      </c>
      <c r="E42" s="20">
        <v>30135</v>
      </c>
      <c r="F42" s="21">
        <v>1105.7436</v>
      </c>
      <c r="G42" s="22">
        <v>9.1000000000000004E-3</v>
      </c>
      <c r="H42" s="40"/>
      <c r="I42" s="24"/>
      <c r="J42" s="5"/>
    </row>
    <row r="43" spans="1:10" ht="12.95" customHeight="1">
      <c r="A43" s="18" t="s">
        <v>442</v>
      </c>
      <c r="B43" s="19" t="s">
        <v>443</v>
      </c>
      <c r="C43" s="15" t="s">
        <v>444</v>
      </c>
      <c r="D43" s="15" t="s">
        <v>279</v>
      </c>
      <c r="E43" s="20">
        <v>82670</v>
      </c>
      <c r="F43" s="21">
        <v>1094.6334999999999</v>
      </c>
      <c r="G43" s="22">
        <v>9.1000000000000004E-3</v>
      </c>
      <c r="H43" s="40"/>
      <c r="I43" s="24"/>
      <c r="J43" s="5"/>
    </row>
    <row r="44" spans="1:10" ht="12.95" customHeight="1">
      <c r="A44" s="18" t="s">
        <v>423</v>
      </c>
      <c r="B44" s="19" t="s">
        <v>424</v>
      </c>
      <c r="C44" s="15" t="s">
        <v>425</v>
      </c>
      <c r="D44" s="15" t="s">
        <v>426</v>
      </c>
      <c r="E44" s="20">
        <v>104385</v>
      </c>
      <c r="F44" s="21">
        <v>1075.3742999999999</v>
      </c>
      <c r="G44" s="22">
        <v>8.8999999999999999E-3</v>
      </c>
      <c r="H44" s="40"/>
      <c r="I44" s="24"/>
      <c r="J44" s="5"/>
    </row>
    <row r="45" spans="1:10" ht="12.95" customHeight="1">
      <c r="A45" s="18" t="s">
        <v>1742</v>
      </c>
      <c r="B45" s="19" t="s">
        <v>1743</v>
      </c>
      <c r="C45" s="15" t="s">
        <v>1744</v>
      </c>
      <c r="D45" s="15" t="s">
        <v>479</v>
      </c>
      <c r="E45" s="20">
        <v>212398</v>
      </c>
      <c r="F45" s="21">
        <v>937.94960000000003</v>
      </c>
      <c r="G45" s="22">
        <v>7.7999999999999996E-3</v>
      </c>
      <c r="H45" s="40"/>
      <c r="I45" s="24"/>
      <c r="J45" s="5"/>
    </row>
    <row r="46" spans="1:10" ht="12.95" customHeight="1">
      <c r="A46" s="18" t="s">
        <v>1708</v>
      </c>
      <c r="B46" s="19" t="s">
        <v>1709</v>
      </c>
      <c r="C46" s="15" t="s">
        <v>1710</v>
      </c>
      <c r="D46" s="15" t="s">
        <v>458</v>
      </c>
      <c r="E46" s="20">
        <v>66480</v>
      </c>
      <c r="F46" s="21">
        <v>936.03840000000002</v>
      </c>
      <c r="G46" s="22">
        <v>7.7000000000000002E-3</v>
      </c>
      <c r="H46" s="40"/>
      <c r="I46" s="24"/>
      <c r="J46" s="5"/>
    </row>
    <row r="47" spans="1:10" ht="12.95" customHeight="1">
      <c r="A47" s="18" t="s">
        <v>3764</v>
      </c>
      <c r="B47" s="19" t="s">
        <v>3765</v>
      </c>
      <c r="C47" s="15" t="s">
        <v>3766</v>
      </c>
      <c r="D47" s="15" t="s">
        <v>283</v>
      </c>
      <c r="E47" s="20">
        <v>159406</v>
      </c>
      <c r="F47" s="21">
        <v>934.27859999999998</v>
      </c>
      <c r="G47" s="22">
        <v>7.7000000000000002E-3</v>
      </c>
      <c r="H47" s="40"/>
      <c r="I47" s="24"/>
      <c r="J47" s="5"/>
    </row>
    <row r="48" spans="1:10" ht="12.95" customHeight="1">
      <c r="A48" s="18" t="s">
        <v>912</v>
      </c>
      <c r="B48" s="19" t="s">
        <v>913</v>
      </c>
      <c r="C48" s="15" t="s">
        <v>914</v>
      </c>
      <c r="D48" s="15" t="s">
        <v>479</v>
      </c>
      <c r="E48" s="20">
        <v>70581</v>
      </c>
      <c r="F48" s="21">
        <v>896.62570000000005</v>
      </c>
      <c r="G48" s="22">
        <v>7.4000000000000003E-3</v>
      </c>
      <c r="H48" s="40"/>
      <c r="I48" s="24"/>
      <c r="J48" s="5"/>
    </row>
    <row r="49" spans="1:10" ht="12.95" customHeight="1">
      <c r="A49" s="18" t="s">
        <v>2855</v>
      </c>
      <c r="B49" s="19" t="s">
        <v>2856</v>
      </c>
      <c r="C49" s="15" t="s">
        <v>2857</v>
      </c>
      <c r="D49" s="15" t="s">
        <v>295</v>
      </c>
      <c r="E49" s="20">
        <v>56152</v>
      </c>
      <c r="F49" s="21">
        <v>894.726</v>
      </c>
      <c r="G49" s="22">
        <v>7.4000000000000003E-3</v>
      </c>
      <c r="H49" s="40"/>
      <c r="I49" s="24"/>
      <c r="J49" s="5"/>
    </row>
    <row r="50" spans="1:10" ht="12.95" customHeight="1">
      <c r="A50" s="18" t="s">
        <v>1720</v>
      </c>
      <c r="B50" s="19" t="s">
        <v>1721</v>
      </c>
      <c r="C50" s="15" t="s">
        <v>1722</v>
      </c>
      <c r="D50" s="15" t="s">
        <v>419</v>
      </c>
      <c r="E50" s="20">
        <v>292620</v>
      </c>
      <c r="F50" s="21">
        <v>873.17809999999997</v>
      </c>
      <c r="G50" s="22">
        <v>7.1999999999999998E-3</v>
      </c>
      <c r="H50" s="40"/>
      <c r="I50" s="24"/>
      <c r="J50" s="5"/>
    </row>
    <row r="51" spans="1:10" ht="12.95" customHeight="1">
      <c r="A51" s="18" t="s">
        <v>965</v>
      </c>
      <c r="B51" s="19" t="s">
        <v>966</v>
      </c>
      <c r="C51" s="15" t="s">
        <v>967</v>
      </c>
      <c r="D51" s="15" t="s">
        <v>419</v>
      </c>
      <c r="E51" s="20">
        <v>60424</v>
      </c>
      <c r="F51" s="21">
        <v>837.7183</v>
      </c>
      <c r="G51" s="22">
        <v>6.8999999999999999E-3</v>
      </c>
      <c r="H51" s="40"/>
      <c r="I51" s="24"/>
      <c r="J51" s="5"/>
    </row>
    <row r="52" spans="1:10" ht="12.95" customHeight="1">
      <c r="A52" s="18" t="s">
        <v>2870</v>
      </c>
      <c r="B52" s="19" t="s">
        <v>2871</v>
      </c>
      <c r="C52" s="15" t="s">
        <v>2872</v>
      </c>
      <c r="D52" s="15" t="s">
        <v>448</v>
      </c>
      <c r="E52" s="20">
        <v>134655</v>
      </c>
      <c r="F52" s="21">
        <v>831.22529999999995</v>
      </c>
      <c r="G52" s="22">
        <v>6.8999999999999999E-3</v>
      </c>
      <c r="H52" s="40"/>
      <c r="I52" s="24"/>
      <c r="J52" s="5"/>
    </row>
    <row r="53" spans="1:10" ht="12.95" customHeight="1">
      <c r="A53" s="18" t="s">
        <v>3970</v>
      </c>
      <c r="B53" s="19" t="s">
        <v>3971</v>
      </c>
      <c r="C53" s="15" t="s">
        <v>3972</v>
      </c>
      <c r="D53" s="15" t="s">
        <v>291</v>
      </c>
      <c r="E53" s="20">
        <v>122077</v>
      </c>
      <c r="F53" s="21">
        <v>826.94960000000003</v>
      </c>
      <c r="G53" s="22">
        <v>6.7999999999999996E-3</v>
      </c>
      <c r="H53" s="40"/>
      <c r="I53" s="24"/>
      <c r="J53" s="5"/>
    </row>
    <row r="54" spans="1:10" ht="12.95" customHeight="1">
      <c r="A54" s="18" t="s">
        <v>1017</v>
      </c>
      <c r="B54" s="19" t="s">
        <v>1018</v>
      </c>
      <c r="C54" s="15" t="s">
        <v>1019</v>
      </c>
      <c r="D54" s="15" t="s">
        <v>419</v>
      </c>
      <c r="E54" s="20">
        <v>146796</v>
      </c>
      <c r="F54" s="21">
        <v>800.69880000000001</v>
      </c>
      <c r="G54" s="22">
        <v>6.6E-3</v>
      </c>
      <c r="H54" s="40"/>
      <c r="I54" s="24"/>
      <c r="J54" s="5"/>
    </row>
    <row r="55" spans="1:10" ht="12.95" customHeight="1">
      <c r="A55" s="18" t="s">
        <v>3689</v>
      </c>
      <c r="B55" s="19" t="s">
        <v>3690</v>
      </c>
      <c r="C55" s="15" t="s">
        <v>3691</v>
      </c>
      <c r="D55" s="15" t="s">
        <v>504</v>
      </c>
      <c r="E55" s="20">
        <v>32308</v>
      </c>
      <c r="F55" s="21">
        <v>781.1105</v>
      </c>
      <c r="G55" s="22">
        <v>6.4999999999999997E-3</v>
      </c>
      <c r="H55" s="40"/>
      <c r="I55" s="24"/>
      <c r="J55" s="5"/>
    </row>
    <row r="56" spans="1:10" ht="12.95" customHeight="1">
      <c r="A56" s="18" t="s">
        <v>445</v>
      </c>
      <c r="B56" s="19" t="s">
        <v>446</v>
      </c>
      <c r="C56" s="15" t="s">
        <v>447</v>
      </c>
      <c r="D56" s="15" t="s">
        <v>448</v>
      </c>
      <c r="E56" s="20">
        <v>84200</v>
      </c>
      <c r="F56" s="21">
        <v>352.37700000000001</v>
      </c>
      <c r="G56" s="22">
        <v>2.8999999999999998E-3</v>
      </c>
      <c r="H56" s="40"/>
      <c r="I56" s="24"/>
      <c r="J56" s="5"/>
    </row>
    <row r="57" spans="1:10" ht="12.95" customHeight="1">
      <c r="A57" s="5"/>
      <c r="B57" s="14" t="s">
        <v>170</v>
      </c>
      <c r="C57" s="15"/>
      <c r="D57" s="15"/>
      <c r="E57" s="15"/>
      <c r="F57" s="25">
        <v>96864.984800000006</v>
      </c>
      <c r="G57" s="26">
        <v>0.80120000000000002</v>
      </c>
      <c r="H57" s="27"/>
      <c r="I57" s="28"/>
      <c r="J57" s="5"/>
    </row>
    <row r="58" spans="1:10" ht="12.95" customHeight="1">
      <c r="A58" s="5"/>
      <c r="B58" s="29" t="s">
        <v>506</v>
      </c>
      <c r="C58" s="2"/>
      <c r="D58" s="2"/>
      <c r="E58" s="2"/>
      <c r="F58" s="27" t="s">
        <v>172</v>
      </c>
      <c r="G58" s="27" t="s">
        <v>172</v>
      </c>
      <c r="H58" s="27"/>
      <c r="I58" s="28"/>
      <c r="J58" s="5"/>
    </row>
    <row r="59" spans="1:10" ht="12.95" customHeight="1">
      <c r="A59" s="5"/>
      <c r="B59" s="29" t="s">
        <v>170</v>
      </c>
      <c r="C59" s="2"/>
      <c r="D59" s="2"/>
      <c r="E59" s="2"/>
      <c r="F59" s="27" t="s">
        <v>172</v>
      </c>
      <c r="G59" s="27" t="s">
        <v>172</v>
      </c>
      <c r="H59" s="27"/>
      <c r="I59" s="28"/>
      <c r="J59" s="5"/>
    </row>
    <row r="60" spans="1:10" ht="12.95" customHeight="1">
      <c r="A60" s="5"/>
      <c r="B60" s="29" t="s">
        <v>173</v>
      </c>
      <c r="C60" s="30"/>
      <c r="D60" s="2"/>
      <c r="E60" s="30"/>
      <c r="F60" s="25">
        <v>96864.984800000006</v>
      </c>
      <c r="G60" s="26">
        <v>0.80120000000000002</v>
      </c>
      <c r="H60" s="27"/>
      <c r="I60" s="28"/>
      <c r="J60" s="5"/>
    </row>
    <row r="61" spans="1:10" ht="12.95" customHeight="1">
      <c r="A61" s="5"/>
      <c r="B61" s="14" t="s">
        <v>2413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5"/>
      <c r="B62" s="14" t="s">
        <v>261</v>
      </c>
      <c r="C62" s="15"/>
      <c r="D62" s="15"/>
      <c r="E62" s="15"/>
      <c r="F62" s="5"/>
      <c r="G62" s="16"/>
      <c r="H62" s="16"/>
      <c r="I62" s="17"/>
      <c r="J62" s="5"/>
    </row>
    <row r="63" spans="1:10" ht="12.95" customHeight="1">
      <c r="A63" s="18" t="s">
        <v>2414</v>
      </c>
      <c r="B63" s="19" t="s">
        <v>2415</v>
      </c>
      <c r="C63" s="15" t="s">
        <v>2416</v>
      </c>
      <c r="D63" s="15" t="s">
        <v>2417</v>
      </c>
      <c r="E63" s="20">
        <v>4370</v>
      </c>
      <c r="F63" s="21">
        <v>1511.1386</v>
      </c>
      <c r="G63" s="22">
        <v>1.2500000000000001E-2</v>
      </c>
      <c r="H63" s="40"/>
      <c r="I63" s="24"/>
      <c r="J63" s="5"/>
    </row>
    <row r="64" spans="1:10" ht="12.95" customHeight="1">
      <c r="A64" s="18" t="s">
        <v>2617</v>
      </c>
      <c r="B64" s="19" t="s">
        <v>2618</v>
      </c>
      <c r="C64" s="15" t="s">
        <v>2619</v>
      </c>
      <c r="D64" s="15" t="s">
        <v>2433</v>
      </c>
      <c r="E64" s="20">
        <v>1431</v>
      </c>
      <c r="F64" s="21">
        <v>1306.8317</v>
      </c>
      <c r="G64" s="22">
        <v>1.0800000000000001E-2</v>
      </c>
      <c r="H64" s="40"/>
      <c r="I64" s="24"/>
      <c r="J64" s="5"/>
    </row>
    <row r="65" spans="1:10" ht="12.95" customHeight="1">
      <c r="A65" s="18" t="s">
        <v>2430</v>
      </c>
      <c r="B65" s="19" t="s">
        <v>2431</v>
      </c>
      <c r="C65" s="15" t="s">
        <v>2432</v>
      </c>
      <c r="D65" s="15" t="s">
        <v>2433</v>
      </c>
      <c r="E65" s="20">
        <v>7898</v>
      </c>
      <c r="F65" s="21">
        <v>993.68299999999999</v>
      </c>
      <c r="G65" s="22">
        <v>8.2000000000000007E-3</v>
      </c>
      <c r="H65" s="40"/>
      <c r="I65" s="24"/>
      <c r="J65" s="5"/>
    </row>
    <row r="66" spans="1:10" ht="12.95" customHeight="1">
      <c r="A66" s="18" t="s">
        <v>3973</v>
      </c>
      <c r="B66" s="19" t="s">
        <v>3974</v>
      </c>
      <c r="C66" s="15" t="s">
        <v>3975</v>
      </c>
      <c r="D66" s="15" t="s">
        <v>3976</v>
      </c>
      <c r="E66" s="20">
        <v>6572</v>
      </c>
      <c r="F66" s="21">
        <v>965.90260000000001</v>
      </c>
      <c r="G66" s="22">
        <v>8.0000000000000002E-3</v>
      </c>
      <c r="H66" s="40"/>
      <c r="I66" s="24"/>
      <c r="J66" s="5"/>
    </row>
    <row r="67" spans="1:10" ht="12.95" customHeight="1">
      <c r="A67" s="18" t="s">
        <v>2418</v>
      </c>
      <c r="B67" s="19" t="s">
        <v>2419</v>
      </c>
      <c r="C67" s="15" t="s">
        <v>2420</v>
      </c>
      <c r="D67" s="15" t="s">
        <v>2421</v>
      </c>
      <c r="E67" s="20">
        <v>6443</v>
      </c>
      <c r="F67" s="21">
        <v>925.79740000000004</v>
      </c>
      <c r="G67" s="22">
        <v>7.7000000000000002E-3</v>
      </c>
      <c r="H67" s="40"/>
      <c r="I67" s="24"/>
      <c r="J67" s="5"/>
    </row>
    <row r="68" spans="1:10" ht="12.95" customHeight="1">
      <c r="A68" s="18" t="s">
        <v>3977</v>
      </c>
      <c r="B68" s="19" t="s">
        <v>3978</v>
      </c>
      <c r="C68" s="15" t="s">
        <v>3979</v>
      </c>
      <c r="D68" s="15" t="s">
        <v>2504</v>
      </c>
      <c r="E68" s="20">
        <v>8068</v>
      </c>
      <c r="F68" s="21">
        <v>909.15560000000005</v>
      </c>
      <c r="G68" s="22">
        <v>7.4999999999999997E-3</v>
      </c>
      <c r="H68" s="40"/>
      <c r="I68" s="24"/>
      <c r="J68" s="5"/>
    </row>
    <row r="69" spans="1:10" ht="12.95" customHeight="1">
      <c r="A69" s="18" t="s">
        <v>2632</v>
      </c>
      <c r="B69" s="19" t="s">
        <v>2633</v>
      </c>
      <c r="C69" s="15" t="s">
        <v>2634</v>
      </c>
      <c r="D69" s="15" t="s">
        <v>2635</v>
      </c>
      <c r="E69" s="20">
        <v>1700</v>
      </c>
      <c r="F69" s="21">
        <v>908.58500000000004</v>
      </c>
      <c r="G69" s="22">
        <v>7.4999999999999997E-3</v>
      </c>
      <c r="H69" s="40"/>
      <c r="I69" s="24"/>
      <c r="J69" s="5"/>
    </row>
    <row r="70" spans="1:10" ht="12.95" customHeight="1">
      <c r="A70" s="18" t="s">
        <v>2629</v>
      </c>
      <c r="B70" s="19" t="s">
        <v>2630</v>
      </c>
      <c r="C70" s="15" t="s">
        <v>2631</v>
      </c>
      <c r="D70" s="15" t="s">
        <v>2504</v>
      </c>
      <c r="E70" s="20">
        <v>7834</v>
      </c>
      <c r="F70" s="21">
        <v>819.22730000000001</v>
      </c>
      <c r="G70" s="22">
        <v>6.7999999999999996E-3</v>
      </c>
      <c r="H70" s="40"/>
      <c r="I70" s="24"/>
      <c r="J70" s="5"/>
    </row>
    <row r="71" spans="1:10" ht="12.95" customHeight="1">
      <c r="A71" s="18" t="s">
        <v>2623</v>
      </c>
      <c r="B71" s="19" t="s">
        <v>2624</v>
      </c>
      <c r="C71" s="15" t="s">
        <v>2625</v>
      </c>
      <c r="D71" s="15" t="s">
        <v>2504</v>
      </c>
      <c r="E71" s="20">
        <v>1116</v>
      </c>
      <c r="F71" s="21">
        <v>762.6</v>
      </c>
      <c r="G71" s="22">
        <v>6.3E-3</v>
      </c>
      <c r="H71" s="40"/>
      <c r="I71" s="24"/>
      <c r="J71" s="5"/>
    </row>
    <row r="72" spans="1:10" ht="12.95" customHeight="1">
      <c r="A72" s="18" t="s">
        <v>2481</v>
      </c>
      <c r="B72" s="19" t="s">
        <v>2482</v>
      </c>
      <c r="C72" s="15" t="s">
        <v>2483</v>
      </c>
      <c r="D72" s="15" t="s">
        <v>2472</v>
      </c>
      <c r="E72" s="20">
        <v>3358</v>
      </c>
      <c r="F72" s="21">
        <v>762.11789999999996</v>
      </c>
      <c r="G72" s="22">
        <v>6.3E-3</v>
      </c>
      <c r="H72" s="40"/>
      <c r="I72" s="24"/>
      <c r="J72" s="5"/>
    </row>
    <row r="73" spans="1:10" ht="12.95" customHeight="1">
      <c r="A73" s="18" t="s">
        <v>2620</v>
      </c>
      <c r="B73" s="19" t="s">
        <v>2621</v>
      </c>
      <c r="C73" s="15" t="s">
        <v>2622</v>
      </c>
      <c r="D73" s="15" t="s">
        <v>2421</v>
      </c>
      <c r="E73" s="20">
        <v>1717</v>
      </c>
      <c r="F73" s="21">
        <v>667.67909999999995</v>
      </c>
      <c r="G73" s="22">
        <v>5.4999999999999997E-3</v>
      </c>
      <c r="H73" s="40"/>
      <c r="I73" s="24"/>
      <c r="J73" s="5"/>
    </row>
    <row r="74" spans="1:10" ht="12.95" customHeight="1">
      <c r="A74" s="18" t="s">
        <v>2442</v>
      </c>
      <c r="B74" s="19" t="s">
        <v>2443</v>
      </c>
      <c r="C74" s="15" t="s">
        <v>2444</v>
      </c>
      <c r="D74" s="15" t="s">
        <v>2445</v>
      </c>
      <c r="E74" s="20">
        <v>830</v>
      </c>
      <c r="F74" s="21">
        <v>663.96680000000003</v>
      </c>
      <c r="G74" s="22">
        <v>5.4999999999999997E-3</v>
      </c>
      <c r="H74" s="40"/>
      <c r="I74" s="24"/>
      <c r="J74" s="5"/>
    </row>
    <row r="75" spans="1:10" ht="12.95" customHeight="1">
      <c r="A75" s="18" t="s">
        <v>2647</v>
      </c>
      <c r="B75" s="19" t="s">
        <v>2648</v>
      </c>
      <c r="C75" s="15" t="s">
        <v>2649</v>
      </c>
      <c r="D75" s="15" t="s">
        <v>2635</v>
      </c>
      <c r="E75" s="20">
        <v>2646</v>
      </c>
      <c r="F75" s="21">
        <v>654.12869999999998</v>
      </c>
      <c r="G75" s="22">
        <v>5.4000000000000003E-3</v>
      </c>
      <c r="H75" s="40"/>
      <c r="I75" s="24"/>
      <c r="J75" s="5"/>
    </row>
    <row r="76" spans="1:10" ht="12.95" customHeight="1">
      <c r="A76" s="18" t="s">
        <v>3980</v>
      </c>
      <c r="B76" s="19" t="s">
        <v>3981</v>
      </c>
      <c r="C76" s="15" t="s">
        <v>3982</v>
      </c>
      <c r="D76" s="15" t="s">
        <v>2664</v>
      </c>
      <c r="E76" s="20">
        <v>10284</v>
      </c>
      <c r="F76" s="21">
        <v>647.36649999999997</v>
      </c>
      <c r="G76" s="22">
        <v>5.4000000000000003E-3</v>
      </c>
      <c r="H76" s="40"/>
      <c r="I76" s="24"/>
      <c r="J76" s="5"/>
    </row>
    <row r="77" spans="1:10" ht="12.95" customHeight="1">
      <c r="A77" s="18" t="s">
        <v>3983</v>
      </c>
      <c r="B77" s="19" t="s">
        <v>3984</v>
      </c>
      <c r="C77" s="15" t="s">
        <v>3985</v>
      </c>
      <c r="D77" s="15" t="s">
        <v>3986</v>
      </c>
      <c r="E77" s="20">
        <v>957</v>
      </c>
      <c r="F77" s="21">
        <v>645.61959999999999</v>
      </c>
      <c r="G77" s="22">
        <v>5.3E-3</v>
      </c>
      <c r="H77" s="40"/>
      <c r="I77" s="24"/>
      <c r="J77" s="5"/>
    </row>
    <row r="78" spans="1:10" ht="12.95" customHeight="1">
      <c r="A78" s="18" t="s">
        <v>2438</v>
      </c>
      <c r="B78" s="19" t="s">
        <v>2439</v>
      </c>
      <c r="C78" s="15" t="s">
        <v>2440</v>
      </c>
      <c r="D78" s="15" t="s">
        <v>2441</v>
      </c>
      <c r="E78" s="20">
        <v>1267</v>
      </c>
      <c r="F78" s="21">
        <v>599.44370000000004</v>
      </c>
      <c r="G78" s="22">
        <v>5.0000000000000001E-3</v>
      </c>
      <c r="H78" s="40"/>
      <c r="I78" s="24"/>
      <c r="J78" s="5"/>
    </row>
    <row r="79" spans="1:10" ht="12.95" customHeight="1">
      <c r="A79" s="18" t="s">
        <v>3987</v>
      </c>
      <c r="B79" s="19" t="s">
        <v>3988</v>
      </c>
      <c r="C79" s="15" t="s">
        <v>3989</v>
      </c>
      <c r="D79" s="15" t="s">
        <v>2417</v>
      </c>
      <c r="E79" s="20">
        <v>2283</v>
      </c>
      <c r="F79" s="21">
        <v>596.50990000000002</v>
      </c>
      <c r="G79" s="22">
        <v>4.8999999999999998E-3</v>
      </c>
      <c r="H79" s="40"/>
      <c r="I79" s="24"/>
      <c r="J79" s="5"/>
    </row>
    <row r="80" spans="1:10" ht="12.95" customHeight="1">
      <c r="A80" s="18" t="s">
        <v>2450</v>
      </c>
      <c r="B80" s="19" t="s">
        <v>2451</v>
      </c>
      <c r="C80" s="15" t="s">
        <v>2452</v>
      </c>
      <c r="D80" s="15" t="s">
        <v>2453</v>
      </c>
      <c r="E80" s="20">
        <v>16261</v>
      </c>
      <c r="F80" s="21">
        <v>588.40599999999995</v>
      </c>
      <c r="G80" s="22">
        <v>4.8999999999999998E-3</v>
      </c>
      <c r="H80" s="40"/>
      <c r="I80" s="24"/>
      <c r="J80" s="5"/>
    </row>
    <row r="81" spans="1:10" ht="12.95" customHeight="1">
      <c r="A81" s="18" t="s">
        <v>3990</v>
      </c>
      <c r="B81" s="19" t="s">
        <v>3991</v>
      </c>
      <c r="C81" s="15" t="s">
        <v>3992</v>
      </c>
      <c r="D81" s="15" t="s">
        <v>3993</v>
      </c>
      <c r="E81" s="20">
        <v>19653</v>
      </c>
      <c r="F81" s="21">
        <v>585.30060000000003</v>
      </c>
      <c r="G81" s="22">
        <v>4.7999999999999996E-3</v>
      </c>
      <c r="H81" s="40"/>
      <c r="I81" s="24"/>
      <c r="J81" s="5"/>
    </row>
    <row r="82" spans="1:10" ht="12.95" customHeight="1">
      <c r="A82" s="18" t="s">
        <v>3994</v>
      </c>
      <c r="B82" s="19" t="s">
        <v>3995</v>
      </c>
      <c r="C82" s="15" t="s">
        <v>3996</v>
      </c>
      <c r="D82" s="15" t="s">
        <v>3997</v>
      </c>
      <c r="E82" s="20">
        <v>8614</v>
      </c>
      <c r="F82" s="21">
        <v>569.43650000000002</v>
      </c>
      <c r="G82" s="22">
        <v>4.7000000000000002E-3</v>
      </c>
      <c r="H82" s="40"/>
      <c r="I82" s="24"/>
      <c r="J82" s="5"/>
    </row>
    <row r="83" spans="1:10" ht="12.95" customHeight="1">
      <c r="A83" s="18" t="s">
        <v>3998</v>
      </c>
      <c r="B83" s="19" t="s">
        <v>3999</v>
      </c>
      <c r="C83" s="15" t="s">
        <v>4000</v>
      </c>
      <c r="D83" s="15" t="s">
        <v>2656</v>
      </c>
      <c r="E83" s="20">
        <v>1804</v>
      </c>
      <c r="F83" s="21">
        <v>548.35400000000004</v>
      </c>
      <c r="G83" s="22">
        <v>4.4999999999999997E-3</v>
      </c>
      <c r="H83" s="40"/>
      <c r="I83" s="24"/>
      <c r="J83" s="5"/>
    </row>
    <row r="84" spans="1:10" ht="12.95" customHeight="1">
      <c r="A84" s="18" t="s">
        <v>2477</v>
      </c>
      <c r="B84" s="19" t="s">
        <v>2478</v>
      </c>
      <c r="C84" s="15" t="s">
        <v>2479</v>
      </c>
      <c r="D84" s="15" t="s">
        <v>2480</v>
      </c>
      <c r="E84" s="20">
        <v>164</v>
      </c>
      <c r="F84" s="21">
        <v>515.88729999999998</v>
      </c>
      <c r="G84" s="22">
        <v>4.3E-3</v>
      </c>
      <c r="H84" s="40"/>
      <c r="I84" s="24"/>
      <c r="J84" s="5"/>
    </row>
    <row r="85" spans="1:10" ht="12.95" customHeight="1">
      <c r="A85" s="18" t="s">
        <v>4001</v>
      </c>
      <c r="B85" s="19" t="s">
        <v>4002</v>
      </c>
      <c r="C85" s="15" t="s">
        <v>4003</v>
      </c>
      <c r="D85" s="15" t="s">
        <v>4004</v>
      </c>
      <c r="E85" s="20">
        <v>4470</v>
      </c>
      <c r="F85" s="21">
        <v>494.77289999999999</v>
      </c>
      <c r="G85" s="22">
        <v>4.1000000000000003E-3</v>
      </c>
      <c r="H85" s="40"/>
      <c r="I85" s="24"/>
      <c r="J85" s="5"/>
    </row>
    <row r="86" spans="1:10" ht="12.95" customHeight="1">
      <c r="A86" s="18" t="s">
        <v>4005</v>
      </c>
      <c r="B86" s="19" t="s">
        <v>4006</v>
      </c>
      <c r="C86" s="15" t="s">
        <v>4007</v>
      </c>
      <c r="D86" s="15" t="s">
        <v>4008</v>
      </c>
      <c r="E86" s="20">
        <v>1452</v>
      </c>
      <c r="F86" s="21">
        <v>480.15879999999999</v>
      </c>
      <c r="G86" s="22">
        <v>4.0000000000000001E-3</v>
      </c>
      <c r="H86" s="40"/>
      <c r="I86" s="24"/>
      <c r="J86" s="5"/>
    </row>
    <row r="87" spans="1:10" ht="12.95" customHeight="1">
      <c r="A87" s="18" t="s">
        <v>2640</v>
      </c>
      <c r="B87" s="19" t="s">
        <v>2641</v>
      </c>
      <c r="C87" s="15" t="s">
        <v>2642</v>
      </c>
      <c r="D87" s="15" t="s">
        <v>2643</v>
      </c>
      <c r="E87" s="20">
        <v>5536</v>
      </c>
      <c r="F87" s="21">
        <v>475.43759999999997</v>
      </c>
      <c r="G87" s="22">
        <v>3.8999999999999998E-3</v>
      </c>
      <c r="H87" s="40"/>
      <c r="I87" s="24"/>
      <c r="J87" s="5"/>
    </row>
    <row r="88" spans="1:10" ht="12.95" customHeight="1">
      <c r="A88" s="18" t="s">
        <v>2653</v>
      </c>
      <c r="B88" s="19" t="s">
        <v>2654</v>
      </c>
      <c r="C88" s="15" t="s">
        <v>2655</v>
      </c>
      <c r="D88" s="15" t="s">
        <v>2656</v>
      </c>
      <c r="E88" s="20">
        <v>1884</v>
      </c>
      <c r="F88" s="21">
        <v>467.11680000000001</v>
      </c>
      <c r="G88" s="22">
        <v>3.8999999999999998E-3</v>
      </c>
      <c r="H88" s="40"/>
      <c r="I88" s="24"/>
      <c r="J88" s="5"/>
    </row>
    <row r="89" spans="1:10" ht="12.95" customHeight="1">
      <c r="A89" s="18" t="s">
        <v>2462</v>
      </c>
      <c r="B89" s="19" t="s">
        <v>2463</v>
      </c>
      <c r="C89" s="15" t="s">
        <v>2464</v>
      </c>
      <c r="D89" s="15" t="s">
        <v>2461</v>
      </c>
      <c r="E89" s="20">
        <v>2365</v>
      </c>
      <c r="F89" s="21">
        <v>461.85070000000002</v>
      </c>
      <c r="G89" s="22">
        <v>3.8E-3</v>
      </c>
      <c r="H89" s="40"/>
      <c r="I89" s="24"/>
      <c r="J89" s="5"/>
    </row>
    <row r="90" spans="1:10" ht="12.95" customHeight="1">
      <c r="A90" s="18" t="s">
        <v>2512</v>
      </c>
      <c r="B90" s="19" t="s">
        <v>2513</v>
      </c>
      <c r="C90" s="15" t="s">
        <v>2514</v>
      </c>
      <c r="D90" s="15" t="s">
        <v>2461</v>
      </c>
      <c r="E90" s="20">
        <v>1134</v>
      </c>
      <c r="F90" s="21">
        <v>420.12400000000002</v>
      </c>
      <c r="G90" s="22">
        <v>3.5000000000000001E-3</v>
      </c>
      <c r="H90" s="40"/>
      <c r="I90" s="24"/>
      <c r="J90" s="5"/>
    </row>
    <row r="91" spans="1:10" ht="12.95" customHeight="1">
      <c r="A91" s="18" t="s">
        <v>4009</v>
      </c>
      <c r="B91" s="19" t="s">
        <v>4010</v>
      </c>
      <c r="C91" s="15" t="s">
        <v>4011</v>
      </c>
      <c r="D91" s="15" t="s">
        <v>4012</v>
      </c>
      <c r="E91" s="20">
        <v>1180</v>
      </c>
      <c r="F91" s="21">
        <v>412.50450000000001</v>
      </c>
      <c r="G91" s="22">
        <v>3.3999999999999998E-3</v>
      </c>
      <c r="H91" s="40"/>
      <c r="I91" s="24"/>
      <c r="J91" s="5"/>
    </row>
    <row r="92" spans="1:10" ht="12.95" customHeight="1">
      <c r="A92" s="18" t="s">
        <v>4013</v>
      </c>
      <c r="B92" s="19" t="s">
        <v>4014</v>
      </c>
      <c r="C92" s="15" t="s">
        <v>4015</v>
      </c>
      <c r="D92" s="15" t="s">
        <v>2433</v>
      </c>
      <c r="E92" s="20">
        <v>1667</v>
      </c>
      <c r="F92" s="21">
        <v>377.36349999999999</v>
      </c>
      <c r="G92" s="22">
        <v>3.0999999999999999E-3</v>
      </c>
      <c r="H92" s="40"/>
      <c r="I92" s="24"/>
      <c r="J92" s="5"/>
    </row>
    <row r="93" spans="1:10" ht="12.95" customHeight="1">
      <c r="A93" s="18" t="s">
        <v>2498</v>
      </c>
      <c r="B93" s="19" t="s">
        <v>2499</v>
      </c>
      <c r="C93" s="15" t="s">
        <v>2500</v>
      </c>
      <c r="D93" s="15" t="s">
        <v>2433</v>
      </c>
      <c r="E93" s="20">
        <v>2216</v>
      </c>
      <c r="F93" s="21">
        <v>359.9692</v>
      </c>
      <c r="G93" s="22">
        <v>3.0000000000000001E-3</v>
      </c>
      <c r="H93" s="40"/>
      <c r="I93" s="24"/>
      <c r="J93" s="5"/>
    </row>
    <row r="94" spans="1:10" ht="12.95" customHeight="1">
      <c r="A94" s="18" t="s">
        <v>4016</v>
      </c>
      <c r="B94" s="19" t="s">
        <v>4017</v>
      </c>
      <c r="C94" s="15" t="s">
        <v>4018</v>
      </c>
      <c r="D94" s="15" t="s">
        <v>2433</v>
      </c>
      <c r="E94" s="20">
        <v>2515</v>
      </c>
      <c r="F94" s="21">
        <v>349.64960000000002</v>
      </c>
      <c r="G94" s="22">
        <v>2.8999999999999998E-3</v>
      </c>
      <c r="H94" s="40"/>
      <c r="I94" s="24"/>
      <c r="J94" s="5"/>
    </row>
    <row r="95" spans="1:10" ht="12.95" customHeight="1">
      <c r="A95" s="18" t="s">
        <v>4019</v>
      </c>
      <c r="B95" s="19" t="s">
        <v>4020</v>
      </c>
      <c r="C95" s="15" t="s">
        <v>4021</v>
      </c>
      <c r="D95" s="15" t="s">
        <v>2461</v>
      </c>
      <c r="E95" s="20">
        <v>622</v>
      </c>
      <c r="F95" s="21">
        <v>290.5609</v>
      </c>
      <c r="G95" s="22">
        <v>2.3999999999999998E-3</v>
      </c>
      <c r="H95" s="40"/>
      <c r="I95" s="24"/>
      <c r="J95" s="5"/>
    </row>
    <row r="96" spans="1:10" ht="12.95" customHeight="1">
      <c r="A96" s="18" t="s">
        <v>4022</v>
      </c>
      <c r="B96" s="19" t="s">
        <v>4023</v>
      </c>
      <c r="C96" s="15" t="s">
        <v>4024</v>
      </c>
      <c r="D96" s="15" t="s">
        <v>4025</v>
      </c>
      <c r="E96" s="20">
        <v>2434</v>
      </c>
      <c r="F96" s="21">
        <v>268.37920000000003</v>
      </c>
      <c r="G96" s="22">
        <v>2.2000000000000001E-3</v>
      </c>
      <c r="H96" s="40"/>
      <c r="I96" s="24"/>
      <c r="J96" s="5"/>
    </row>
    <row r="97" spans="1:10" ht="12.95" customHeight="1">
      <c r="A97" s="18" t="s">
        <v>4026</v>
      </c>
      <c r="B97" s="19" t="s">
        <v>4027</v>
      </c>
      <c r="C97" s="15" t="s">
        <v>4028</v>
      </c>
      <c r="D97" s="15" t="s">
        <v>3976</v>
      </c>
      <c r="E97" s="20">
        <v>5814</v>
      </c>
      <c r="F97" s="21">
        <v>262.58699999999999</v>
      </c>
      <c r="G97" s="22">
        <v>2.2000000000000001E-3</v>
      </c>
      <c r="H97" s="40"/>
      <c r="I97" s="24"/>
      <c r="J97" s="5"/>
    </row>
    <row r="98" spans="1:10" ht="12.95" customHeight="1">
      <c r="A98" s="18" t="s">
        <v>4029</v>
      </c>
      <c r="B98" s="19" t="s">
        <v>4030</v>
      </c>
      <c r="C98" s="15" t="s">
        <v>4031</v>
      </c>
      <c r="D98" s="15" t="s">
        <v>2433</v>
      </c>
      <c r="E98" s="20">
        <v>210</v>
      </c>
      <c r="F98" s="21">
        <v>232.3999</v>
      </c>
      <c r="G98" s="22">
        <v>1.9E-3</v>
      </c>
      <c r="H98" s="40"/>
      <c r="I98" s="24"/>
      <c r="J98" s="5"/>
    </row>
    <row r="99" spans="1:10" ht="12.95" customHeight="1">
      <c r="A99" s="18" t="s">
        <v>2495</v>
      </c>
      <c r="B99" s="19" t="s">
        <v>2496</v>
      </c>
      <c r="C99" s="15" t="s">
        <v>2497</v>
      </c>
      <c r="D99" s="15" t="s">
        <v>2461</v>
      </c>
      <c r="E99" s="20">
        <v>478</v>
      </c>
      <c r="F99" s="21">
        <v>229.52010000000001</v>
      </c>
      <c r="G99" s="22">
        <v>1.9E-3</v>
      </c>
      <c r="H99" s="40"/>
      <c r="I99" s="24"/>
      <c r="J99" s="5"/>
    </row>
    <row r="100" spans="1:10" ht="12.95" customHeight="1">
      <c r="A100" s="18" t="s">
        <v>4032</v>
      </c>
      <c r="B100" s="19" t="s">
        <v>4033</v>
      </c>
      <c r="C100" s="15" t="s">
        <v>4034</v>
      </c>
      <c r="D100" s="15" t="s">
        <v>2468</v>
      </c>
      <c r="E100" s="20">
        <v>693</v>
      </c>
      <c r="F100" s="21">
        <v>224.49090000000001</v>
      </c>
      <c r="G100" s="22">
        <v>1.9E-3</v>
      </c>
      <c r="H100" s="40"/>
      <c r="I100" s="24"/>
      <c r="J100" s="5"/>
    </row>
    <row r="101" spans="1:10" ht="12.95" customHeight="1">
      <c r="A101" s="18" t="s">
        <v>4035</v>
      </c>
      <c r="B101" s="19" t="s">
        <v>4036</v>
      </c>
      <c r="C101" s="15" t="s">
        <v>4037</v>
      </c>
      <c r="D101" s="15" t="s">
        <v>4038</v>
      </c>
      <c r="E101" s="20">
        <v>1330</v>
      </c>
      <c r="F101" s="21">
        <v>193.0471</v>
      </c>
      <c r="G101" s="22">
        <v>1.6000000000000001E-3</v>
      </c>
      <c r="H101" s="40"/>
      <c r="I101" s="24"/>
      <c r="J101" s="5"/>
    </row>
    <row r="102" spans="1:10" ht="12.95" customHeight="1">
      <c r="A102" s="18" t="s">
        <v>4039</v>
      </c>
      <c r="B102" s="19" t="s">
        <v>4040</v>
      </c>
      <c r="C102" s="15" t="s">
        <v>4041</v>
      </c>
      <c r="D102" s="15" t="s">
        <v>2468</v>
      </c>
      <c r="E102" s="20">
        <v>227</v>
      </c>
      <c r="F102" s="21">
        <v>15.388</v>
      </c>
      <c r="G102" s="22">
        <v>1E-4</v>
      </c>
      <c r="H102" s="40"/>
      <c r="I102" s="24"/>
      <c r="J102" s="5"/>
    </row>
    <row r="103" spans="1:10" ht="12.95" customHeight="1">
      <c r="A103" s="5"/>
      <c r="B103" s="14" t="s">
        <v>170</v>
      </c>
      <c r="C103" s="15"/>
      <c r="D103" s="15"/>
      <c r="E103" s="15"/>
      <c r="F103" s="25">
        <v>23162.458900000001</v>
      </c>
      <c r="G103" s="26">
        <v>0.19159999999999999</v>
      </c>
      <c r="H103" s="27"/>
      <c r="I103" s="28"/>
      <c r="J103" s="5"/>
    </row>
    <row r="104" spans="1:10" ht="12.95" customHeight="1">
      <c r="A104" s="5"/>
      <c r="B104" s="29" t="s">
        <v>173</v>
      </c>
      <c r="C104" s="30"/>
      <c r="D104" s="2"/>
      <c r="E104" s="30"/>
      <c r="F104" s="25">
        <v>23162.458900000001</v>
      </c>
      <c r="G104" s="26">
        <v>0.19159999999999999</v>
      </c>
      <c r="H104" s="27"/>
      <c r="I104" s="28"/>
      <c r="J104" s="5"/>
    </row>
    <row r="105" spans="1:10" ht="12.95" customHeight="1">
      <c r="A105" s="5"/>
      <c r="B105" s="14" t="s">
        <v>515</v>
      </c>
      <c r="C105" s="15"/>
      <c r="D105" s="15"/>
      <c r="E105" s="15"/>
      <c r="F105" s="15"/>
      <c r="G105" s="15"/>
      <c r="H105" s="16"/>
      <c r="I105" s="17"/>
      <c r="J105" s="5"/>
    </row>
    <row r="106" spans="1:10" ht="12.95" customHeight="1">
      <c r="A106" s="5"/>
      <c r="B106" s="14" t="s">
        <v>516</v>
      </c>
      <c r="C106" s="15"/>
      <c r="D106" s="15"/>
      <c r="E106" s="15"/>
      <c r="F106" s="5"/>
      <c r="G106" s="16"/>
      <c r="H106" s="16"/>
      <c r="I106" s="17"/>
      <c r="J106" s="5"/>
    </row>
    <row r="107" spans="1:10" ht="12.95" customHeight="1">
      <c r="A107" s="18" t="s">
        <v>2257</v>
      </c>
      <c r="B107" s="19" t="s">
        <v>2258</v>
      </c>
      <c r="C107" s="15" t="s">
        <v>2259</v>
      </c>
      <c r="D107" s="15" t="s">
        <v>166</v>
      </c>
      <c r="E107" s="20">
        <v>500000</v>
      </c>
      <c r="F107" s="21">
        <v>492.39850000000001</v>
      </c>
      <c r="G107" s="22">
        <v>4.1000000000000003E-3</v>
      </c>
      <c r="H107" s="23">
        <v>6.8717E-2</v>
      </c>
      <c r="I107" s="24"/>
      <c r="J107" s="5"/>
    </row>
    <row r="108" spans="1:10" ht="12.95" customHeight="1">
      <c r="A108" s="5"/>
      <c r="B108" s="14" t="s">
        <v>170</v>
      </c>
      <c r="C108" s="15"/>
      <c r="D108" s="15"/>
      <c r="E108" s="15"/>
      <c r="F108" s="25">
        <v>492.39850000000001</v>
      </c>
      <c r="G108" s="26">
        <v>4.1000000000000003E-3</v>
      </c>
      <c r="H108" s="27"/>
      <c r="I108" s="28"/>
      <c r="J108" s="5"/>
    </row>
    <row r="109" spans="1:10" ht="12.95" customHeight="1">
      <c r="A109" s="5"/>
      <c r="B109" s="29" t="s">
        <v>173</v>
      </c>
      <c r="C109" s="30"/>
      <c r="D109" s="2"/>
      <c r="E109" s="30"/>
      <c r="F109" s="25">
        <v>492.39850000000001</v>
      </c>
      <c r="G109" s="26">
        <v>4.1000000000000003E-3</v>
      </c>
      <c r="H109" s="27"/>
      <c r="I109" s="28"/>
      <c r="J109" s="5"/>
    </row>
    <row r="110" spans="1:10" ht="12.95" customHeight="1">
      <c r="A110" s="5"/>
      <c r="B110" s="14" t="s">
        <v>174</v>
      </c>
      <c r="C110" s="15"/>
      <c r="D110" s="15"/>
      <c r="E110" s="15"/>
      <c r="F110" s="15"/>
      <c r="G110" s="15"/>
      <c r="H110" s="16"/>
      <c r="I110" s="17"/>
      <c r="J110" s="5"/>
    </row>
    <row r="111" spans="1:10" ht="12.95" customHeight="1">
      <c r="A111" s="18" t="s">
        <v>175</v>
      </c>
      <c r="B111" s="19" t="s">
        <v>176</v>
      </c>
      <c r="C111" s="15"/>
      <c r="D111" s="15"/>
      <c r="E111" s="20"/>
      <c r="F111" s="21">
        <v>117.9269</v>
      </c>
      <c r="G111" s="22">
        <v>1E-3</v>
      </c>
      <c r="H111" s="23">
        <v>6.6679783280982979E-2</v>
      </c>
      <c r="I111" s="24"/>
      <c r="J111" s="5"/>
    </row>
    <row r="112" spans="1:10" ht="12.95" customHeight="1">
      <c r="A112" s="5"/>
      <c r="B112" s="14" t="s">
        <v>170</v>
      </c>
      <c r="C112" s="15"/>
      <c r="D112" s="15"/>
      <c r="E112" s="15"/>
      <c r="F112" s="25">
        <v>117.9269</v>
      </c>
      <c r="G112" s="26">
        <v>1E-3</v>
      </c>
      <c r="H112" s="27"/>
      <c r="I112" s="28"/>
      <c r="J112" s="5"/>
    </row>
    <row r="113" spans="1:10" ht="12.95" customHeight="1">
      <c r="A113" s="5"/>
      <c r="B113" s="29" t="s">
        <v>173</v>
      </c>
      <c r="C113" s="30"/>
      <c r="D113" s="2"/>
      <c r="E113" s="30"/>
      <c r="F113" s="25">
        <v>117.9269</v>
      </c>
      <c r="G113" s="26">
        <v>1E-3</v>
      </c>
      <c r="H113" s="27"/>
      <c r="I113" s="28"/>
      <c r="J113" s="5"/>
    </row>
    <row r="114" spans="1:10" ht="12.95" customHeight="1">
      <c r="A114" s="5"/>
      <c r="B114" s="29" t="s">
        <v>177</v>
      </c>
      <c r="C114" s="15"/>
      <c r="D114" s="2"/>
      <c r="E114" s="15"/>
      <c r="F114" s="31">
        <v>258.59089999999998</v>
      </c>
      <c r="G114" s="26">
        <v>2.0999999999999999E-3</v>
      </c>
      <c r="H114" s="27"/>
      <c r="I114" s="28"/>
      <c r="J114" s="5"/>
    </row>
    <row r="115" spans="1:10" ht="12.95" customHeight="1">
      <c r="A115" s="5"/>
      <c r="B115" s="32" t="s">
        <v>178</v>
      </c>
      <c r="C115" s="33"/>
      <c r="D115" s="33"/>
      <c r="E115" s="33"/>
      <c r="F115" s="34">
        <v>120896.36</v>
      </c>
      <c r="G115" s="35">
        <v>1</v>
      </c>
      <c r="H115" s="36"/>
      <c r="I115" s="37"/>
      <c r="J115" s="5"/>
    </row>
    <row r="116" spans="1:10" ht="12.95" customHeight="1">
      <c r="A116" s="5"/>
      <c r="B116" s="7"/>
      <c r="C116" s="5"/>
      <c r="D116" s="5"/>
      <c r="E116" s="5"/>
      <c r="F116" s="5"/>
      <c r="G116" s="5"/>
      <c r="H116" s="5"/>
      <c r="I116" s="5"/>
      <c r="J116" s="5"/>
    </row>
    <row r="117" spans="1:10" ht="12.95" customHeight="1">
      <c r="A117" s="5"/>
      <c r="B117" s="4" t="s">
        <v>179</v>
      </c>
      <c r="C117" s="5"/>
      <c r="D117" s="5"/>
      <c r="E117" s="5"/>
      <c r="F117" s="5"/>
      <c r="G117" s="5"/>
      <c r="H117" s="5"/>
      <c r="I117" s="5"/>
      <c r="J117" s="5"/>
    </row>
    <row r="118" spans="1:10" ht="12.95" customHeight="1">
      <c r="A118" s="5"/>
      <c r="B118" s="4" t="s">
        <v>180</v>
      </c>
      <c r="C118" s="5"/>
      <c r="D118" s="5"/>
      <c r="E118" s="5"/>
      <c r="F118" s="5"/>
      <c r="G118" s="5"/>
      <c r="H118" s="5"/>
      <c r="I118" s="5"/>
      <c r="J118" s="5"/>
    </row>
    <row r="119" spans="1:10" ht="26.1" customHeight="1">
      <c r="A119" s="5"/>
      <c r="B119" s="105" t="s">
        <v>181</v>
      </c>
      <c r="C119" s="105"/>
      <c r="D119" s="105"/>
      <c r="E119" s="105"/>
      <c r="F119" s="105"/>
      <c r="G119" s="105"/>
      <c r="H119" s="105"/>
      <c r="I119" s="105"/>
      <c r="J119" s="5"/>
    </row>
    <row r="120" spans="1:10" ht="12.95" customHeight="1">
      <c r="A120" s="5"/>
      <c r="B120" s="105"/>
      <c r="C120" s="105"/>
      <c r="D120" s="105"/>
      <c r="E120" s="105"/>
      <c r="F120" s="105"/>
      <c r="G120" s="105"/>
      <c r="H120" s="105"/>
      <c r="I120" s="105"/>
      <c r="J120" s="5"/>
    </row>
    <row r="121" spans="1:10" ht="12.95" customHeight="1">
      <c r="A121" s="44"/>
      <c r="B121" s="107"/>
      <c r="C121" s="107"/>
      <c r="D121" s="107"/>
      <c r="E121" s="107"/>
      <c r="F121" s="107"/>
      <c r="G121" s="107"/>
      <c r="H121" s="107"/>
      <c r="I121" s="107"/>
      <c r="J121" s="44"/>
    </row>
    <row r="122" spans="1:10" ht="12.95" customHeight="1">
      <c r="A122" s="44"/>
      <c r="B122" s="43"/>
      <c r="C122" s="43"/>
      <c r="D122" s="43"/>
      <c r="E122" s="43"/>
      <c r="F122" s="43"/>
      <c r="G122" s="43"/>
      <c r="H122" s="43"/>
      <c r="I122" s="43"/>
      <c r="J122" s="44"/>
    </row>
    <row r="123" spans="1:10" ht="12.95" customHeight="1">
      <c r="A123" s="5"/>
      <c r="B123" s="105"/>
      <c r="C123" s="105"/>
      <c r="D123" s="105"/>
      <c r="E123" s="105"/>
      <c r="F123" s="105"/>
      <c r="G123" s="105"/>
      <c r="H123" s="105"/>
      <c r="I123" s="105"/>
      <c r="J123" s="5"/>
    </row>
    <row r="124" spans="1:10" ht="12.95" customHeight="1">
      <c r="A124" s="5"/>
      <c r="B124" s="5"/>
      <c r="C124" s="106" t="s">
        <v>521</v>
      </c>
      <c r="D124" s="106"/>
      <c r="E124" s="106"/>
      <c r="F124" s="106"/>
      <c r="G124" s="5"/>
      <c r="H124" s="5"/>
      <c r="I124" s="5"/>
      <c r="J124" s="5"/>
    </row>
    <row r="125" spans="1:10" ht="12.95" customHeight="1">
      <c r="A125" s="5"/>
      <c r="B125" s="38" t="s">
        <v>183</v>
      </c>
      <c r="C125" s="106" t="s">
        <v>184</v>
      </c>
      <c r="D125" s="106"/>
      <c r="E125" s="106"/>
      <c r="F125" s="106"/>
      <c r="G125" s="5"/>
      <c r="H125" s="5"/>
      <c r="I125" s="5"/>
      <c r="J125" s="5"/>
    </row>
    <row r="126" spans="1:10" ht="120.95" customHeight="1">
      <c r="A126" s="5"/>
      <c r="B126" s="39"/>
      <c r="C126" s="104"/>
      <c r="D126" s="104"/>
      <c r="E126" s="5"/>
      <c r="F126" s="5"/>
      <c r="G126" s="5"/>
      <c r="H126" s="5"/>
      <c r="I126" s="5"/>
      <c r="J126" s="5"/>
    </row>
  </sheetData>
  <mergeCells count="7">
    <mergeCell ref="C126:D126"/>
    <mergeCell ref="B119:I119"/>
    <mergeCell ref="B120:I120"/>
    <mergeCell ref="B123:I123"/>
    <mergeCell ref="C124:F124"/>
    <mergeCell ref="C125:F125"/>
    <mergeCell ref="B121:I121"/>
  </mergeCells>
  <hyperlinks>
    <hyperlink ref="A1" location="AxisSpecialSituationsFund" display="AXISSSF" xr:uid="{00000000-0004-0000-4100-000000000000}"/>
    <hyperlink ref="B1" location="AxisSpecialSituationsFund" display="Axis Special Situations Fund" xr:uid="{00000000-0004-0000-4100-000001000000}"/>
  </hyperlinks>
  <pageMargins left="0" right="0" top="0" bottom="0" header="0" footer="0"/>
  <pageSetup orientation="landscape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>
    <outlinePr summaryBelow="0"/>
  </sheetPr>
  <dimension ref="A1:J206"/>
  <sheetViews>
    <sheetView topLeftCell="A198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134</v>
      </c>
      <c r="B1" s="4" t="s">
        <v>135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507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1096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4042</v>
      </c>
      <c r="B7" s="19" t="s">
        <v>4043</v>
      </c>
      <c r="C7" s="15"/>
      <c r="D7" s="15"/>
      <c r="E7" s="42"/>
      <c r="F7" s="21">
        <v>22.035</v>
      </c>
      <c r="G7" s="40" t="s">
        <v>505</v>
      </c>
      <c r="H7" s="40"/>
      <c r="I7" s="24"/>
      <c r="J7" s="5"/>
    </row>
    <row r="8" spans="1:10" ht="12.95" customHeight="1">
      <c r="A8" s="18" t="s">
        <v>4044</v>
      </c>
      <c r="B8" s="19" t="s">
        <v>4045</v>
      </c>
      <c r="C8" s="15"/>
      <c r="D8" s="15"/>
      <c r="E8" s="42"/>
      <c r="F8" s="21">
        <v>10.7575</v>
      </c>
      <c r="G8" s="40" t="s">
        <v>505</v>
      </c>
      <c r="H8" s="40"/>
      <c r="I8" s="24"/>
      <c r="J8" s="5"/>
    </row>
    <row r="9" spans="1:10" ht="12.95" customHeight="1">
      <c r="A9" s="18" t="s">
        <v>4046</v>
      </c>
      <c r="B9" s="19" t="s">
        <v>4047</v>
      </c>
      <c r="C9" s="15"/>
      <c r="D9" s="15"/>
      <c r="E9" s="42"/>
      <c r="F9" s="21">
        <v>1.85</v>
      </c>
      <c r="G9" s="40" t="s">
        <v>505</v>
      </c>
      <c r="H9" s="40"/>
      <c r="I9" s="24"/>
      <c r="J9" s="5"/>
    </row>
    <row r="10" spans="1:10" ht="12.95" customHeight="1">
      <c r="A10" s="18" t="s">
        <v>4048</v>
      </c>
      <c r="B10" s="19" t="s">
        <v>4049</v>
      </c>
      <c r="C10" s="15"/>
      <c r="D10" s="15"/>
      <c r="E10" s="42"/>
      <c r="F10" s="21">
        <v>-1.98</v>
      </c>
      <c r="G10" s="40" t="s">
        <v>505</v>
      </c>
      <c r="H10" s="40"/>
      <c r="I10" s="24"/>
      <c r="J10" s="5"/>
    </row>
    <row r="11" spans="1:10" ht="12.95" customHeight="1">
      <c r="A11" s="18" t="s">
        <v>4050</v>
      </c>
      <c r="B11" s="19" t="s">
        <v>4051</v>
      </c>
      <c r="C11" s="15"/>
      <c r="D11" s="15"/>
      <c r="E11" s="42"/>
      <c r="F11" s="21">
        <v>-15.755000000000001</v>
      </c>
      <c r="G11" s="40" t="s">
        <v>505</v>
      </c>
      <c r="H11" s="40"/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16.907499999999999</v>
      </c>
      <c r="G12" s="26" t="s">
        <v>505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16.907499999999999</v>
      </c>
      <c r="G13" s="26" t="s">
        <v>505</v>
      </c>
      <c r="H13" s="27"/>
      <c r="I13" s="28"/>
      <c r="J13" s="5"/>
    </row>
    <row r="14" spans="1:10" ht="12.95" customHeight="1">
      <c r="A14" s="5"/>
      <c r="B14" s="14" t="s">
        <v>161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162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522</v>
      </c>
      <c r="B16" s="19" t="s">
        <v>523</v>
      </c>
      <c r="C16" s="15" t="s">
        <v>524</v>
      </c>
      <c r="D16" s="15" t="s">
        <v>166</v>
      </c>
      <c r="E16" s="20">
        <v>109800000</v>
      </c>
      <c r="F16" s="21">
        <v>110786.44319999999</v>
      </c>
      <c r="G16" s="22">
        <v>0.1384</v>
      </c>
      <c r="H16" s="23">
        <v>7.1675000000000003E-2</v>
      </c>
      <c r="I16" s="24"/>
      <c r="J16" s="5"/>
    </row>
    <row r="17" spans="1:10" ht="12.95" customHeight="1">
      <c r="A17" s="18" t="s">
        <v>1103</v>
      </c>
      <c r="B17" s="19" t="s">
        <v>1104</v>
      </c>
      <c r="C17" s="15" t="s">
        <v>1105</v>
      </c>
      <c r="D17" s="15" t="s">
        <v>166</v>
      </c>
      <c r="E17" s="20">
        <v>50500000</v>
      </c>
      <c r="F17" s="21">
        <v>51181.2955</v>
      </c>
      <c r="G17" s="22">
        <v>6.3899999999999998E-2</v>
      </c>
      <c r="H17" s="23">
        <v>7.1793999999999997E-2</v>
      </c>
      <c r="I17" s="24"/>
      <c r="J17" s="5"/>
    </row>
    <row r="18" spans="1:10" ht="12.95" customHeight="1">
      <c r="A18" s="18" t="s">
        <v>4052</v>
      </c>
      <c r="B18" s="19" t="s">
        <v>4053</v>
      </c>
      <c r="C18" s="15" t="s">
        <v>4054</v>
      </c>
      <c r="D18" s="15" t="s">
        <v>166</v>
      </c>
      <c r="E18" s="20">
        <v>24979400</v>
      </c>
      <c r="F18" s="21">
        <v>24982.722300000001</v>
      </c>
      <c r="G18" s="22">
        <v>3.1199999999999999E-2</v>
      </c>
      <c r="H18" s="23">
        <v>7.1605000000000002E-2</v>
      </c>
      <c r="I18" s="24"/>
      <c r="J18" s="5"/>
    </row>
    <row r="19" spans="1:10" ht="12.95" customHeight="1">
      <c r="A19" s="18" t="s">
        <v>1299</v>
      </c>
      <c r="B19" s="19" t="s">
        <v>1300</v>
      </c>
      <c r="C19" s="15" t="s">
        <v>1301</v>
      </c>
      <c r="D19" s="15" t="s">
        <v>166</v>
      </c>
      <c r="E19" s="20">
        <v>15359600</v>
      </c>
      <c r="F19" s="21">
        <v>15542.701800000001</v>
      </c>
      <c r="G19" s="22">
        <v>1.9400000000000001E-2</v>
      </c>
      <c r="H19" s="23">
        <v>7.1711999999999998E-2</v>
      </c>
      <c r="I19" s="24"/>
      <c r="J19" s="5"/>
    </row>
    <row r="20" spans="1:10" ht="12.95" customHeight="1">
      <c r="A20" s="18" t="s">
        <v>613</v>
      </c>
      <c r="B20" s="19" t="s">
        <v>614</v>
      </c>
      <c r="C20" s="15" t="s">
        <v>615</v>
      </c>
      <c r="D20" s="15" t="s">
        <v>534</v>
      </c>
      <c r="E20" s="20">
        <v>15500</v>
      </c>
      <c r="F20" s="21">
        <v>15526.334500000001</v>
      </c>
      <c r="G20" s="22">
        <v>1.9400000000000001E-2</v>
      </c>
      <c r="H20" s="23">
        <v>7.7100000000000002E-2</v>
      </c>
      <c r="I20" s="24"/>
      <c r="J20" s="5"/>
    </row>
    <row r="21" spans="1:10" ht="12.95" customHeight="1">
      <c r="A21" s="18" t="s">
        <v>4055</v>
      </c>
      <c r="B21" s="19" t="s">
        <v>4056</v>
      </c>
      <c r="C21" s="15" t="s">
        <v>4057</v>
      </c>
      <c r="D21" s="15" t="s">
        <v>1046</v>
      </c>
      <c r="E21" s="20">
        <v>15000</v>
      </c>
      <c r="F21" s="21">
        <v>15028.86</v>
      </c>
      <c r="G21" s="22">
        <v>1.8800000000000001E-2</v>
      </c>
      <c r="H21" s="23">
        <v>8.8176000000000004E-2</v>
      </c>
      <c r="I21" s="24"/>
      <c r="J21" s="5"/>
    </row>
    <row r="22" spans="1:10" ht="12.95" customHeight="1">
      <c r="A22" s="18" t="s">
        <v>4058</v>
      </c>
      <c r="B22" s="19" t="s">
        <v>4059</v>
      </c>
      <c r="C22" s="15" t="s">
        <v>4060</v>
      </c>
      <c r="D22" s="15" t="s">
        <v>1046</v>
      </c>
      <c r="E22" s="20">
        <v>15000</v>
      </c>
      <c r="F22" s="21">
        <v>15007.68</v>
      </c>
      <c r="G22" s="22">
        <v>1.8700000000000001E-2</v>
      </c>
      <c r="H22" s="23">
        <v>9.1410000000000005E-2</v>
      </c>
      <c r="I22" s="24"/>
      <c r="J22" s="5"/>
    </row>
    <row r="23" spans="1:10" ht="12.95" customHeight="1">
      <c r="A23" s="18" t="s">
        <v>4061</v>
      </c>
      <c r="B23" s="19" t="s">
        <v>4062</v>
      </c>
      <c r="C23" s="15" t="s">
        <v>4063</v>
      </c>
      <c r="D23" s="15" t="s">
        <v>1046</v>
      </c>
      <c r="E23" s="20">
        <v>1500</v>
      </c>
      <c r="F23" s="21">
        <v>14990.025</v>
      </c>
      <c r="G23" s="22">
        <v>1.8700000000000001E-2</v>
      </c>
      <c r="H23" s="23">
        <v>8.4323499999999996E-2</v>
      </c>
      <c r="I23" s="24"/>
      <c r="J23" s="5"/>
    </row>
    <row r="24" spans="1:10" ht="12.95" customHeight="1">
      <c r="A24" s="18" t="s">
        <v>640</v>
      </c>
      <c r="B24" s="19" t="s">
        <v>641</v>
      </c>
      <c r="C24" s="15" t="s">
        <v>642</v>
      </c>
      <c r="D24" s="15" t="s">
        <v>189</v>
      </c>
      <c r="E24" s="20">
        <v>12500</v>
      </c>
      <c r="F24" s="21">
        <v>12536.15</v>
      </c>
      <c r="G24" s="22">
        <v>1.5699999999999999E-2</v>
      </c>
      <c r="H24" s="23">
        <v>0.08</v>
      </c>
      <c r="I24" s="24"/>
      <c r="J24" s="5"/>
    </row>
    <row r="25" spans="1:10" ht="12.95" customHeight="1">
      <c r="A25" s="18" t="s">
        <v>1133</v>
      </c>
      <c r="B25" s="19" t="s">
        <v>1134</v>
      </c>
      <c r="C25" s="15" t="s">
        <v>1135</v>
      </c>
      <c r="D25" s="15" t="s">
        <v>189</v>
      </c>
      <c r="E25" s="20">
        <v>12500</v>
      </c>
      <c r="F25" s="21">
        <v>12528.9125</v>
      </c>
      <c r="G25" s="22">
        <v>1.5599999999999999E-2</v>
      </c>
      <c r="H25" s="23">
        <v>8.0549999999999997E-2</v>
      </c>
      <c r="I25" s="24"/>
      <c r="J25" s="5"/>
    </row>
    <row r="26" spans="1:10" ht="12.95" customHeight="1">
      <c r="A26" s="18" t="s">
        <v>2762</v>
      </c>
      <c r="B26" s="19" t="s">
        <v>2763</v>
      </c>
      <c r="C26" s="15" t="s">
        <v>2764</v>
      </c>
      <c r="D26" s="15" t="s">
        <v>2707</v>
      </c>
      <c r="E26" s="20">
        <v>12500</v>
      </c>
      <c r="F26" s="21">
        <v>12439.05</v>
      </c>
      <c r="G26" s="22">
        <v>1.55E-2</v>
      </c>
      <c r="H26" s="23">
        <v>8.4000000000000005E-2</v>
      </c>
      <c r="I26" s="24"/>
      <c r="J26" s="5"/>
    </row>
    <row r="27" spans="1:10" ht="12.95" customHeight="1">
      <c r="A27" s="18" t="s">
        <v>700</v>
      </c>
      <c r="B27" s="19" t="s">
        <v>701</v>
      </c>
      <c r="C27" s="15" t="s">
        <v>702</v>
      </c>
      <c r="D27" s="15" t="s">
        <v>189</v>
      </c>
      <c r="E27" s="20">
        <v>10000</v>
      </c>
      <c r="F27" s="21">
        <v>10003.31</v>
      </c>
      <c r="G27" s="22">
        <v>1.2500000000000001E-2</v>
      </c>
      <c r="H27" s="23">
        <v>8.2199999999999995E-2</v>
      </c>
      <c r="I27" s="24"/>
      <c r="J27" s="5"/>
    </row>
    <row r="28" spans="1:10" ht="12.95" customHeight="1">
      <c r="A28" s="18" t="s">
        <v>580</v>
      </c>
      <c r="B28" s="19" t="s">
        <v>581</v>
      </c>
      <c r="C28" s="15" t="s">
        <v>582</v>
      </c>
      <c r="D28" s="15" t="s">
        <v>189</v>
      </c>
      <c r="E28" s="20">
        <v>10000</v>
      </c>
      <c r="F28" s="21">
        <v>9995.08</v>
      </c>
      <c r="G28" s="22">
        <v>1.2500000000000001E-2</v>
      </c>
      <c r="H28" s="23">
        <v>7.7017000000000002E-2</v>
      </c>
      <c r="I28" s="24"/>
      <c r="J28" s="5"/>
    </row>
    <row r="29" spans="1:10" ht="12.95" customHeight="1">
      <c r="A29" s="18" t="s">
        <v>4064</v>
      </c>
      <c r="B29" s="19" t="s">
        <v>4065</v>
      </c>
      <c r="C29" s="15" t="s">
        <v>4066</v>
      </c>
      <c r="D29" s="15" t="s">
        <v>189</v>
      </c>
      <c r="E29" s="20">
        <v>10000</v>
      </c>
      <c r="F29" s="21">
        <v>9987</v>
      </c>
      <c r="G29" s="22">
        <v>1.2500000000000001E-2</v>
      </c>
      <c r="H29" s="23">
        <v>8.0750000000000002E-2</v>
      </c>
      <c r="I29" s="24"/>
      <c r="J29" s="5"/>
    </row>
    <row r="30" spans="1:10" ht="12.95" customHeight="1">
      <c r="A30" s="18" t="s">
        <v>4067</v>
      </c>
      <c r="B30" s="19" t="s">
        <v>4068</v>
      </c>
      <c r="C30" s="15" t="s">
        <v>4069</v>
      </c>
      <c r="D30" s="15" t="s">
        <v>189</v>
      </c>
      <c r="E30" s="20">
        <v>10000</v>
      </c>
      <c r="F30" s="21">
        <v>9951.4</v>
      </c>
      <c r="G30" s="22">
        <v>1.24E-2</v>
      </c>
      <c r="H30" s="23">
        <v>7.7582999999999999E-2</v>
      </c>
      <c r="I30" s="24"/>
      <c r="J30" s="5"/>
    </row>
    <row r="31" spans="1:10" ht="12.95" customHeight="1">
      <c r="A31" s="18" t="s">
        <v>598</v>
      </c>
      <c r="B31" s="19" t="s">
        <v>599</v>
      </c>
      <c r="C31" s="15" t="s">
        <v>600</v>
      </c>
      <c r="D31" s="15" t="s">
        <v>189</v>
      </c>
      <c r="E31" s="20">
        <v>1000</v>
      </c>
      <c r="F31" s="21">
        <v>9916.2199999999993</v>
      </c>
      <c r="G31" s="22">
        <v>1.24E-2</v>
      </c>
      <c r="H31" s="23">
        <v>8.0750000000000002E-2</v>
      </c>
      <c r="I31" s="24"/>
      <c r="J31" s="5"/>
    </row>
    <row r="32" spans="1:10" ht="12.95" customHeight="1">
      <c r="A32" s="18" t="s">
        <v>2771</v>
      </c>
      <c r="B32" s="19" t="s">
        <v>2772</v>
      </c>
      <c r="C32" s="15" t="s">
        <v>2773</v>
      </c>
      <c r="D32" s="15" t="s">
        <v>189</v>
      </c>
      <c r="E32" s="20">
        <v>9500</v>
      </c>
      <c r="F32" s="21">
        <v>9487.5169999999998</v>
      </c>
      <c r="G32" s="22">
        <v>1.18E-2</v>
      </c>
      <c r="H32" s="23">
        <v>8.1683000000000006E-2</v>
      </c>
      <c r="I32" s="24"/>
      <c r="J32" s="5"/>
    </row>
    <row r="33" spans="1:10" ht="12.95" customHeight="1">
      <c r="A33" s="18" t="s">
        <v>4070</v>
      </c>
      <c r="B33" s="19" t="s">
        <v>4071</v>
      </c>
      <c r="C33" s="15" t="s">
        <v>4072</v>
      </c>
      <c r="D33" s="15" t="s">
        <v>1046</v>
      </c>
      <c r="E33" s="20">
        <v>9000</v>
      </c>
      <c r="F33" s="21">
        <v>8910.0990000000002</v>
      </c>
      <c r="G33" s="22">
        <v>1.11E-2</v>
      </c>
      <c r="H33" s="23">
        <v>9.1748999999999997E-2</v>
      </c>
      <c r="I33" s="24"/>
      <c r="J33" s="5"/>
    </row>
    <row r="34" spans="1:10" ht="12.95" customHeight="1">
      <c r="A34" s="18" t="s">
        <v>1190</v>
      </c>
      <c r="B34" s="19" t="s">
        <v>1191</v>
      </c>
      <c r="C34" s="15" t="s">
        <v>1192</v>
      </c>
      <c r="D34" s="15" t="s">
        <v>534</v>
      </c>
      <c r="E34" s="20">
        <v>800</v>
      </c>
      <c r="F34" s="21">
        <v>7994.0159999999996</v>
      </c>
      <c r="G34" s="22">
        <v>0.01</v>
      </c>
      <c r="H34" s="23">
        <v>7.7625E-2</v>
      </c>
      <c r="I34" s="24"/>
      <c r="J34" s="5"/>
    </row>
    <row r="35" spans="1:10" ht="12.95" customHeight="1">
      <c r="A35" s="18" t="s">
        <v>664</v>
      </c>
      <c r="B35" s="19" t="s">
        <v>665</v>
      </c>
      <c r="C35" s="15" t="s">
        <v>666</v>
      </c>
      <c r="D35" s="15" t="s">
        <v>189</v>
      </c>
      <c r="E35" s="20">
        <v>800</v>
      </c>
      <c r="F35" s="21">
        <v>7961.9279999999999</v>
      </c>
      <c r="G35" s="22">
        <v>9.9000000000000008E-3</v>
      </c>
      <c r="H35" s="23">
        <v>7.9699999999999993E-2</v>
      </c>
      <c r="I35" s="24"/>
      <c r="J35" s="5"/>
    </row>
    <row r="36" spans="1:10" ht="12.95" customHeight="1">
      <c r="A36" s="18" t="s">
        <v>4073</v>
      </c>
      <c r="B36" s="19" t="s">
        <v>4074</v>
      </c>
      <c r="C36" s="15" t="s">
        <v>4075</v>
      </c>
      <c r="D36" s="15" t="s">
        <v>189</v>
      </c>
      <c r="E36" s="20">
        <v>7500</v>
      </c>
      <c r="F36" s="21">
        <v>7550.6175000000003</v>
      </c>
      <c r="G36" s="22">
        <v>9.4000000000000004E-3</v>
      </c>
      <c r="H36" s="23">
        <v>8.1159999999999996E-2</v>
      </c>
      <c r="I36" s="24"/>
      <c r="J36" s="5"/>
    </row>
    <row r="37" spans="1:10" ht="12.95" customHeight="1">
      <c r="A37" s="18" t="s">
        <v>1275</v>
      </c>
      <c r="B37" s="19" t="s">
        <v>1276</v>
      </c>
      <c r="C37" s="15" t="s">
        <v>1277</v>
      </c>
      <c r="D37" s="15" t="s">
        <v>189</v>
      </c>
      <c r="E37" s="20">
        <v>7500</v>
      </c>
      <c r="F37" s="21">
        <v>7514.85</v>
      </c>
      <c r="G37" s="22">
        <v>9.4000000000000004E-3</v>
      </c>
      <c r="H37" s="23">
        <v>7.7061000000000004E-2</v>
      </c>
      <c r="I37" s="24"/>
      <c r="J37" s="5"/>
    </row>
    <row r="38" spans="1:10" ht="12.95" customHeight="1">
      <c r="A38" s="18" t="s">
        <v>4076</v>
      </c>
      <c r="B38" s="19" t="s">
        <v>4077</v>
      </c>
      <c r="C38" s="15" t="s">
        <v>4078</v>
      </c>
      <c r="D38" s="15" t="s">
        <v>189</v>
      </c>
      <c r="E38" s="20">
        <v>7500</v>
      </c>
      <c r="F38" s="21">
        <v>7499.8424999999997</v>
      </c>
      <c r="G38" s="22">
        <v>9.4000000000000004E-3</v>
      </c>
      <c r="H38" s="23">
        <v>8.0750000000000002E-2</v>
      </c>
      <c r="I38" s="24"/>
      <c r="J38" s="5"/>
    </row>
    <row r="39" spans="1:10" ht="12.95" customHeight="1">
      <c r="A39" s="18" t="s">
        <v>3923</v>
      </c>
      <c r="B39" s="19" t="s">
        <v>3924</v>
      </c>
      <c r="C39" s="15" t="s">
        <v>3925</v>
      </c>
      <c r="D39" s="15" t="s">
        <v>189</v>
      </c>
      <c r="E39" s="20">
        <v>750</v>
      </c>
      <c r="F39" s="21">
        <v>7450.2674999999999</v>
      </c>
      <c r="G39" s="22">
        <v>9.2999999999999992E-3</v>
      </c>
      <c r="H39" s="23">
        <v>7.6999999999999999E-2</v>
      </c>
      <c r="I39" s="24"/>
      <c r="J39" s="5"/>
    </row>
    <row r="40" spans="1:10" ht="12.95" customHeight="1">
      <c r="A40" s="18" t="s">
        <v>4079</v>
      </c>
      <c r="B40" s="19" t="s">
        <v>4080</v>
      </c>
      <c r="C40" s="15" t="s">
        <v>4081</v>
      </c>
      <c r="D40" s="15" t="s">
        <v>189</v>
      </c>
      <c r="E40" s="20">
        <v>750</v>
      </c>
      <c r="F40" s="21">
        <v>7417.8</v>
      </c>
      <c r="G40" s="22">
        <v>9.2999999999999992E-3</v>
      </c>
      <c r="H40" s="23">
        <v>8.3599999999999994E-2</v>
      </c>
      <c r="I40" s="24"/>
      <c r="J40" s="5"/>
    </row>
    <row r="41" spans="1:10" ht="12.95" customHeight="1">
      <c r="A41" s="18" t="s">
        <v>4082</v>
      </c>
      <c r="B41" s="19" t="s">
        <v>4083</v>
      </c>
      <c r="C41" s="15" t="s">
        <v>4084</v>
      </c>
      <c r="D41" s="15" t="s">
        <v>166</v>
      </c>
      <c r="E41" s="20">
        <v>8243200</v>
      </c>
      <c r="F41" s="21">
        <v>7401.7671</v>
      </c>
      <c r="G41" s="22">
        <v>9.1999999999999998E-3</v>
      </c>
      <c r="H41" s="23">
        <v>7.2338E-2</v>
      </c>
      <c r="I41" s="24"/>
      <c r="J41" s="5"/>
    </row>
    <row r="42" spans="1:10" ht="12.95" customHeight="1">
      <c r="A42" s="18" t="s">
        <v>1043</v>
      </c>
      <c r="B42" s="19" t="s">
        <v>1044</v>
      </c>
      <c r="C42" s="15" t="s">
        <v>1045</v>
      </c>
      <c r="D42" s="15" t="s">
        <v>1046</v>
      </c>
      <c r="E42" s="20">
        <v>7000</v>
      </c>
      <c r="F42" s="21">
        <v>7082.4669999999996</v>
      </c>
      <c r="G42" s="22">
        <v>8.8000000000000005E-3</v>
      </c>
      <c r="H42" s="23">
        <v>8.6475999999999997E-2</v>
      </c>
      <c r="I42" s="24"/>
      <c r="J42" s="5"/>
    </row>
    <row r="43" spans="1:10" ht="12.95" customHeight="1">
      <c r="A43" s="18" t="s">
        <v>2740</v>
      </c>
      <c r="B43" s="19" t="s">
        <v>2741</v>
      </c>
      <c r="C43" s="15" t="s">
        <v>2742</v>
      </c>
      <c r="D43" s="15" t="s">
        <v>189</v>
      </c>
      <c r="E43" s="20">
        <v>7000</v>
      </c>
      <c r="F43" s="21">
        <v>7075.9009999999998</v>
      </c>
      <c r="G43" s="22">
        <v>8.8000000000000005E-3</v>
      </c>
      <c r="H43" s="23">
        <v>8.0100000000000005E-2</v>
      </c>
      <c r="I43" s="24"/>
      <c r="J43" s="5"/>
    </row>
    <row r="44" spans="1:10" ht="12.95" customHeight="1">
      <c r="A44" s="18" t="s">
        <v>547</v>
      </c>
      <c r="B44" s="19" t="s">
        <v>548</v>
      </c>
      <c r="C44" s="15" t="s">
        <v>549</v>
      </c>
      <c r="D44" s="15" t="s">
        <v>534</v>
      </c>
      <c r="E44" s="20">
        <v>7000</v>
      </c>
      <c r="F44" s="21">
        <v>7001.9250000000002</v>
      </c>
      <c r="G44" s="22">
        <v>8.6999999999999994E-3</v>
      </c>
      <c r="H44" s="23">
        <v>7.7100000000000002E-2</v>
      </c>
      <c r="I44" s="24"/>
      <c r="J44" s="5"/>
    </row>
    <row r="45" spans="1:10" ht="12.95" customHeight="1">
      <c r="A45" s="18" t="s">
        <v>1039</v>
      </c>
      <c r="B45" s="19" t="s">
        <v>1040</v>
      </c>
      <c r="C45" s="15" t="s">
        <v>1041</v>
      </c>
      <c r="D45" s="15" t="s">
        <v>1042</v>
      </c>
      <c r="E45" s="20">
        <v>6700</v>
      </c>
      <c r="F45" s="21">
        <v>6824.0706</v>
      </c>
      <c r="G45" s="22">
        <v>8.5000000000000006E-3</v>
      </c>
      <c r="H45" s="23">
        <v>7.6624999999999999E-2</v>
      </c>
      <c r="I45" s="24"/>
      <c r="J45" s="5"/>
    </row>
    <row r="46" spans="1:10" ht="12.95" customHeight="1">
      <c r="A46" s="18" t="s">
        <v>4085</v>
      </c>
      <c r="B46" s="19" t="s">
        <v>4086</v>
      </c>
      <c r="C46" s="15" t="s">
        <v>4087</v>
      </c>
      <c r="D46" s="15" t="s">
        <v>1832</v>
      </c>
      <c r="E46" s="20">
        <v>650</v>
      </c>
      <c r="F46" s="21">
        <v>6452.0235000000002</v>
      </c>
      <c r="G46" s="22">
        <v>8.0999999999999996E-3</v>
      </c>
      <c r="H46" s="23">
        <v>8.5922999999999999E-2</v>
      </c>
      <c r="I46" s="24"/>
      <c r="J46" s="5"/>
    </row>
    <row r="47" spans="1:10" ht="12.95" customHeight="1">
      <c r="A47" s="18" t="s">
        <v>2704</v>
      </c>
      <c r="B47" s="19" t="s">
        <v>2705</v>
      </c>
      <c r="C47" s="15" t="s">
        <v>2706</v>
      </c>
      <c r="D47" s="15" t="s">
        <v>2707</v>
      </c>
      <c r="E47" s="20">
        <v>6400</v>
      </c>
      <c r="F47" s="21">
        <v>6408.1408000000001</v>
      </c>
      <c r="G47" s="22">
        <v>8.0000000000000002E-3</v>
      </c>
      <c r="H47" s="23">
        <v>8.3299999999999999E-2</v>
      </c>
      <c r="I47" s="24"/>
      <c r="J47" s="5"/>
    </row>
    <row r="48" spans="1:10" ht="12.95" customHeight="1">
      <c r="A48" s="18" t="s">
        <v>541</v>
      </c>
      <c r="B48" s="19" t="s">
        <v>542</v>
      </c>
      <c r="C48" s="15" t="s">
        <v>543</v>
      </c>
      <c r="D48" s="15" t="s">
        <v>189</v>
      </c>
      <c r="E48" s="20">
        <v>600</v>
      </c>
      <c r="F48" s="21">
        <v>5802.9780000000001</v>
      </c>
      <c r="G48" s="22">
        <v>7.1999999999999998E-3</v>
      </c>
      <c r="H48" s="23">
        <v>6.4643000000000006E-2</v>
      </c>
      <c r="I48" s="41">
        <v>8.3758092000000006E-2</v>
      </c>
      <c r="J48" s="5"/>
    </row>
    <row r="49" spans="1:10" ht="12.95" customHeight="1">
      <c r="A49" s="18" t="s">
        <v>1115</v>
      </c>
      <c r="B49" s="19" t="s">
        <v>1116</v>
      </c>
      <c r="C49" s="15" t="s">
        <v>1117</v>
      </c>
      <c r="D49" s="15" t="s">
        <v>166</v>
      </c>
      <c r="E49" s="20">
        <v>5662000</v>
      </c>
      <c r="F49" s="21">
        <v>5769.4477999999999</v>
      </c>
      <c r="G49" s="22">
        <v>7.1999999999999998E-3</v>
      </c>
      <c r="H49" s="23"/>
      <c r="I49" s="41"/>
      <c r="J49" s="5"/>
    </row>
    <row r="50" spans="1:10" ht="12.95" customHeight="1">
      <c r="A50" s="18" t="s">
        <v>2734</v>
      </c>
      <c r="B50" s="19" t="s">
        <v>2735</v>
      </c>
      <c r="C50" s="15" t="s">
        <v>2736</v>
      </c>
      <c r="D50" s="15" t="s">
        <v>189</v>
      </c>
      <c r="E50" s="20">
        <v>5500</v>
      </c>
      <c r="F50" s="21">
        <v>5485.3149999999996</v>
      </c>
      <c r="G50" s="22">
        <v>6.8999999999999999E-3</v>
      </c>
      <c r="H50" s="23">
        <v>8.1249000000000002E-2</v>
      </c>
      <c r="I50" s="41"/>
      <c r="J50" s="5"/>
    </row>
    <row r="51" spans="1:10" ht="12.95" customHeight="1">
      <c r="A51" s="18" t="s">
        <v>4088</v>
      </c>
      <c r="B51" s="19" t="s">
        <v>4089</v>
      </c>
      <c r="C51" s="15" t="s">
        <v>4090</v>
      </c>
      <c r="D51" s="15" t="s">
        <v>189</v>
      </c>
      <c r="E51" s="20">
        <v>500</v>
      </c>
      <c r="F51" s="21">
        <v>5031.25</v>
      </c>
      <c r="G51" s="22">
        <v>6.3E-3</v>
      </c>
      <c r="H51" s="23">
        <v>7.6311000000000004E-2</v>
      </c>
      <c r="I51" s="41"/>
      <c r="J51" s="5"/>
    </row>
    <row r="52" spans="1:10" ht="12.95" customHeight="1">
      <c r="A52" s="18" t="s">
        <v>1118</v>
      </c>
      <c r="B52" s="19" t="s">
        <v>1119</v>
      </c>
      <c r="C52" s="15" t="s">
        <v>1120</v>
      </c>
      <c r="D52" s="15" t="s">
        <v>189</v>
      </c>
      <c r="E52" s="20">
        <v>5000</v>
      </c>
      <c r="F52" s="21">
        <v>5021.1899999999996</v>
      </c>
      <c r="G52" s="22">
        <v>6.3E-3</v>
      </c>
      <c r="H52" s="23">
        <v>8.0116999999999994E-2</v>
      </c>
      <c r="I52" s="41"/>
      <c r="J52" s="5"/>
    </row>
    <row r="53" spans="1:10" ht="12.95" customHeight="1">
      <c r="A53" s="18" t="s">
        <v>4091</v>
      </c>
      <c r="B53" s="19" t="s">
        <v>4092</v>
      </c>
      <c r="C53" s="15" t="s">
        <v>4093</v>
      </c>
      <c r="D53" s="15" t="s">
        <v>189</v>
      </c>
      <c r="E53" s="20">
        <v>5000</v>
      </c>
      <c r="F53" s="21">
        <v>5009.97</v>
      </c>
      <c r="G53" s="22">
        <v>6.3E-3</v>
      </c>
      <c r="H53" s="23">
        <v>7.7062000000000005E-2</v>
      </c>
      <c r="I53" s="41"/>
      <c r="J53" s="5"/>
    </row>
    <row r="54" spans="1:10" ht="12.95" customHeight="1">
      <c r="A54" s="18" t="s">
        <v>4094</v>
      </c>
      <c r="B54" s="19" t="s">
        <v>4095</v>
      </c>
      <c r="C54" s="15" t="s">
        <v>4096</v>
      </c>
      <c r="D54" s="15" t="s">
        <v>189</v>
      </c>
      <c r="E54" s="20">
        <v>50</v>
      </c>
      <c r="F54" s="21">
        <v>5007.5600000000004</v>
      </c>
      <c r="G54" s="22">
        <v>6.3E-3</v>
      </c>
      <c r="H54" s="23">
        <v>7.8031000000000003E-2</v>
      </c>
      <c r="I54" s="41"/>
      <c r="J54" s="5"/>
    </row>
    <row r="55" spans="1:10" ht="12.95" customHeight="1">
      <c r="A55" s="18" t="s">
        <v>4097</v>
      </c>
      <c r="B55" s="19" t="s">
        <v>4098</v>
      </c>
      <c r="C55" s="15" t="s">
        <v>4099</v>
      </c>
      <c r="D55" s="15" t="s">
        <v>189</v>
      </c>
      <c r="E55" s="20">
        <v>5000</v>
      </c>
      <c r="F55" s="21">
        <v>5004.1000000000004</v>
      </c>
      <c r="G55" s="22">
        <v>6.1999999999999998E-3</v>
      </c>
      <c r="H55" s="23">
        <v>7.6587000000000002E-2</v>
      </c>
      <c r="I55" s="41"/>
      <c r="J55" s="5"/>
    </row>
    <row r="56" spans="1:10" ht="12.95" customHeight="1">
      <c r="A56" s="18" t="s">
        <v>4100</v>
      </c>
      <c r="B56" s="19" t="s">
        <v>4101</v>
      </c>
      <c r="C56" s="15" t="s">
        <v>4102</v>
      </c>
      <c r="D56" s="15" t="s">
        <v>1046</v>
      </c>
      <c r="E56" s="20">
        <v>5000</v>
      </c>
      <c r="F56" s="21">
        <v>5002.95</v>
      </c>
      <c r="G56" s="22">
        <v>6.1999999999999998E-3</v>
      </c>
      <c r="H56" s="23">
        <v>8.7875999999999996E-2</v>
      </c>
      <c r="I56" s="41"/>
      <c r="J56" s="5"/>
    </row>
    <row r="57" spans="1:10" ht="12.95" customHeight="1">
      <c r="A57" s="18" t="s">
        <v>646</v>
      </c>
      <c r="B57" s="19" t="s">
        <v>647</v>
      </c>
      <c r="C57" s="15" t="s">
        <v>648</v>
      </c>
      <c r="D57" s="15" t="s">
        <v>189</v>
      </c>
      <c r="E57" s="20">
        <v>5000</v>
      </c>
      <c r="F57" s="21">
        <v>5001.8500000000004</v>
      </c>
      <c r="G57" s="22">
        <v>6.1999999999999998E-3</v>
      </c>
      <c r="H57" s="23">
        <v>8.3389000000000005E-2</v>
      </c>
      <c r="I57" s="41"/>
      <c r="J57" s="5"/>
    </row>
    <row r="58" spans="1:10" ht="12.95" customHeight="1">
      <c r="A58" s="18" t="s">
        <v>4103</v>
      </c>
      <c r="B58" s="19" t="s">
        <v>4104</v>
      </c>
      <c r="C58" s="15" t="s">
        <v>4105</v>
      </c>
      <c r="D58" s="15" t="s">
        <v>2707</v>
      </c>
      <c r="E58" s="20">
        <v>5000</v>
      </c>
      <c r="F58" s="21">
        <v>5000.0950000000003</v>
      </c>
      <c r="G58" s="22">
        <v>6.1999999999999998E-3</v>
      </c>
      <c r="H58" s="23">
        <v>8.2364000000000007E-2</v>
      </c>
      <c r="I58" s="41"/>
      <c r="J58" s="5"/>
    </row>
    <row r="59" spans="1:10" ht="12.95" customHeight="1">
      <c r="A59" s="18" t="s">
        <v>4106</v>
      </c>
      <c r="B59" s="19" t="s">
        <v>4107</v>
      </c>
      <c r="C59" s="15" t="s">
        <v>4108</v>
      </c>
      <c r="D59" s="15" t="s">
        <v>1832</v>
      </c>
      <c r="E59" s="20">
        <v>5000</v>
      </c>
      <c r="F59" s="21">
        <v>4997.9650000000001</v>
      </c>
      <c r="G59" s="22">
        <v>6.1999999999999998E-3</v>
      </c>
      <c r="H59" s="23">
        <v>8.7304999999999994E-2</v>
      </c>
      <c r="I59" s="41"/>
      <c r="J59" s="5"/>
    </row>
    <row r="60" spans="1:10" ht="12.95" customHeight="1">
      <c r="A60" s="18" t="s">
        <v>2797</v>
      </c>
      <c r="B60" s="19" t="s">
        <v>2798</v>
      </c>
      <c r="C60" s="15" t="s">
        <v>2799</v>
      </c>
      <c r="D60" s="15" t="s">
        <v>189</v>
      </c>
      <c r="E60" s="20">
        <v>500</v>
      </c>
      <c r="F60" s="21">
        <v>4993.415</v>
      </c>
      <c r="G60" s="22">
        <v>6.1999999999999998E-3</v>
      </c>
      <c r="H60" s="23">
        <v>7.8147999999999995E-2</v>
      </c>
      <c r="I60" s="41"/>
      <c r="J60" s="5"/>
    </row>
    <row r="61" spans="1:10" ht="12.95" customHeight="1">
      <c r="A61" s="18" t="s">
        <v>4109</v>
      </c>
      <c r="B61" s="19" t="s">
        <v>4110</v>
      </c>
      <c r="C61" s="15" t="s">
        <v>4111</v>
      </c>
      <c r="D61" s="15" t="s">
        <v>189</v>
      </c>
      <c r="E61" s="20">
        <v>5000</v>
      </c>
      <c r="F61" s="21">
        <v>4985.0550000000003</v>
      </c>
      <c r="G61" s="22">
        <v>6.1999999999999998E-3</v>
      </c>
      <c r="H61" s="23">
        <v>7.7475000000000002E-2</v>
      </c>
      <c r="I61" s="41"/>
      <c r="J61" s="5"/>
    </row>
    <row r="62" spans="1:10" ht="12.95" customHeight="1">
      <c r="A62" s="18" t="s">
        <v>1823</v>
      </c>
      <c r="B62" s="19" t="s">
        <v>1824</v>
      </c>
      <c r="C62" s="15" t="s">
        <v>1825</v>
      </c>
      <c r="D62" s="15" t="s">
        <v>1046</v>
      </c>
      <c r="E62" s="20">
        <v>5000</v>
      </c>
      <c r="F62" s="21">
        <v>4972.0600000000004</v>
      </c>
      <c r="G62" s="22">
        <v>6.1999999999999998E-3</v>
      </c>
      <c r="H62" s="23">
        <v>9.1410000000000005E-2</v>
      </c>
      <c r="I62" s="41"/>
      <c r="J62" s="5"/>
    </row>
    <row r="63" spans="1:10" ht="12.95" customHeight="1">
      <c r="A63" s="18" t="s">
        <v>4112</v>
      </c>
      <c r="B63" s="19" t="s">
        <v>4113</v>
      </c>
      <c r="C63" s="15" t="s">
        <v>4114</v>
      </c>
      <c r="D63" s="15" t="s">
        <v>534</v>
      </c>
      <c r="E63" s="20">
        <v>500</v>
      </c>
      <c r="F63" s="21">
        <v>4963.8549999999996</v>
      </c>
      <c r="G63" s="22">
        <v>6.1999999999999998E-3</v>
      </c>
      <c r="H63" s="23">
        <v>7.7499999999999999E-2</v>
      </c>
      <c r="I63" s="41"/>
      <c r="J63" s="5"/>
    </row>
    <row r="64" spans="1:10" ht="12.95" customHeight="1">
      <c r="A64" s="18" t="s">
        <v>1840</v>
      </c>
      <c r="B64" s="19" t="s">
        <v>1841</v>
      </c>
      <c r="C64" s="15" t="s">
        <v>1842</v>
      </c>
      <c r="D64" s="15" t="s">
        <v>1046</v>
      </c>
      <c r="E64" s="20">
        <v>5000</v>
      </c>
      <c r="F64" s="21">
        <v>4947.4049999999997</v>
      </c>
      <c r="G64" s="22">
        <v>6.1999999999999998E-3</v>
      </c>
      <c r="H64" s="23">
        <v>9.1550000000000006E-2</v>
      </c>
      <c r="I64" s="41"/>
      <c r="J64" s="5"/>
    </row>
    <row r="65" spans="1:10" ht="12.95" customHeight="1">
      <c r="A65" s="18" t="s">
        <v>1163</v>
      </c>
      <c r="B65" s="19" t="s">
        <v>1164</v>
      </c>
      <c r="C65" s="15" t="s">
        <v>1165</v>
      </c>
      <c r="D65" s="15" t="s">
        <v>189</v>
      </c>
      <c r="E65" s="20">
        <v>500</v>
      </c>
      <c r="F65" s="21">
        <v>4929.9350000000004</v>
      </c>
      <c r="G65" s="22">
        <v>6.1999999999999998E-3</v>
      </c>
      <c r="H65" s="23">
        <v>8.0159999999999995E-2</v>
      </c>
      <c r="I65" s="41"/>
      <c r="J65" s="5"/>
    </row>
    <row r="66" spans="1:10" ht="12.95" customHeight="1">
      <c r="A66" s="18" t="s">
        <v>4115</v>
      </c>
      <c r="B66" s="19" t="s">
        <v>4116</v>
      </c>
      <c r="C66" s="15" t="s">
        <v>4117</v>
      </c>
      <c r="D66" s="15" t="s">
        <v>166</v>
      </c>
      <c r="E66" s="20">
        <v>6598000</v>
      </c>
      <c r="F66" s="21">
        <v>4723.1980999999996</v>
      </c>
      <c r="G66" s="22">
        <v>5.8999999999999999E-3</v>
      </c>
      <c r="H66" s="23">
        <v>7.3316000000000006E-2</v>
      </c>
      <c r="I66" s="41"/>
      <c r="J66" s="5"/>
    </row>
    <row r="67" spans="1:10" ht="12.95" customHeight="1">
      <c r="A67" s="18" t="s">
        <v>610</v>
      </c>
      <c r="B67" s="19" t="s">
        <v>611</v>
      </c>
      <c r="C67" s="15" t="s">
        <v>612</v>
      </c>
      <c r="D67" s="15" t="s">
        <v>166</v>
      </c>
      <c r="E67" s="20">
        <v>4650000</v>
      </c>
      <c r="F67" s="21">
        <v>4706.4881999999998</v>
      </c>
      <c r="G67" s="22">
        <v>5.8999999999999999E-3</v>
      </c>
      <c r="H67" s="23">
        <v>7.1929999999999994E-2</v>
      </c>
      <c r="I67" s="41"/>
      <c r="J67" s="5"/>
    </row>
    <row r="68" spans="1:10" ht="12.95" customHeight="1">
      <c r="A68" s="18" t="s">
        <v>607</v>
      </c>
      <c r="B68" s="19" t="s">
        <v>608</v>
      </c>
      <c r="C68" s="15" t="s">
        <v>609</v>
      </c>
      <c r="D68" s="15" t="s">
        <v>189</v>
      </c>
      <c r="E68" s="20">
        <v>450</v>
      </c>
      <c r="F68" s="21">
        <v>4373.0910000000003</v>
      </c>
      <c r="G68" s="22">
        <v>5.4999999999999997E-3</v>
      </c>
      <c r="H68" s="23">
        <v>8.0500000000000002E-2</v>
      </c>
      <c r="I68" s="41"/>
      <c r="J68" s="5"/>
    </row>
    <row r="69" spans="1:10" ht="12.95" customHeight="1">
      <c r="A69" s="18" t="s">
        <v>631</v>
      </c>
      <c r="B69" s="19" t="s">
        <v>632</v>
      </c>
      <c r="C69" s="15" t="s">
        <v>633</v>
      </c>
      <c r="D69" s="15" t="s">
        <v>166</v>
      </c>
      <c r="E69" s="20">
        <v>4613000</v>
      </c>
      <c r="F69" s="21">
        <v>4292.0321000000004</v>
      </c>
      <c r="G69" s="22">
        <v>5.4000000000000003E-3</v>
      </c>
      <c r="H69" s="23">
        <v>7.1885000000000004E-2</v>
      </c>
      <c r="I69" s="41"/>
      <c r="J69" s="5"/>
    </row>
    <row r="70" spans="1:10" ht="12.95" customHeight="1">
      <c r="A70" s="18" t="s">
        <v>2728</v>
      </c>
      <c r="B70" s="19" t="s">
        <v>2729</v>
      </c>
      <c r="C70" s="15" t="s">
        <v>2730</v>
      </c>
      <c r="D70" s="15" t="s">
        <v>1226</v>
      </c>
      <c r="E70" s="20">
        <v>4300</v>
      </c>
      <c r="F70" s="21">
        <v>4291.7439999999997</v>
      </c>
      <c r="G70" s="22">
        <v>5.4000000000000003E-3</v>
      </c>
      <c r="H70" s="23">
        <v>8.2299999999999998E-2</v>
      </c>
      <c r="I70" s="41"/>
      <c r="J70" s="5"/>
    </row>
    <row r="71" spans="1:10" ht="12.95" customHeight="1">
      <c r="A71" s="18" t="s">
        <v>2746</v>
      </c>
      <c r="B71" s="19" t="s">
        <v>2747</v>
      </c>
      <c r="C71" s="15" t="s">
        <v>2748</v>
      </c>
      <c r="D71" s="15" t="s">
        <v>1046</v>
      </c>
      <c r="E71" s="20">
        <v>4000</v>
      </c>
      <c r="F71" s="21">
        <v>4010.1439999999998</v>
      </c>
      <c r="G71" s="22">
        <v>5.0000000000000001E-3</v>
      </c>
      <c r="H71" s="23">
        <v>8.2549999999999998E-2</v>
      </c>
      <c r="I71" s="41"/>
      <c r="J71" s="5"/>
    </row>
    <row r="72" spans="1:10" ht="12.95" customHeight="1">
      <c r="A72" s="18" t="s">
        <v>691</v>
      </c>
      <c r="B72" s="19" t="s">
        <v>692</v>
      </c>
      <c r="C72" s="15" t="s">
        <v>693</v>
      </c>
      <c r="D72" s="15" t="s">
        <v>189</v>
      </c>
      <c r="E72" s="20">
        <v>4000</v>
      </c>
      <c r="F72" s="21">
        <v>4008.5920000000001</v>
      </c>
      <c r="G72" s="22">
        <v>5.0000000000000001E-3</v>
      </c>
      <c r="H72" s="23">
        <v>8.1257999999999997E-2</v>
      </c>
      <c r="I72" s="41"/>
      <c r="J72" s="5"/>
    </row>
    <row r="73" spans="1:10" ht="12.95" customHeight="1">
      <c r="A73" s="18" t="s">
        <v>4118</v>
      </c>
      <c r="B73" s="19" t="s">
        <v>4119</v>
      </c>
      <c r="C73" s="15" t="s">
        <v>4120</v>
      </c>
      <c r="D73" s="15" t="s">
        <v>2707</v>
      </c>
      <c r="E73" s="20">
        <v>4000</v>
      </c>
      <c r="F73" s="21">
        <v>3997.9119999999998</v>
      </c>
      <c r="G73" s="22">
        <v>5.0000000000000001E-3</v>
      </c>
      <c r="H73" s="23">
        <v>8.3199999999999996E-2</v>
      </c>
      <c r="I73" s="41"/>
      <c r="J73" s="5"/>
    </row>
    <row r="74" spans="1:10" ht="12.95" customHeight="1">
      <c r="A74" s="18" t="s">
        <v>4121</v>
      </c>
      <c r="B74" s="19" t="s">
        <v>4122</v>
      </c>
      <c r="C74" s="15" t="s">
        <v>4123</v>
      </c>
      <c r="D74" s="15" t="s">
        <v>189</v>
      </c>
      <c r="E74" s="20">
        <v>400</v>
      </c>
      <c r="F74" s="21">
        <v>3982.6680000000001</v>
      </c>
      <c r="G74" s="22">
        <v>5.0000000000000001E-3</v>
      </c>
      <c r="H74" s="23">
        <v>7.7499999999999999E-2</v>
      </c>
      <c r="I74" s="41"/>
      <c r="J74" s="5"/>
    </row>
    <row r="75" spans="1:10" ht="12.95" customHeight="1">
      <c r="A75" s="18" t="s">
        <v>1284</v>
      </c>
      <c r="B75" s="19" t="s">
        <v>1285</v>
      </c>
      <c r="C75" s="15" t="s">
        <v>1286</v>
      </c>
      <c r="D75" s="15" t="s">
        <v>534</v>
      </c>
      <c r="E75" s="20">
        <v>400</v>
      </c>
      <c r="F75" s="21">
        <v>3981.6640000000002</v>
      </c>
      <c r="G75" s="22">
        <v>5.0000000000000001E-3</v>
      </c>
      <c r="H75" s="23">
        <v>7.7625E-2</v>
      </c>
      <c r="I75" s="41"/>
      <c r="J75" s="5"/>
    </row>
    <row r="76" spans="1:10" ht="12.95" customHeight="1">
      <c r="A76" s="18" t="s">
        <v>4124</v>
      </c>
      <c r="B76" s="19" t="s">
        <v>4125</v>
      </c>
      <c r="C76" s="15" t="s">
        <v>4126</v>
      </c>
      <c r="D76" s="15" t="s">
        <v>166</v>
      </c>
      <c r="E76" s="20">
        <v>4289200</v>
      </c>
      <c r="F76" s="21">
        <v>3938.7638000000002</v>
      </c>
      <c r="G76" s="22">
        <v>4.8999999999999998E-3</v>
      </c>
      <c r="H76" s="23">
        <v>7.2055999999999995E-2</v>
      </c>
      <c r="I76" s="41"/>
      <c r="J76" s="5"/>
    </row>
    <row r="77" spans="1:10" ht="12.95" customHeight="1">
      <c r="A77" s="18" t="s">
        <v>1329</v>
      </c>
      <c r="B77" s="19" t="s">
        <v>1330</v>
      </c>
      <c r="C77" s="15" t="s">
        <v>1331</v>
      </c>
      <c r="D77" s="15" t="s">
        <v>189</v>
      </c>
      <c r="E77" s="20">
        <v>390</v>
      </c>
      <c r="F77" s="21">
        <v>3918.7356</v>
      </c>
      <c r="G77" s="22">
        <v>4.8999999999999998E-3</v>
      </c>
      <c r="H77" s="23">
        <v>7.6799999999999993E-2</v>
      </c>
      <c r="I77" s="41"/>
      <c r="J77" s="5"/>
    </row>
    <row r="78" spans="1:10" ht="12.95" customHeight="1">
      <c r="A78" s="18" t="s">
        <v>4127</v>
      </c>
      <c r="B78" s="19" t="s">
        <v>4128</v>
      </c>
      <c r="C78" s="15" t="s">
        <v>4129</v>
      </c>
      <c r="D78" s="15" t="s">
        <v>189</v>
      </c>
      <c r="E78" s="20">
        <v>350</v>
      </c>
      <c r="F78" s="21">
        <v>3479.7175000000002</v>
      </c>
      <c r="G78" s="22">
        <v>4.3E-3</v>
      </c>
      <c r="H78" s="23">
        <v>8.0425999999999997E-2</v>
      </c>
      <c r="I78" s="41"/>
      <c r="J78" s="5"/>
    </row>
    <row r="79" spans="1:10" ht="12.95" customHeight="1">
      <c r="A79" s="18" t="s">
        <v>3875</v>
      </c>
      <c r="B79" s="19" t="s">
        <v>3876</v>
      </c>
      <c r="C79" s="15" t="s">
        <v>3877</v>
      </c>
      <c r="D79" s="15" t="s">
        <v>189</v>
      </c>
      <c r="E79" s="20">
        <v>300</v>
      </c>
      <c r="F79" s="21">
        <v>3012.8130000000001</v>
      </c>
      <c r="G79" s="22">
        <v>3.8E-3</v>
      </c>
      <c r="H79" s="23">
        <v>7.7190999999999996E-2</v>
      </c>
      <c r="I79" s="41"/>
      <c r="J79" s="5"/>
    </row>
    <row r="80" spans="1:10" ht="12.95" customHeight="1">
      <c r="A80" s="18" t="s">
        <v>4130</v>
      </c>
      <c r="B80" s="19" t="s">
        <v>4131</v>
      </c>
      <c r="C80" s="15" t="s">
        <v>4132</v>
      </c>
      <c r="D80" s="15" t="s">
        <v>189</v>
      </c>
      <c r="E80" s="20">
        <v>330</v>
      </c>
      <c r="F80" s="21">
        <v>2852.1603</v>
      </c>
      <c r="G80" s="22">
        <v>3.5999999999999999E-3</v>
      </c>
      <c r="H80" s="23">
        <v>7.7896999999999994E-2</v>
      </c>
      <c r="I80" s="41"/>
      <c r="J80" s="5"/>
    </row>
    <row r="81" spans="1:10" ht="12.95" customHeight="1">
      <c r="A81" s="18" t="s">
        <v>3950</v>
      </c>
      <c r="B81" s="19" t="s">
        <v>3951</v>
      </c>
      <c r="C81" s="15" t="s">
        <v>3952</v>
      </c>
      <c r="D81" s="15" t="s">
        <v>166</v>
      </c>
      <c r="E81" s="20">
        <v>2500000</v>
      </c>
      <c r="F81" s="21">
        <v>2554.6725000000001</v>
      </c>
      <c r="G81" s="22">
        <v>3.2000000000000002E-3</v>
      </c>
      <c r="H81" s="23">
        <v>7.4229000000000003E-2</v>
      </c>
      <c r="I81" s="41"/>
      <c r="J81" s="5"/>
    </row>
    <row r="82" spans="1:10" ht="12.95" customHeight="1">
      <c r="A82" s="18" t="s">
        <v>1199</v>
      </c>
      <c r="B82" s="19" t="s">
        <v>1200</v>
      </c>
      <c r="C82" s="15" t="s">
        <v>1201</v>
      </c>
      <c r="D82" s="15" t="s">
        <v>189</v>
      </c>
      <c r="E82" s="20">
        <v>2500</v>
      </c>
      <c r="F82" s="21">
        <v>2514.4025000000001</v>
      </c>
      <c r="G82" s="22">
        <v>3.0999999999999999E-3</v>
      </c>
      <c r="H82" s="23">
        <v>7.5787999999999994E-2</v>
      </c>
      <c r="I82" s="41"/>
      <c r="J82" s="5"/>
    </row>
    <row r="83" spans="1:10" ht="12.95" customHeight="1">
      <c r="A83" s="18" t="s">
        <v>4133</v>
      </c>
      <c r="B83" s="19" t="s">
        <v>4134</v>
      </c>
      <c r="C83" s="15" t="s">
        <v>4135</v>
      </c>
      <c r="D83" s="15" t="s">
        <v>534</v>
      </c>
      <c r="E83" s="20">
        <v>2500</v>
      </c>
      <c r="F83" s="21">
        <v>2505.4025000000001</v>
      </c>
      <c r="G83" s="22">
        <v>3.0999999999999999E-3</v>
      </c>
      <c r="H83" s="23">
        <v>8.1248000000000001E-2</v>
      </c>
      <c r="I83" s="41"/>
      <c r="J83" s="5"/>
    </row>
    <row r="84" spans="1:10" ht="12.95" customHeight="1">
      <c r="A84" s="18" t="s">
        <v>4136</v>
      </c>
      <c r="B84" s="19" t="s">
        <v>4137</v>
      </c>
      <c r="C84" s="15" t="s">
        <v>4138</v>
      </c>
      <c r="D84" s="15" t="s">
        <v>534</v>
      </c>
      <c r="E84" s="20">
        <v>2500</v>
      </c>
      <c r="F84" s="21">
        <v>2500.855</v>
      </c>
      <c r="G84" s="22">
        <v>3.0999999999999999E-3</v>
      </c>
      <c r="H84" s="23">
        <v>7.7190999999999996E-2</v>
      </c>
      <c r="I84" s="41"/>
      <c r="J84" s="5"/>
    </row>
    <row r="85" spans="1:10" ht="12.95" customHeight="1">
      <c r="A85" s="18" t="s">
        <v>1220</v>
      </c>
      <c r="B85" s="19" t="s">
        <v>1221</v>
      </c>
      <c r="C85" s="15" t="s">
        <v>1222</v>
      </c>
      <c r="D85" s="15" t="s">
        <v>189</v>
      </c>
      <c r="E85" s="20">
        <v>2500</v>
      </c>
      <c r="F85" s="21">
        <v>2497.8649999999998</v>
      </c>
      <c r="G85" s="22">
        <v>3.0999999999999999E-3</v>
      </c>
      <c r="H85" s="23">
        <v>7.7100000000000002E-2</v>
      </c>
      <c r="I85" s="41"/>
      <c r="J85" s="5"/>
    </row>
    <row r="86" spans="1:10" ht="12.95" customHeight="1">
      <c r="A86" s="18" t="s">
        <v>3941</v>
      </c>
      <c r="B86" s="19" t="s">
        <v>3942</v>
      </c>
      <c r="C86" s="15" t="s">
        <v>3943</v>
      </c>
      <c r="D86" s="15" t="s">
        <v>189</v>
      </c>
      <c r="E86" s="20">
        <v>250</v>
      </c>
      <c r="F86" s="21">
        <v>2494.6999999999998</v>
      </c>
      <c r="G86" s="22">
        <v>3.0999999999999999E-3</v>
      </c>
      <c r="H86" s="23">
        <v>7.6999999999999999E-2</v>
      </c>
      <c r="I86" s="41"/>
      <c r="J86" s="5"/>
    </row>
    <row r="87" spans="1:10" ht="12.95" customHeight="1">
      <c r="A87" s="18" t="s">
        <v>4139</v>
      </c>
      <c r="B87" s="19" t="s">
        <v>4140</v>
      </c>
      <c r="C87" s="15" t="s">
        <v>4141</v>
      </c>
      <c r="D87" s="15" t="s">
        <v>189</v>
      </c>
      <c r="E87" s="20">
        <v>250</v>
      </c>
      <c r="F87" s="21">
        <v>2489.335</v>
      </c>
      <c r="G87" s="22">
        <v>3.0999999999999999E-3</v>
      </c>
      <c r="H87" s="23">
        <v>7.7499999999999999E-2</v>
      </c>
      <c r="I87" s="41"/>
      <c r="J87" s="5"/>
    </row>
    <row r="88" spans="1:10" ht="12.95" customHeight="1">
      <c r="A88" s="18" t="s">
        <v>745</v>
      </c>
      <c r="B88" s="19" t="s">
        <v>746</v>
      </c>
      <c r="C88" s="15" t="s">
        <v>747</v>
      </c>
      <c r="D88" s="15" t="s">
        <v>189</v>
      </c>
      <c r="E88" s="20">
        <v>250</v>
      </c>
      <c r="F88" s="21">
        <v>2485.5675000000001</v>
      </c>
      <c r="G88" s="22">
        <v>3.0999999999999999E-3</v>
      </c>
      <c r="H88" s="23">
        <v>7.7499999999999999E-2</v>
      </c>
      <c r="I88" s="41"/>
      <c r="J88" s="5"/>
    </row>
    <row r="89" spans="1:10" ht="12.95" customHeight="1">
      <c r="A89" s="18" t="s">
        <v>571</v>
      </c>
      <c r="B89" s="19" t="s">
        <v>572</v>
      </c>
      <c r="C89" s="15" t="s">
        <v>573</v>
      </c>
      <c r="D89" s="15" t="s">
        <v>189</v>
      </c>
      <c r="E89" s="20">
        <v>250</v>
      </c>
      <c r="F89" s="21">
        <v>2485.2800000000002</v>
      </c>
      <c r="G89" s="22">
        <v>3.0999999999999999E-3</v>
      </c>
      <c r="H89" s="23">
        <v>7.7499999999999999E-2</v>
      </c>
      <c r="I89" s="41"/>
      <c r="J89" s="5"/>
    </row>
    <row r="90" spans="1:10" ht="12.95" customHeight="1">
      <c r="A90" s="18" t="s">
        <v>583</v>
      </c>
      <c r="B90" s="19" t="s">
        <v>584</v>
      </c>
      <c r="C90" s="15" t="s">
        <v>585</v>
      </c>
      <c r="D90" s="15" t="s">
        <v>189</v>
      </c>
      <c r="E90" s="20">
        <v>2500</v>
      </c>
      <c r="F90" s="21">
        <v>2484.4949999999999</v>
      </c>
      <c r="G90" s="22">
        <v>3.0999999999999999E-3</v>
      </c>
      <c r="H90" s="23">
        <v>7.7549999999999994E-2</v>
      </c>
      <c r="I90" s="41"/>
      <c r="J90" s="5"/>
    </row>
    <row r="91" spans="1:10" ht="12.95" customHeight="1">
      <c r="A91" s="18" t="s">
        <v>577</v>
      </c>
      <c r="B91" s="19" t="s">
        <v>578</v>
      </c>
      <c r="C91" s="15" t="s">
        <v>579</v>
      </c>
      <c r="D91" s="15" t="s">
        <v>534</v>
      </c>
      <c r="E91" s="20">
        <v>250</v>
      </c>
      <c r="F91" s="21">
        <v>2483.7175000000002</v>
      </c>
      <c r="G91" s="22">
        <v>3.0999999999999999E-3</v>
      </c>
      <c r="H91" s="23">
        <v>7.2320999999999996E-2</v>
      </c>
      <c r="I91" s="41">
        <v>7.9039017000000003E-2</v>
      </c>
      <c r="J91" s="5"/>
    </row>
    <row r="92" spans="1:10" ht="12.95" customHeight="1">
      <c r="A92" s="18" t="s">
        <v>1109</v>
      </c>
      <c r="B92" s="19" t="s">
        <v>1110</v>
      </c>
      <c r="C92" s="15" t="s">
        <v>1111</v>
      </c>
      <c r="D92" s="15" t="s">
        <v>189</v>
      </c>
      <c r="E92" s="20">
        <v>250</v>
      </c>
      <c r="F92" s="21">
        <v>2439.5700000000002</v>
      </c>
      <c r="G92" s="22">
        <v>3.0000000000000001E-3</v>
      </c>
      <c r="H92" s="23">
        <v>8.1199999999999994E-2</v>
      </c>
      <c r="I92" s="41"/>
      <c r="J92" s="5"/>
    </row>
    <row r="93" spans="1:10" ht="12.95" customHeight="1">
      <c r="A93" s="18" t="s">
        <v>4142</v>
      </c>
      <c r="B93" s="19" t="s">
        <v>4143</v>
      </c>
      <c r="C93" s="15" t="s">
        <v>4144</v>
      </c>
      <c r="D93" s="15" t="s">
        <v>189</v>
      </c>
      <c r="E93" s="20">
        <v>750</v>
      </c>
      <c r="F93" s="21">
        <v>2219.2604999999999</v>
      </c>
      <c r="G93" s="22">
        <v>2.8E-3</v>
      </c>
      <c r="H93" s="23">
        <v>7.6999999999999999E-2</v>
      </c>
      <c r="I93" s="41"/>
      <c r="J93" s="5"/>
    </row>
    <row r="94" spans="1:10" ht="12.95" customHeight="1">
      <c r="A94" s="18" t="s">
        <v>4145</v>
      </c>
      <c r="B94" s="19" t="s">
        <v>4146</v>
      </c>
      <c r="C94" s="15" t="s">
        <v>4147</v>
      </c>
      <c r="D94" s="15" t="s">
        <v>189</v>
      </c>
      <c r="E94" s="20">
        <v>200</v>
      </c>
      <c r="F94" s="21">
        <v>1996.9380000000001</v>
      </c>
      <c r="G94" s="22">
        <v>2.5000000000000001E-3</v>
      </c>
      <c r="H94" s="23">
        <v>7.6850000000000002E-2</v>
      </c>
      <c r="I94" s="41"/>
      <c r="J94" s="5"/>
    </row>
    <row r="95" spans="1:10" ht="12.95" customHeight="1">
      <c r="A95" s="18" t="s">
        <v>2560</v>
      </c>
      <c r="B95" s="19" t="s">
        <v>2561</v>
      </c>
      <c r="C95" s="15" t="s">
        <v>2562</v>
      </c>
      <c r="D95" s="15" t="s">
        <v>1046</v>
      </c>
      <c r="E95" s="20">
        <v>2000</v>
      </c>
      <c r="F95" s="21">
        <v>1992.6320000000001</v>
      </c>
      <c r="G95" s="22">
        <v>2.5000000000000001E-3</v>
      </c>
      <c r="H95" s="23">
        <v>9.1748999999999997E-2</v>
      </c>
      <c r="I95" s="41"/>
      <c r="J95" s="5"/>
    </row>
    <row r="96" spans="1:10" ht="12.95" customHeight="1">
      <c r="A96" s="18" t="s">
        <v>2765</v>
      </c>
      <c r="B96" s="19" t="s">
        <v>2766</v>
      </c>
      <c r="C96" s="15" t="s">
        <v>2767</v>
      </c>
      <c r="D96" s="15" t="s">
        <v>189</v>
      </c>
      <c r="E96" s="20">
        <v>200</v>
      </c>
      <c r="F96" s="21">
        <v>1951.1320000000001</v>
      </c>
      <c r="G96" s="22">
        <v>2.3999999999999998E-3</v>
      </c>
      <c r="H96" s="23">
        <v>8.1340999999999997E-2</v>
      </c>
      <c r="I96" s="41"/>
      <c r="J96" s="5"/>
    </row>
    <row r="97" spans="1:10" ht="12.95" customHeight="1">
      <c r="A97" s="18" t="s">
        <v>4148</v>
      </c>
      <c r="B97" s="19" t="s">
        <v>4149</v>
      </c>
      <c r="C97" s="15" t="s">
        <v>4150</v>
      </c>
      <c r="D97" s="15" t="s">
        <v>189</v>
      </c>
      <c r="E97" s="20">
        <v>150</v>
      </c>
      <c r="F97" s="21">
        <v>1498.2945</v>
      </c>
      <c r="G97" s="22">
        <v>1.9E-3</v>
      </c>
      <c r="H97" s="23">
        <v>7.3033000000000001E-2</v>
      </c>
      <c r="I97" s="41"/>
      <c r="J97" s="5"/>
    </row>
    <row r="98" spans="1:10" ht="12.95" customHeight="1">
      <c r="A98" s="18" t="s">
        <v>4151</v>
      </c>
      <c r="B98" s="19" t="s">
        <v>4152</v>
      </c>
      <c r="C98" s="15" t="s">
        <v>4153</v>
      </c>
      <c r="D98" s="15" t="s">
        <v>1046</v>
      </c>
      <c r="E98" s="20">
        <v>1500</v>
      </c>
      <c r="F98" s="21">
        <v>1491.261</v>
      </c>
      <c r="G98" s="22">
        <v>1.9E-3</v>
      </c>
      <c r="H98" s="23">
        <v>9.1748999999999997E-2</v>
      </c>
      <c r="I98" s="41"/>
      <c r="J98" s="5"/>
    </row>
    <row r="99" spans="1:10" ht="12.95" customHeight="1">
      <c r="A99" s="18" t="s">
        <v>769</v>
      </c>
      <c r="B99" s="19" t="s">
        <v>770</v>
      </c>
      <c r="C99" s="15" t="s">
        <v>771</v>
      </c>
      <c r="D99" s="15" t="s">
        <v>189</v>
      </c>
      <c r="E99" s="20">
        <v>149</v>
      </c>
      <c r="F99" s="21">
        <v>1467.9793</v>
      </c>
      <c r="G99" s="22">
        <v>1.8E-3</v>
      </c>
      <c r="H99" s="23">
        <v>7.6999999999999999E-2</v>
      </c>
      <c r="I99" s="41"/>
      <c r="J99" s="5"/>
    </row>
    <row r="100" spans="1:10" ht="12.95" customHeight="1">
      <c r="A100" s="18" t="s">
        <v>4154</v>
      </c>
      <c r="B100" s="19" t="s">
        <v>4155</v>
      </c>
      <c r="C100" s="15" t="s">
        <v>4156</v>
      </c>
      <c r="D100" s="15" t="s">
        <v>166</v>
      </c>
      <c r="E100" s="20">
        <v>2040000</v>
      </c>
      <c r="F100" s="21">
        <v>1428.1958</v>
      </c>
      <c r="G100" s="22">
        <v>1.8E-3</v>
      </c>
      <c r="H100" s="23">
        <v>7.3327000000000003E-2</v>
      </c>
      <c r="I100" s="41"/>
      <c r="J100" s="5"/>
    </row>
    <row r="101" spans="1:10" ht="12.95" customHeight="1">
      <c r="A101" s="18" t="s">
        <v>4157</v>
      </c>
      <c r="B101" s="19" t="s">
        <v>4158</v>
      </c>
      <c r="C101" s="15" t="s">
        <v>4159</v>
      </c>
      <c r="D101" s="15" t="s">
        <v>166</v>
      </c>
      <c r="E101" s="20">
        <v>1690000</v>
      </c>
      <c r="F101" s="21">
        <v>1345.8517999999999</v>
      </c>
      <c r="G101" s="22">
        <v>1.6999999999999999E-3</v>
      </c>
      <c r="H101" s="23">
        <v>7.3161000000000004E-2</v>
      </c>
      <c r="I101" s="41"/>
      <c r="J101" s="5"/>
    </row>
    <row r="102" spans="1:10" ht="12.95" customHeight="1">
      <c r="A102" s="18" t="s">
        <v>2826</v>
      </c>
      <c r="B102" s="19" t="s">
        <v>2827</v>
      </c>
      <c r="C102" s="15" t="s">
        <v>2828</v>
      </c>
      <c r="D102" s="15" t="s">
        <v>189</v>
      </c>
      <c r="E102" s="20">
        <v>119</v>
      </c>
      <c r="F102" s="21">
        <v>1157.9722999999999</v>
      </c>
      <c r="G102" s="22">
        <v>1.4E-3</v>
      </c>
      <c r="H102" s="23">
        <v>7.7182000000000001E-2</v>
      </c>
      <c r="I102" s="41"/>
      <c r="J102" s="5"/>
    </row>
    <row r="103" spans="1:10" ht="12.95" customHeight="1">
      <c r="A103" s="18" t="s">
        <v>1245</v>
      </c>
      <c r="B103" s="19" t="s">
        <v>1246</v>
      </c>
      <c r="C103" s="15" t="s">
        <v>1247</v>
      </c>
      <c r="D103" s="15" t="s">
        <v>189</v>
      </c>
      <c r="E103" s="20">
        <v>100</v>
      </c>
      <c r="F103" s="21">
        <v>1005.141</v>
      </c>
      <c r="G103" s="22">
        <v>1.2999999999999999E-3</v>
      </c>
      <c r="H103" s="23">
        <v>8.0935999999999994E-2</v>
      </c>
      <c r="I103" s="41"/>
      <c r="J103" s="5"/>
    </row>
    <row r="104" spans="1:10" ht="12.95" customHeight="1">
      <c r="A104" s="18" t="s">
        <v>4160</v>
      </c>
      <c r="B104" s="19" t="s">
        <v>4161</v>
      </c>
      <c r="C104" s="15" t="s">
        <v>4162</v>
      </c>
      <c r="D104" s="15" t="s">
        <v>166</v>
      </c>
      <c r="E104" s="20">
        <v>1000000</v>
      </c>
      <c r="F104" s="21">
        <v>1000.126</v>
      </c>
      <c r="G104" s="22">
        <v>1.1999999999999999E-3</v>
      </c>
      <c r="H104" s="23">
        <v>7.1767999999999998E-2</v>
      </c>
      <c r="I104" s="41"/>
      <c r="J104" s="5"/>
    </row>
    <row r="105" spans="1:10" ht="12.95" customHeight="1">
      <c r="A105" s="18" t="s">
        <v>565</v>
      </c>
      <c r="B105" s="19" t="s">
        <v>566</v>
      </c>
      <c r="C105" s="15" t="s">
        <v>567</v>
      </c>
      <c r="D105" s="15" t="s">
        <v>189</v>
      </c>
      <c r="E105" s="20">
        <v>1000</v>
      </c>
      <c r="F105" s="21">
        <v>994.48900000000003</v>
      </c>
      <c r="G105" s="22">
        <v>1.1999999999999999E-3</v>
      </c>
      <c r="H105" s="23">
        <v>7.7499999999999999E-2</v>
      </c>
      <c r="I105" s="41"/>
      <c r="J105" s="5"/>
    </row>
    <row r="106" spans="1:10" ht="12.95" customHeight="1">
      <c r="A106" s="18" t="s">
        <v>4163</v>
      </c>
      <c r="B106" s="19" t="s">
        <v>4164</v>
      </c>
      <c r="C106" s="15" t="s">
        <v>4165</v>
      </c>
      <c r="D106" s="15" t="s">
        <v>189</v>
      </c>
      <c r="E106" s="20">
        <v>100</v>
      </c>
      <c r="F106" s="21">
        <v>967.9</v>
      </c>
      <c r="G106" s="22">
        <v>1.1999999999999999E-3</v>
      </c>
      <c r="H106" s="23">
        <v>7.6850000000000002E-2</v>
      </c>
      <c r="I106" s="41"/>
      <c r="J106" s="5"/>
    </row>
    <row r="107" spans="1:10" ht="12.95" customHeight="1">
      <c r="A107" s="18" t="s">
        <v>4166</v>
      </c>
      <c r="B107" s="19" t="s">
        <v>4167</v>
      </c>
      <c r="C107" s="15" t="s">
        <v>4168</v>
      </c>
      <c r="D107" s="15" t="s">
        <v>166</v>
      </c>
      <c r="E107" s="20">
        <v>1000000</v>
      </c>
      <c r="F107" s="21">
        <v>960.28200000000004</v>
      </c>
      <c r="G107" s="22">
        <v>1.1999999999999999E-3</v>
      </c>
      <c r="H107" s="23">
        <v>7.4954000000000007E-2</v>
      </c>
      <c r="I107" s="41"/>
      <c r="J107" s="5"/>
    </row>
    <row r="108" spans="1:10" ht="12.95" customHeight="1">
      <c r="A108" s="18" t="s">
        <v>4169</v>
      </c>
      <c r="B108" s="19" t="s">
        <v>4170</v>
      </c>
      <c r="C108" s="15" t="s">
        <v>4171</v>
      </c>
      <c r="D108" s="15" t="s">
        <v>2707</v>
      </c>
      <c r="E108" s="20">
        <v>89254</v>
      </c>
      <c r="F108" s="21">
        <v>890.73170000000005</v>
      </c>
      <c r="G108" s="22">
        <v>1.1000000000000001E-3</v>
      </c>
      <c r="H108" s="23">
        <v>8.5550000000000001E-2</v>
      </c>
      <c r="I108" s="41"/>
      <c r="J108" s="5"/>
    </row>
    <row r="109" spans="1:10" ht="12.95" customHeight="1">
      <c r="A109" s="18" t="s">
        <v>2791</v>
      </c>
      <c r="B109" s="19" t="s">
        <v>2792</v>
      </c>
      <c r="C109" s="15" t="s">
        <v>2793</v>
      </c>
      <c r="D109" s="15" t="s">
        <v>189</v>
      </c>
      <c r="E109" s="20">
        <v>100</v>
      </c>
      <c r="F109" s="21">
        <v>861.97799999999995</v>
      </c>
      <c r="G109" s="22">
        <v>1.1000000000000001E-3</v>
      </c>
      <c r="H109" s="23">
        <v>7.7901999999999999E-2</v>
      </c>
      <c r="I109" s="41"/>
      <c r="J109" s="5"/>
    </row>
    <row r="110" spans="1:10" ht="12.95" customHeight="1">
      <c r="A110" s="18" t="s">
        <v>628</v>
      </c>
      <c r="B110" s="19" t="s">
        <v>629</v>
      </c>
      <c r="C110" s="15" t="s">
        <v>630</v>
      </c>
      <c r="D110" s="15" t="s">
        <v>166</v>
      </c>
      <c r="E110" s="20">
        <v>1000000</v>
      </c>
      <c r="F110" s="21">
        <v>851.17200000000003</v>
      </c>
      <c r="G110" s="22">
        <v>1.1000000000000001E-3</v>
      </c>
      <c r="H110" s="23">
        <v>7.2576000000000002E-2</v>
      </c>
      <c r="I110" s="41"/>
      <c r="J110" s="5"/>
    </row>
    <row r="111" spans="1:10" ht="12.95" customHeight="1">
      <c r="A111" s="18" t="s">
        <v>4172</v>
      </c>
      <c r="B111" s="19" t="s">
        <v>4173</v>
      </c>
      <c r="C111" s="15" t="s">
        <v>4174</v>
      </c>
      <c r="D111" s="15" t="s">
        <v>1046</v>
      </c>
      <c r="E111" s="20">
        <v>750</v>
      </c>
      <c r="F111" s="21">
        <v>743.35050000000001</v>
      </c>
      <c r="G111" s="22">
        <v>8.9999999999999998E-4</v>
      </c>
      <c r="H111" s="23">
        <v>9.0700000000000003E-2</v>
      </c>
      <c r="I111" s="41"/>
      <c r="J111" s="5"/>
    </row>
    <row r="112" spans="1:10" ht="12.95" customHeight="1">
      <c r="A112" s="18" t="s">
        <v>742</v>
      </c>
      <c r="B112" s="19" t="s">
        <v>743</v>
      </c>
      <c r="C112" s="15" t="s">
        <v>744</v>
      </c>
      <c r="D112" s="15" t="s">
        <v>189</v>
      </c>
      <c r="E112" s="20">
        <v>70</v>
      </c>
      <c r="F112" s="21">
        <v>704.65150000000006</v>
      </c>
      <c r="G112" s="22">
        <v>8.9999999999999998E-4</v>
      </c>
      <c r="H112" s="23">
        <v>7.6450000000000004E-2</v>
      </c>
      <c r="I112" s="41"/>
      <c r="J112" s="5"/>
    </row>
    <row r="113" spans="1:10" ht="12.95" customHeight="1">
      <c r="A113" s="18" t="s">
        <v>3857</v>
      </c>
      <c r="B113" s="19" t="s">
        <v>3858</v>
      </c>
      <c r="C113" s="15" t="s">
        <v>3859</v>
      </c>
      <c r="D113" s="15" t="s">
        <v>189</v>
      </c>
      <c r="E113" s="20">
        <v>69</v>
      </c>
      <c r="F113" s="21">
        <v>671.4452</v>
      </c>
      <c r="G113" s="22">
        <v>8.0000000000000004E-4</v>
      </c>
      <c r="H113" s="23">
        <v>7.5800000000000006E-2</v>
      </c>
      <c r="I113" s="41"/>
      <c r="J113" s="5"/>
    </row>
    <row r="114" spans="1:10" ht="12.95" customHeight="1">
      <c r="A114" s="18" t="s">
        <v>4175</v>
      </c>
      <c r="B114" s="19" t="s">
        <v>4176</v>
      </c>
      <c r="C114" s="15" t="s">
        <v>4177</v>
      </c>
      <c r="D114" s="15" t="s">
        <v>166</v>
      </c>
      <c r="E114" s="20">
        <v>500000</v>
      </c>
      <c r="F114" s="21">
        <v>553.89750000000004</v>
      </c>
      <c r="G114" s="22">
        <v>6.9999999999999999E-4</v>
      </c>
      <c r="H114" s="23">
        <v>7.1803000000000006E-2</v>
      </c>
      <c r="I114" s="41"/>
      <c r="J114" s="5"/>
    </row>
    <row r="115" spans="1:10" ht="12.95" customHeight="1">
      <c r="A115" s="18" t="s">
        <v>4178</v>
      </c>
      <c r="B115" s="19" t="s">
        <v>4179</v>
      </c>
      <c r="C115" s="15" t="s">
        <v>4180</v>
      </c>
      <c r="D115" s="15" t="s">
        <v>189</v>
      </c>
      <c r="E115" s="20">
        <v>50</v>
      </c>
      <c r="F115" s="21">
        <v>513.23800000000006</v>
      </c>
      <c r="G115" s="22">
        <v>5.9999999999999995E-4</v>
      </c>
      <c r="H115" s="23">
        <v>7.6600000000000001E-2</v>
      </c>
      <c r="I115" s="41"/>
      <c r="J115" s="5"/>
    </row>
    <row r="116" spans="1:10" ht="12.95" customHeight="1">
      <c r="A116" s="18" t="s">
        <v>1272</v>
      </c>
      <c r="B116" s="19" t="s">
        <v>1273</v>
      </c>
      <c r="C116" s="15" t="s">
        <v>1274</v>
      </c>
      <c r="D116" s="15" t="s">
        <v>189</v>
      </c>
      <c r="E116" s="20">
        <v>50</v>
      </c>
      <c r="F116" s="21">
        <v>511.73099999999999</v>
      </c>
      <c r="G116" s="22">
        <v>5.9999999999999995E-4</v>
      </c>
      <c r="H116" s="23">
        <v>7.7899999999999997E-2</v>
      </c>
      <c r="I116" s="41"/>
      <c r="J116" s="5"/>
    </row>
    <row r="117" spans="1:10" ht="12.95" customHeight="1">
      <c r="A117" s="18" t="s">
        <v>4181</v>
      </c>
      <c r="B117" s="19" t="s">
        <v>4182</v>
      </c>
      <c r="C117" s="15" t="s">
        <v>4183</v>
      </c>
      <c r="D117" s="15" t="s">
        <v>166</v>
      </c>
      <c r="E117" s="20">
        <v>500000</v>
      </c>
      <c r="F117" s="21">
        <v>504.41550000000001</v>
      </c>
      <c r="G117" s="22">
        <v>5.9999999999999995E-4</v>
      </c>
      <c r="H117" s="23">
        <v>7.4126999999999998E-2</v>
      </c>
      <c r="I117" s="41"/>
      <c r="J117" s="5"/>
    </row>
    <row r="118" spans="1:10" ht="12.95" customHeight="1">
      <c r="A118" s="18" t="s">
        <v>4184</v>
      </c>
      <c r="B118" s="19" t="s">
        <v>4185</v>
      </c>
      <c r="C118" s="15" t="s">
        <v>4186</v>
      </c>
      <c r="D118" s="15" t="s">
        <v>189</v>
      </c>
      <c r="E118" s="20">
        <v>50</v>
      </c>
      <c r="F118" s="21">
        <v>503.76100000000002</v>
      </c>
      <c r="G118" s="22">
        <v>5.9999999999999995E-4</v>
      </c>
      <c r="H118" s="23">
        <v>7.5717000000000007E-2</v>
      </c>
      <c r="I118" s="41"/>
      <c r="J118" s="5"/>
    </row>
    <row r="119" spans="1:10" ht="12.95" customHeight="1">
      <c r="A119" s="18" t="s">
        <v>4187</v>
      </c>
      <c r="B119" s="19" t="s">
        <v>4188</v>
      </c>
      <c r="C119" s="15" t="s">
        <v>4189</v>
      </c>
      <c r="D119" s="15" t="s">
        <v>189</v>
      </c>
      <c r="E119" s="20">
        <v>50</v>
      </c>
      <c r="F119" s="21">
        <v>502.6035</v>
      </c>
      <c r="G119" s="22">
        <v>5.9999999999999995E-4</v>
      </c>
      <c r="H119" s="23">
        <v>7.8549999999999995E-2</v>
      </c>
      <c r="I119" s="41"/>
      <c r="J119" s="5"/>
    </row>
    <row r="120" spans="1:10" ht="12.95" customHeight="1">
      <c r="A120" s="18" t="s">
        <v>4190</v>
      </c>
      <c r="B120" s="19" t="s">
        <v>4191</v>
      </c>
      <c r="C120" s="15" t="s">
        <v>4192</v>
      </c>
      <c r="D120" s="15" t="s">
        <v>189</v>
      </c>
      <c r="E120" s="20">
        <v>50</v>
      </c>
      <c r="F120" s="21">
        <v>501.78649999999999</v>
      </c>
      <c r="G120" s="22">
        <v>5.9999999999999995E-4</v>
      </c>
      <c r="H120" s="23">
        <v>7.8064999999999996E-2</v>
      </c>
      <c r="I120" s="41"/>
      <c r="J120" s="5"/>
    </row>
    <row r="121" spans="1:10" ht="12.95" customHeight="1">
      <c r="A121" s="18" t="s">
        <v>4193</v>
      </c>
      <c r="B121" s="19" t="s">
        <v>4194</v>
      </c>
      <c r="C121" s="15" t="s">
        <v>4195</v>
      </c>
      <c r="D121" s="15" t="s">
        <v>166</v>
      </c>
      <c r="E121" s="20">
        <v>500000</v>
      </c>
      <c r="F121" s="21">
        <v>498.35750000000002</v>
      </c>
      <c r="G121" s="22">
        <v>5.9999999999999995E-4</v>
      </c>
      <c r="H121" s="23">
        <v>7.4455999999999994E-2</v>
      </c>
      <c r="I121" s="41"/>
      <c r="J121" s="5"/>
    </row>
    <row r="122" spans="1:10" ht="12.95" customHeight="1">
      <c r="A122" s="18" t="s">
        <v>4196</v>
      </c>
      <c r="B122" s="19" t="s">
        <v>4197</v>
      </c>
      <c r="C122" s="15" t="s">
        <v>4198</v>
      </c>
      <c r="D122" s="15" t="s">
        <v>189</v>
      </c>
      <c r="E122" s="20">
        <v>50</v>
      </c>
      <c r="F122" s="21">
        <v>497.63549999999998</v>
      </c>
      <c r="G122" s="22">
        <v>5.9999999999999995E-4</v>
      </c>
      <c r="H122" s="23">
        <v>7.6774999999999996E-2</v>
      </c>
      <c r="I122" s="41"/>
      <c r="J122" s="5"/>
    </row>
    <row r="123" spans="1:10" ht="12.95" customHeight="1">
      <c r="A123" s="18" t="s">
        <v>556</v>
      </c>
      <c r="B123" s="19" t="s">
        <v>557</v>
      </c>
      <c r="C123" s="15" t="s">
        <v>558</v>
      </c>
      <c r="D123" s="15" t="s">
        <v>189</v>
      </c>
      <c r="E123" s="20">
        <v>50</v>
      </c>
      <c r="F123" s="21">
        <v>483.0865</v>
      </c>
      <c r="G123" s="22">
        <v>5.9999999999999995E-4</v>
      </c>
      <c r="H123" s="23">
        <v>6.8229499999999998E-2</v>
      </c>
      <c r="I123" s="41">
        <v>8.4644030999999995E-2</v>
      </c>
      <c r="J123" s="5"/>
    </row>
    <row r="124" spans="1:10" ht="12.95" customHeight="1">
      <c r="A124" s="18" t="s">
        <v>4199</v>
      </c>
      <c r="B124" s="19" t="s">
        <v>4200</v>
      </c>
      <c r="C124" s="15" t="s">
        <v>4201</v>
      </c>
      <c r="D124" s="15" t="s">
        <v>166</v>
      </c>
      <c r="E124" s="20">
        <v>500000</v>
      </c>
      <c r="F124" s="21">
        <v>483.01400000000001</v>
      </c>
      <c r="G124" s="22">
        <v>5.9999999999999995E-4</v>
      </c>
      <c r="H124" s="23">
        <v>7.5058E-2</v>
      </c>
      <c r="I124" s="41"/>
      <c r="J124" s="5"/>
    </row>
    <row r="125" spans="1:10" ht="12.95" customHeight="1">
      <c r="A125" s="18" t="s">
        <v>3920</v>
      </c>
      <c r="B125" s="19" t="s">
        <v>3921</v>
      </c>
      <c r="C125" s="15" t="s">
        <v>3922</v>
      </c>
      <c r="D125" s="15" t="s">
        <v>189</v>
      </c>
      <c r="E125" s="20">
        <v>47</v>
      </c>
      <c r="F125" s="21">
        <v>471.93779999999998</v>
      </c>
      <c r="G125" s="22">
        <v>5.9999999999999995E-4</v>
      </c>
      <c r="H125" s="23">
        <v>7.6450000000000004E-2</v>
      </c>
      <c r="I125" s="41"/>
      <c r="J125" s="5"/>
    </row>
    <row r="126" spans="1:10" ht="12.95" customHeight="1">
      <c r="A126" s="18" t="s">
        <v>748</v>
      </c>
      <c r="B126" s="19" t="s">
        <v>749</v>
      </c>
      <c r="C126" s="15" t="s">
        <v>750</v>
      </c>
      <c r="D126" s="15" t="s">
        <v>166</v>
      </c>
      <c r="E126" s="20">
        <v>455600</v>
      </c>
      <c r="F126" s="21">
        <v>459.25529999999998</v>
      </c>
      <c r="G126" s="22">
        <v>5.9999999999999995E-4</v>
      </c>
      <c r="H126" s="23">
        <v>7.1709999999999996E-2</v>
      </c>
      <c r="I126" s="41"/>
      <c r="J126" s="5"/>
    </row>
    <row r="127" spans="1:10" ht="12.95" customHeight="1">
      <c r="A127" s="18" t="s">
        <v>4202</v>
      </c>
      <c r="B127" s="19" t="s">
        <v>4203</v>
      </c>
      <c r="C127" s="15" t="s">
        <v>4204</v>
      </c>
      <c r="D127" s="15" t="s">
        <v>166</v>
      </c>
      <c r="E127" s="20">
        <v>452300</v>
      </c>
      <c r="F127" s="21">
        <v>437.91050000000001</v>
      </c>
      <c r="G127" s="22">
        <v>5.0000000000000001E-4</v>
      </c>
      <c r="H127" s="23">
        <v>7.2026999999999994E-2</v>
      </c>
      <c r="I127" s="41"/>
      <c r="J127" s="5"/>
    </row>
    <row r="128" spans="1:10" ht="12.95" customHeight="1">
      <c r="A128" s="18" t="s">
        <v>4205</v>
      </c>
      <c r="B128" s="19" t="s">
        <v>4206</v>
      </c>
      <c r="C128" s="15" t="s">
        <v>4207</v>
      </c>
      <c r="D128" s="15" t="s">
        <v>166</v>
      </c>
      <c r="E128" s="20">
        <v>410900</v>
      </c>
      <c r="F128" s="21">
        <v>397.05349999999999</v>
      </c>
      <c r="G128" s="22">
        <v>5.0000000000000001E-4</v>
      </c>
      <c r="H128" s="23">
        <v>7.2099999999999997E-2</v>
      </c>
      <c r="I128" s="41"/>
      <c r="J128" s="5"/>
    </row>
    <row r="129" spans="1:10" ht="12.95" customHeight="1">
      <c r="A129" s="18" t="s">
        <v>3911</v>
      </c>
      <c r="B129" s="19" t="s">
        <v>3912</v>
      </c>
      <c r="C129" s="15" t="s">
        <v>3913</v>
      </c>
      <c r="D129" s="15" t="s">
        <v>189</v>
      </c>
      <c r="E129" s="20">
        <v>40</v>
      </c>
      <c r="F129" s="21">
        <v>389.30119999999999</v>
      </c>
      <c r="G129" s="22">
        <v>5.0000000000000001E-4</v>
      </c>
      <c r="H129" s="23">
        <v>7.5383000000000006E-2</v>
      </c>
      <c r="I129" s="41"/>
      <c r="J129" s="5"/>
    </row>
    <row r="130" spans="1:10" ht="12.95" customHeight="1">
      <c r="A130" s="18" t="s">
        <v>1145</v>
      </c>
      <c r="B130" s="19" t="s">
        <v>1146</v>
      </c>
      <c r="C130" s="15" t="s">
        <v>1147</v>
      </c>
      <c r="D130" s="15" t="s">
        <v>166</v>
      </c>
      <c r="E130" s="20">
        <v>339100</v>
      </c>
      <c r="F130" s="21">
        <v>340.90809999999999</v>
      </c>
      <c r="G130" s="22">
        <v>4.0000000000000002E-4</v>
      </c>
      <c r="H130" s="23">
        <v>7.1795999999999999E-2</v>
      </c>
      <c r="I130" s="41"/>
      <c r="J130" s="5"/>
    </row>
    <row r="131" spans="1:10" ht="12.95" customHeight="1">
      <c r="A131" s="18" t="s">
        <v>3843</v>
      </c>
      <c r="B131" s="19" t="s">
        <v>3844</v>
      </c>
      <c r="C131" s="15" t="s">
        <v>3845</v>
      </c>
      <c r="D131" s="15" t="s">
        <v>166</v>
      </c>
      <c r="E131" s="20">
        <v>300000</v>
      </c>
      <c r="F131" s="21">
        <v>301.67070000000001</v>
      </c>
      <c r="G131" s="22">
        <v>4.0000000000000002E-4</v>
      </c>
      <c r="H131" s="23">
        <v>7.4297000000000002E-2</v>
      </c>
      <c r="I131" s="41"/>
      <c r="J131" s="5"/>
    </row>
    <row r="132" spans="1:10" ht="12.95" customHeight="1">
      <c r="A132" s="18" t="s">
        <v>3884</v>
      </c>
      <c r="B132" s="19" t="s">
        <v>3885</v>
      </c>
      <c r="C132" s="15" t="s">
        <v>3886</v>
      </c>
      <c r="D132" s="15" t="s">
        <v>166</v>
      </c>
      <c r="E132" s="20">
        <v>300000</v>
      </c>
      <c r="F132" s="21">
        <v>294.98340000000002</v>
      </c>
      <c r="G132" s="22">
        <v>4.0000000000000002E-4</v>
      </c>
      <c r="H132" s="23">
        <v>7.3981000000000005E-2</v>
      </c>
      <c r="I132" s="41"/>
      <c r="J132" s="5"/>
    </row>
    <row r="133" spans="1:10" ht="12.95" customHeight="1">
      <c r="A133" s="18" t="s">
        <v>1033</v>
      </c>
      <c r="B133" s="19" t="s">
        <v>1034</v>
      </c>
      <c r="C133" s="15" t="s">
        <v>1035</v>
      </c>
      <c r="D133" s="15" t="s">
        <v>166</v>
      </c>
      <c r="E133" s="20">
        <v>251700</v>
      </c>
      <c r="F133" s="21">
        <v>256.71559999999999</v>
      </c>
      <c r="G133" s="22">
        <v>2.9999999999999997E-4</v>
      </c>
      <c r="H133" s="23">
        <v>7.2633000000000003E-2</v>
      </c>
      <c r="I133" s="41"/>
      <c r="J133" s="5"/>
    </row>
    <row r="134" spans="1:10" ht="12.95" customHeight="1">
      <c r="A134" s="18" t="s">
        <v>3959</v>
      </c>
      <c r="B134" s="19" t="s">
        <v>3960</v>
      </c>
      <c r="C134" s="15" t="s">
        <v>3961</v>
      </c>
      <c r="D134" s="15" t="s">
        <v>166</v>
      </c>
      <c r="E134" s="20">
        <v>247200</v>
      </c>
      <c r="F134" s="21">
        <v>244.37700000000001</v>
      </c>
      <c r="G134" s="22">
        <v>2.9999999999999997E-4</v>
      </c>
      <c r="H134" s="23">
        <v>7.3400000000000007E-2</v>
      </c>
      <c r="I134" s="41"/>
      <c r="J134" s="5"/>
    </row>
    <row r="135" spans="1:10" ht="12.95" customHeight="1">
      <c r="A135" s="18" t="s">
        <v>4208</v>
      </c>
      <c r="B135" s="19" t="s">
        <v>4209</v>
      </c>
      <c r="C135" s="15" t="s">
        <v>4210</v>
      </c>
      <c r="D135" s="15" t="s">
        <v>166</v>
      </c>
      <c r="E135" s="20">
        <v>244400</v>
      </c>
      <c r="F135" s="21">
        <v>241.3218</v>
      </c>
      <c r="G135" s="22">
        <v>2.9999999999999997E-4</v>
      </c>
      <c r="H135" s="23">
        <v>7.5198000000000001E-2</v>
      </c>
      <c r="I135" s="41"/>
      <c r="J135" s="5"/>
    </row>
    <row r="136" spans="1:10" ht="12.95" customHeight="1">
      <c r="A136" s="18" t="s">
        <v>772</v>
      </c>
      <c r="B136" s="19" t="s">
        <v>773</v>
      </c>
      <c r="C136" s="15" t="s">
        <v>774</v>
      </c>
      <c r="D136" s="15" t="s">
        <v>189</v>
      </c>
      <c r="E136" s="20">
        <v>23</v>
      </c>
      <c r="F136" s="21">
        <v>223.5667</v>
      </c>
      <c r="G136" s="22">
        <v>2.9999999999999997E-4</v>
      </c>
      <c r="H136" s="23">
        <v>7.7190999999999996E-2</v>
      </c>
      <c r="I136" s="41"/>
      <c r="J136" s="5"/>
    </row>
    <row r="137" spans="1:10" ht="12.95" customHeight="1">
      <c r="A137" s="18" t="s">
        <v>2835</v>
      </c>
      <c r="B137" s="19" t="s">
        <v>2836</v>
      </c>
      <c r="C137" s="15" t="s">
        <v>2837</v>
      </c>
      <c r="D137" s="15" t="s">
        <v>166</v>
      </c>
      <c r="E137" s="20">
        <v>210000</v>
      </c>
      <c r="F137" s="21">
        <v>215.12739999999999</v>
      </c>
      <c r="G137" s="22">
        <v>2.9999999999999997E-4</v>
      </c>
      <c r="H137" s="23">
        <v>7.1831999999999993E-2</v>
      </c>
      <c r="I137" s="41"/>
      <c r="J137" s="5"/>
    </row>
    <row r="138" spans="1:10" ht="12.95" customHeight="1">
      <c r="A138" s="18" t="s">
        <v>1402</v>
      </c>
      <c r="B138" s="19" t="s">
        <v>1403</v>
      </c>
      <c r="C138" s="15" t="s">
        <v>1404</v>
      </c>
      <c r="D138" s="15" t="s">
        <v>166</v>
      </c>
      <c r="E138" s="20">
        <v>200000</v>
      </c>
      <c r="F138" s="21">
        <v>201.16300000000001</v>
      </c>
      <c r="G138" s="22">
        <v>2.9999999999999997E-4</v>
      </c>
      <c r="H138" s="23">
        <v>7.4418999999999999E-2</v>
      </c>
      <c r="I138" s="41"/>
      <c r="J138" s="5"/>
    </row>
    <row r="139" spans="1:10" ht="12.95" customHeight="1">
      <c r="A139" s="18" t="s">
        <v>1414</v>
      </c>
      <c r="B139" s="19" t="s">
        <v>1415</v>
      </c>
      <c r="C139" s="15" t="s">
        <v>1416</v>
      </c>
      <c r="D139" s="15" t="s">
        <v>166</v>
      </c>
      <c r="E139" s="20">
        <v>200000</v>
      </c>
      <c r="F139" s="21">
        <v>201.0772</v>
      </c>
      <c r="G139" s="22">
        <v>2.9999999999999997E-4</v>
      </c>
      <c r="H139" s="23">
        <v>7.4483999999999995E-2</v>
      </c>
      <c r="I139" s="41"/>
      <c r="J139" s="5"/>
    </row>
    <row r="140" spans="1:10" ht="12.95" customHeight="1">
      <c r="A140" s="18" t="s">
        <v>1057</v>
      </c>
      <c r="B140" s="19" t="s">
        <v>1058</v>
      </c>
      <c r="C140" s="15" t="s">
        <v>1059</v>
      </c>
      <c r="D140" s="15" t="s">
        <v>166</v>
      </c>
      <c r="E140" s="20">
        <v>200000</v>
      </c>
      <c r="F140" s="21">
        <v>189.4068</v>
      </c>
      <c r="G140" s="22">
        <v>2.0000000000000001E-4</v>
      </c>
      <c r="H140" s="23">
        <v>7.1827000000000002E-2</v>
      </c>
      <c r="I140" s="41"/>
      <c r="J140" s="5"/>
    </row>
    <row r="141" spans="1:10" ht="12.95" customHeight="1">
      <c r="A141" s="18" t="s">
        <v>1332</v>
      </c>
      <c r="B141" s="19" t="s">
        <v>1333</v>
      </c>
      <c r="C141" s="15" t="s">
        <v>1334</v>
      </c>
      <c r="D141" s="15" t="s">
        <v>189</v>
      </c>
      <c r="E141" s="20">
        <v>10</v>
      </c>
      <c r="F141" s="21">
        <v>100.563</v>
      </c>
      <c r="G141" s="22">
        <v>1E-4</v>
      </c>
      <c r="H141" s="23">
        <v>7.6725000000000002E-2</v>
      </c>
      <c r="I141" s="41"/>
      <c r="J141" s="5"/>
    </row>
    <row r="142" spans="1:10" ht="12.95" customHeight="1">
      <c r="A142" s="18" t="s">
        <v>2895</v>
      </c>
      <c r="B142" s="19" t="s">
        <v>2896</v>
      </c>
      <c r="C142" s="15" t="s">
        <v>2897</v>
      </c>
      <c r="D142" s="15" t="s">
        <v>1046</v>
      </c>
      <c r="E142" s="20">
        <v>10</v>
      </c>
      <c r="F142" s="21">
        <v>99.924000000000007</v>
      </c>
      <c r="G142" s="22">
        <v>1E-4</v>
      </c>
      <c r="H142" s="23">
        <v>8.7875999999999996E-2</v>
      </c>
      <c r="I142" s="41"/>
      <c r="J142" s="5"/>
    </row>
    <row r="143" spans="1:10" ht="12.95" customHeight="1">
      <c r="A143" s="18" t="s">
        <v>1502</v>
      </c>
      <c r="B143" s="19" t="s">
        <v>1503</v>
      </c>
      <c r="C143" s="15" t="s">
        <v>1504</v>
      </c>
      <c r="D143" s="15" t="s">
        <v>1505</v>
      </c>
      <c r="E143" s="20">
        <v>10</v>
      </c>
      <c r="F143" s="21">
        <v>99.6892</v>
      </c>
      <c r="G143" s="22">
        <v>1E-4</v>
      </c>
      <c r="H143" s="23">
        <v>7.6950000000000005E-2</v>
      </c>
      <c r="I143" s="41"/>
      <c r="J143" s="5"/>
    </row>
    <row r="144" spans="1:10" ht="12.95" customHeight="1">
      <c r="A144" s="18" t="s">
        <v>4211</v>
      </c>
      <c r="B144" s="19" t="s">
        <v>4212</v>
      </c>
      <c r="C144" s="15" t="s">
        <v>4213</v>
      </c>
      <c r="D144" s="15" t="s">
        <v>166</v>
      </c>
      <c r="E144" s="20">
        <v>90400</v>
      </c>
      <c r="F144" s="21">
        <v>89.775099999999995</v>
      </c>
      <c r="G144" s="22">
        <v>1E-4</v>
      </c>
      <c r="H144" s="23">
        <v>7.1757000000000001E-2</v>
      </c>
      <c r="I144" s="41"/>
      <c r="J144" s="5"/>
    </row>
    <row r="145" spans="1:10" ht="12.95" customHeight="1">
      <c r="A145" s="18" t="s">
        <v>1260</v>
      </c>
      <c r="B145" s="19" t="s">
        <v>1261</v>
      </c>
      <c r="C145" s="15" t="s">
        <v>1262</v>
      </c>
      <c r="D145" s="15" t="s">
        <v>189</v>
      </c>
      <c r="E145" s="20">
        <v>9</v>
      </c>
      <c r="F145" s="21">
        <v>89.3874</v>
      </c>
      <c r="G145" s="22">
        <v>1E-4</v>
      </c>
      <c r="H145" s="23">
        <v>8.1625000000000003E-2</v>
      </c>
      <c r="I145" s="41"/>
      <c r="J145" s="5"/>
    </row>
    <row r="146" spans="1:10" ht="12.95" customHeight="1">
      <c r="A146" s="18" t="s">
        <v>1086</v>
      </c>
      <c r="B146" s="19" t="s">
        <v>1087</v>
      </c>
      <c r="C146" s="15" t="s">
        <v>1088</v>
      </c>
      <c r="D146" s="15" t="s">
        <v>166</v>
      </c>
      <c r="E146" s="20">
        <v>84600</v>
      </c>
      <c r="F146" s="21">
        <v>85.343599999999995</v>
      </c>
      <c r="G146" s="22">
        <v>1E-4</v>
      </c>
      <c r="H146" s="23">
        <v>7.1771000000000001E-2</v>
      </c>
      <c r="I146" s="41"/>
      <c r="J146" s="5"/>
    </row>
    <row r="147" spans="1:10" ht="12.95" customHeight="1">
      <c r="A147" s="18" t="s">
        <v>4214</v>
      </c>
      <c r="B147" s="19" t="s">
        <v>4215</v>
      </c>
      <c r="C147" s="15" t="s">
        <v>4216</v>
      </c>
      <c r="D147" s="15" t="s">
        <v>166</v>
      </c>
      <c r="E147" s="20">
        <v>68700</v>
      </c>
      <c r="F147" s="21">
        <v>67.874700000000004</v>
      </c>
      <c r="G147" s="22">
        <v>1E-4</v>
      </c>
      <c r="H147" s="23">
        <v>7.1774000000000004E-2</v>
      </c>
      <c r="I147" s="41"/>
      <c r="J147" s="5"/>
    </row>
    <row r="148" spans="1:10" ht="12.95" customHeight="1">
      <c r="A148" s="18" t="s">
        <v>4217</v>
      </c>
      <c r="B148" s="19" t="s">
        <v>4218</v>
      </c>
      <c r="C148" s="15" t="s">
        <v>4219</v>
      </c>
      <c r="D148" s="15" t="s">
        <v>166</v>
      </c>
      <c r="E148" s="20">
        <v>60000</v>
      </c>
      <c r="F148" s="21">
        <v>60.857599999999998</v>
      </c>
      <c r="G148" s="22">
        <v>1E-4</v>
      </c>
      <c r="H148" s="23">
        <v>7.1522000000000002E-2</v>
      </c>
      <c r="I148" s="41"/>
      <c r="J148" s="5"/>
    </row>
    <row r="149" spans="1:10" ht="12.95" customHeight="1">
      <c r="A149" s="18" t="s">
        <v>4220</v>
      </c>
      <c r="B149" s="19" t="s">
        <v>4221</v>
      </c>
      <c r="C149" s="15" t="s">
        <v>4222</v>
      </c>
      <c r="D149" s="15" t="s">
        <v>189</v>
      </c>
      <c r="E149" s="20">
        <v>50</v>
      </c>
      <c r="F149" s="21">
        <v>49.986499999999999</v>
      </c>
      <c r="G149" s="22">
        <v>1E-4</v>
      </c>
      <c r="H149" s="23">
        <v>8.3750000000000005E-2</v>
      </c>
      <c r="I149" s="41"/>
      <c r="J149" s="5"/>
    </row>
    <row r="150" spans="1:10" ht="12.95" customHeight="1">
      <c r="A150" s="18" t="s">
        <v>1092</v>
      </c>
      <c r="B150" s="19" t="s">
        <v>1093</v>
      </c>
      <c r="C150" s="15" t="s">
        <v>1094</v>
      </c>
      <c r="D150" s="15" t="s">
        <v>166</v>
      </c>
      <c r="E150" s="20">
        <v>50000</v>
      </c>
      <c r="F150" s="21">
        <v>49.913400000000003</v>
      </c>
      <c r="G150" s="22">
        <v>1E-4</v>
      </c>
      <c r="H150" s="23">
        <v>7.4260000000000007E-2</v>
      </c>
      <c r="I150" s="41"/>
      <c r="J150" s="5"/>
    </row>
    <row r="151" spans="1:10" ht="12.95" customHeight="1">
      <c r="A151" s="18" t="s">
        <v>1157</v>
      </c>
      <c r="B151" s="19" t="s">
        <v>1158</v>
      </c>
      <c r="C151" s="15" t="s">
        <v>1159</v>
      </c>
      <c r="D151" s="15" t="s">
        <v>189</v>
      </c>
      <c r="E151" s="20">
        <v>5</v>
      </c>
      <c r="F151" s="21">
        <v>49.873699999999999</v>
      </c>
      <c r="G151" s="22">
        <v>1E-4</v>
      </c>
      <c r="H151" s="23">
        <v>7.9699999999999993E-2</v>
      </c>
      <c r="I151" s="41"/>
      <c r="J151" s="5"/>
    </row>
    <row r="152" spans="1:10" ht="12.95" customHeight="1">
      <c r="A152" s="18" t="s">
        <v>1683</v>
      </c>
      <c r="B152" s="19" t="s">
        <v>1684</v>
      </c>
      <c r="C152" s="15" t="s">
        <v>1685</v>
      </c>
      <c r="D152" s="15" t="s">
        <v>166</v>
      </c>
      <c r="E152" s="20">
        <v>35000</v>
      </c>
      <c r="F152" s="21">
        <v>36.840000000000003</v>
      </c>
      <c r="G152" s="40" t="s">
        <v>505</v>
      </c>
      <c r="H152" s="23">
        <v>7.1939000000000003E-2</v>
      </c>
      <c r="I152" s="41"/>
      <c r="J152" s="5"/>
    </row>
    <row r="153" spans="1:10" ht="12.95" customHeight="1">
      <c r="A153" s="18" t="s">
        <v>712</v>
      </c>
      <c r="B153" s="19" t="s">
        <v>713</v>
      </c>
      <c r="C153" s="15" t="s">
        <v>714</v>
      </c>
      <c r="D153" s="15" t="s">
        <v>166</v>
      </c>
      <c r="E153" s="20">
        <v>31100</v>
      </c>
      <c r="F153" s="21">
        <v>31.384699999999999</v>
      </c>
      <c r="G153" s="40" t="s">
        <v>505</v>
      </c>
      <c r="H153" s="23">
        <v>7.1954000000000004E-2</v>
      </c>
      <c r="I153" s="41"/>
      <c r="J153" s="5"/>
    </row>
    <row r="154" spans="1:10" ht="12.95" customHeight="1">
      <c r="A154" s="18" t="s">
        <v>2838</v>
      </c>
      <c r="B154" s="19" t="s">
        <v>2839</v>
      </c>
      <c r="C154" s="15" t="s">
        <v>2840</v>
      </c>
      <c r="D154" s="15" t="s">
        <v>166</v>
      </c>
      <c r="E154" s="20">
        <v>20800</v>
      </c>
      <c r="F154" s="21">
        <v>21.222200000000001</v>
      </c>
      <c r="G154" s="40" t="s">
        <v>505</v>
      </c>
      <c r="H154" s="23">
        <v>7.2054000000000007E-2</v>
      </c>
      <c r="I154" s="41"/>
      <c r="J154" s="5"/>
    </row>
    <row r="155" spans="1:10" ht="12.95" customHeight="1">
      <c r="A155" s="18" t="s">
        <v>4223</v>
      </c>
      <c r="B155" s="19" t="s">
        <v>4224</v>
      </c>
      <c r="C155" s="15" t="s">
        <v>4225</v>
      </c>
      <c r="D155" s="15" t="s">
        <v>166</v>
      </c>
      <c r="E155" s="20">
        <v>14000</v>
      </c>
      <c r="F155" s="21">
        <v>14.1569</v>
      </c>
      <c r="G155" s="40" t="s">
        <v>505</v>
      </c>
      <c r="H155" s="23">
        <v>7.4193999999999996E-2</v>
      </c>
      <c r="I155" s="41"/>
      <c r="J155" s="5"/>
    </row>
    <row r="156" spans="1:10" ht="12.95" customHeight="1">
      <c r="A156" s="18" t="s">
        <v>4226</v>
      </c>
      <c r="B156" s="19" t="s">
        <v>4227</v>
      </c>
      <c r="C156" s="15" t="s">
        <v>4228</v>
      </c>
      <c r="D156" s="15" t="s">
        <v>166</v>
      </c>
      <c r="E156" s="20">
        <v>9000</v>
      </c>
      <c r="F156" s="21">
        <v>9.8620000000000001</v>
      </c>
      <c r="G156" s="40" t="s">
        <v>505</v>
      </c>
      <c r="H156" s="23">
        <v>7.2329000000000004E-2</v>
      </c>
      <c r="I156" s="41"/>
      <c r="J156" s="5"/>
    </row>
    <row r="157" spans="1:10" ht="12.95" customHeight="1">
      <c r="A157" s="18" t="s">
        <v>793</v>
      </c>
      <c r="B157" s="19" t="s">
        <v>794</v>
      </c>
      <c r="C157" s="15" t="s">
        <v>795</v>
      </c>
      <c r="D157" s="15" t="s">
        <v>166</v>
      </c>
      <c r="E157" s="20">
        <v>6600</v>
      </c>
      <c r="F157" s="21">
        <v>6.2011000000000003</v>
      </c>
      <c r="G157" s="40" t="s">
        <v>505</v>
      </c>
      <c r="H157" s="23">
        <v>7.1754999999999999E-2</v>
      </c>
      <c r="I157" s="41"/>
      <c r="J157" s="5"/>
    </row>
    <row r="158" spans="1:10" ht="12.95" customHeight="1">
      <c r="A158" s="18" t="s">
        <v>2820</v>
      </c>
      <c r="B158" s="19" t="s">
        <v>2821</v>
      </c>
      <c r="C158" s="15" t="s">
        <v>2822</v>
      </c>
      <c r="D158" s="15" t="s">
        <v>166</v>
      </c>
      <c r="E158" s="20">
        <v>200</v>
      </c>
      <c r="F158" s="21">
        <v>0.20780000000000001</v>
      </c>
      <c r="G158" s="40" t="s">
        <v>505</v>
      </c>
      <c r="H158" s="23">
        <v>7.1696999999999997E-2</v>
      </c>
      <c r="I158" s="41"/>
      <c r="J158" s="5"/>
    </row>
    <row r="159" spans="1:10" ht="12.95" customHeight="1">
      <c r="A159" s="5"/>
      <c r="B159" s="14" t="s">
        <v>170</v>
      </c>
      <c r="C159" s="15"/>
      <c r="D159" s="15"/>
      <c r="E159" s="15"/>
      <c r="F159" s="25">
        <v>689451.54859999998</v>
      </c>
      <c r="G159" s="26">
        <v>0.86109999999999998</v>
      </c>
      <c r="H159" s="27"/>
      <c r="I159" s="28"/>
      <c r="J159" s="5"/>
    </row>
    <row r="160" spans="1:10" ht="12.95" customHeight="1">
      <c r="A160" s="5"/>
      <c r="B160" s="29" t="s">
        <v>171</v>
      </c>
      <c r="C160" s="2"/>
      <c r="D160" s="2"/>
      <c r="E160" s="2"/>
      <c r="F160" s="27" t="s">
        <v>172</v>
      </c>
      <c r="G160" s="27" t="s">
        <v>172</v>
      </c>
      <c r="H160" s="27"/>
      <c r="I160" s="28"/>
      <c r="J160" s="5"/>
    </row>
    <row r="161" spans="1:10" ht="12.95" customHeight="1">
      <c r="A161" s="5"/>
      <c r="B161" s="29" t="s">
        <v>170</v>
      </c>
      <c r="C161" s="2"/>
      <c r="D161" s="2"/>
      <c r="E161" s="2"/>
      <c r="F161" s="27" t="s">
        <v>172</v>
      </c>
      <c r="G161" s="27" t="s">
        <v>172</v>
      </c>
      <c r="H161" s="27"/>
      <c r="I161" s="28"/>
      <c r="J161" s="5"/>
    </row>
    <row r="162" spans="1:10" ht="12.95" customHeight="1">
      <c r="A162" s="5"/>
      <c r="B162" s="14" t="s">
        <v>1864</v>
      </c>
      <c r="C162" s="15"/>
      <c r="D162" s="15"/>
      <c r="E162" s="15"/>
      <c r="F162" s="5"/>
      <c r="G162" s="16"/>
      <c r="H162" s="16"/>
      <c r="I162" s="17"/>
      <c r="J162" s="5"/>
    </row>
    <row r="163" spans="1:10" ht="12.95" customHeight="1">
      <c r="A163" s="18" t="s">
        <v>4229</v>
      </c>
      <c r="B163" s="19" t="s">
        <v>4230</v>
      </c>
      <c r="C163" s="15" t="s">
        <v>4231</v>
      </c>
      <c r="D163" s="15" t="s">
        <v>2844</v>
      </c>
      <c r="E163" s="20">
        <v>450000000</v>
      </c>
      <c r="F163" s="21">
        <v>3757.05</v>
      </c>
      <c r="G163" s="22">
        <v>4.7000000000000002E-3</v>
      </c>
      <c r="H163" s="23">
        <v>9.2904E-2</v>
      </c>
      <c r="I163" s="41"/>
      <c r="J163" s="5"/>
    </row>
    <row r="164" spans="1:10" ht="12.95" customHeight="1">
      <c r="A164" s="18" t="s">
        <v>4232</v>
      </c>
      <c r="B164" s="19" t="s">
        <v>4233</v>
      </c>
      <c r="C164" s="15" t="s">
        <v>4234</v>
      </c>
      <c r="D164" s="15" t="s">
        <v>2844</v>
      </c>
      <c r="E164" s="20">
        <v>30</v>
      </c>
      <c r="F164" s="21">
        <v>2981.6064000000001</v>
      </c>
      <c r="G164" s="22">
        <v>3.7000000000000002E-3</v>
      </c>
      <c r="H164" s="23">
        <v>7.5055999999999998E-2</v>
      </c>
      <c r="I164" s="41"/>
      <c r="J164" s="5"/>
    </row>
    <row r="165" spans="1:10" ht="12.95" customHeight="1">
      <c r="A165" s="18" t="s">
        <v>2841</v>
      </c>
      <c r="B165" s="19" t="s">
        <v>2842</v>
      </c>
      <c r="C165" s="15" t="s">
        <v>2843</v>
      </c>
      <c r="D165" s="15" t="s">
        <v>2844</v>
      </c>
      <c r="E165" s="20">
        <v>25</v>
      </c>
      <c r="F165" s="21">
        <v>2390.672</v>
      </c>
      <c r="G165" s="22">
        <v>3.0000000000000001E-3</v>
      </c>
      <c r="H165" s="23">
        <v>7.7998999999999999E-2</v>
      </c>
      <c r="I165" s="41"/>
      <c r="J165" s="5"/>
    </row>
    <row r="166" spans="1:10" ht="12.95" customHeight="1">
      <c r="A166" s="18" t="s">
        <v>2845</v>
      </c>
      <c r="B166" s="19" t="s">
        <v>2846</v>
      </c>
      <c r="C166" s="15" t="s">
        <v>2847</v>
      </c>
      <c r="D166" s="15" t="s">
        <v>2844</v>
      </c>
      <c r="E166" s="20">
        <v>7</v>
      </c>
      <c r="F166" s="21">
        <v>682.35839999999996</v>
      </c>
      <c r="G166" s="22">
        <v>8.9999999999999998E-4</v>
      </c>
      <c r="H166" s="23">
        <v>7.7350000000000002E-2</v>
      </c>
      <c r="I166" s="41"/>
      <c r="J166" s="5"/>
    </row>
    <row r="167" spans="1:10" ht="12.95" customHeight="1">
      <c r="A167" s="5"/>
      <c r="B167" s="14" t="s">
        <v>170</v>
      </c>
      <c r="C167" s="15"/>
      <c r="D167" s="15"/>
      <c r="E167" s="15"/>
      <c r="F167" s="25">
        <v>9811.6867999999995</v>
      </c>
      <c r="G167" s="26">
        <v>1.23E-2</v>
      </c>
      <c r="H167" s="27"/>
      <c r="I167" s="28"/>
      <c r="J167" s="5"/>
    </row>
    <row r="168" spans="1:10" ht="12.95" customHeight="1">
      <c r="A168" s="5"/>
      <c r="B168" s="29" t="s">
        <v>173</v>
      </c>
      <c r="C168" s="30"/>
      <c r="D168" s="2"/>
      <c r="E168" s="30"/>
      <c r="F168" s="25">
        <v>699263.23540000001</v>
      </c>
      <c r="G168" s="26">
        <v>0.87329999999999997</v>
      </c>
      <c r="H168" s="27"/>
      <c r="I168" s="28"/>
      <c r="J168" s="5"/>
    </row>
    <row r="169" spans="1:10" ht="12.95" customHeight="1">
      <c r="A169" s="5"/>
      <c r="B169" s="14" t="s">
        <v>515</v>
      </c>
      <c r="C169" s="15"/>
      <c r="D169" s="15"/>
      <c r="E169" s="15"/>
      <c r="F169" s="15"/>
      <c r="G169" s="15"/>
      <c r="H169" s="16"/>
      <c r="I169" s="17"/>
      <c r="J169" s="5"/>
    </row>
    <row r="170" spans="1:10" ht="12.95" customHeight="1">
      <c r="A170" s="5"/>
      <c r="B170" s="14" t="s">
        <v>1305</v>
      </c>
      <c r="C170" s="15"/>
      <c r="D170" s="15"/>
      <c r="E170" s="15"/>
      <c r="F170" s="5"/>
      <c r="G170" s="16"/>
      <c r="H170" s="16"/>
      <c r="I170" s="17"/>
      <c r="J170" s="5"/>
    </row>
    <row r="171" spans="1:10" ht="12.95" customHeight="1">
      <c r="A171" s="18" t="s">
        <v>3436</v>
      </c>
      <c r="B171" s="19" t="s">
        <v>3437</v>
      </c>
      <c r="C171" s="15" t="s">
        <v>3438</v>
      </c>
      <c r="D171" s="15" t="s">
        <v>2245</v>
      </c>
      <c r="E171" s="20">
        <v>3500</v>
      </c>
      <c r="F171" s="21">
        <v>17010.927500000002</v>
      </c>
      <c r="G171" s="22">
        <v>2.12E-2</v>
      </c>
      <c r="H171" s="23">
        <v>7.3900999999999994E-2</v>
      </c>
      <c r="I171" s="41"/>
      <c r="J171" s="5"/>
    </row>
    <row r="172" spans="1:10" ht="12.95" customHeight="1">
      <c r="A172" s="18" t="s">
        <v>3433</v>
      </c>
      <c r="B172" s="19" t="s">
        <v>3434</v>
      </c>
      <c r="C172" s="15" t="s">
        <v>3435</v>
      </c>
      <c r="D172" s="15" t="s">
        <v>1309</v>
      </c>
      <c r="E172" s="20">
        <v>3000</v>
      </c>
      <c r="F172" s="21">
        <v>14185.665000000001</v>
      </c>
      <c r="G172" s="22">
        <v>1.77E-2</v>
      </c>
      <c r="H172" s="23">
        <v>7.51E-2</v>
      </c>
      <c r="I172" s="41"/>
      <c r="J172" s="5"/>
    </row>
    <row r="173" spans="1:10" ht="12.95" customHeight="1">
      <c r="A173" s="18" t="s">
        <v>4235</v>
      </c>
      <c r="B173" s="19" t="s">
        <v>4236</v>
      </c>
      <c r="C173" s="15" t="s">
        <v>4237</v>
      </c>
      <c r="D173" s="15" t="s">
        <v>1309</v>
      </c>
      <c r="E173" s="20">
        <v>2000</v>
      </c>
      <c r="F173" s="21">
        <v>9452.2900000000009</v>
      </c>
      <c r="G173" s="22">
        <v>1.18E-2</v>
      </c>
      <c r="H173" s="23">
        <v>7.4999999999999997E-2</v>
      </c>
      <c r="I173" s="41"/>
      <c r="J173" s="5"/>
    </row>
    <row r="174" spans="1:10" ht="12.95" customHeight="1">
      <c r="A174" s="18" t="s">
        <v>3367</v>
      </c>
      <c r="B174" s="19" t="s">
        <v>3368</v>
      </c>
      <c r="C174" s="15" t="s">
        <v>3369</v>
      </c>
      <c r="D174" s="15" t="s">
        <v>1313</v>
      </c>
      <c r="E174" s="20">
        <v>1500</v>
      </c>
      <c r="F174" s="21">
        <v>7221.585</v>
      </c>
      <c r="G174" s="22">
        <v>8.9999999999999993E-3</v>
      </c>
      <c r="H174" s="23">
        <v>7.4851000000000001E-2</v>
      </c>
      <c r="I174" s="41"/>
      <c r="J174" s="5"/>
    </row>
    <row r="175" spans="1:10" ht="12.95" customHeight="1">
      <c r="A175" s="18" t="s">
        <v>3427</v>
      </c>
      <c r="B175" s="19" t="s">
        <v>3428</v>
      </c>
      <c r="C175" s="15" t="s">
        <v>3429</v>
      </c>
      <c r="D175" s="15" t="s">
        <v>1313</v>
      </c>
      <c r="E175" s="20">
        <v>1000</v>
      </c>
      <c r="F175" s="21">
        <v>4897.9849999999997</v>
      </c>
      <c r="G175" s="22">
        <v>6.1000000000000004E-3</v>
      </c>
      <c r="H175" s="23">
        <v>7.3099999999999998E-2</v>
      </c>
      <c r="I175" s="41"/>
      <c r="J175" s="5"/>
    </row>
    <row r="176" spans="1:10" ht="12.95" customHeight="1">
      <c r="A176" s="18" t="s">
        <v>3451</v>
      </c>
      <c r="B176" s="19" t="s">
        <v>3452</v>
      </c>
      <c r="C176" s="15" t="s">
        <v>3453</v>
      </c>
      <c r="D176" s="15" t="s">
        <v>2245</v>
      </c>
      <c r="E176" s="20">
        <v>500</v>
      </c>
      <c r="F176" s="21">
        <v>2363.8874999999998</v>
      </c>
      <c r="G176" s="22">
        <v>3.0000000000000001E-3</v>
      </c>
      <c r="H176" s="23">
        <v>7.5600000000000001E-2</v>
      </c>
      <c r="I176" s="41"/>
      <c r="J176" s="5"/>
    </row>
    <row r="177" spans="1:10" ht="12.95" customHeight="1">
      <c r="A177" s="5"/>
      <c r="B177" s="14" t="s">
        <v>170</v>
      </c>
      <c r="C177" s="15"/>
      <c r="D177" s="15"/>
      <c r="E177" s="15"/>
      <c r="F177" s="25">
        <v>55132.34</v>
      </c>
      <c r="G177" s="26">
        <v>6.8900000000000003E-2</v>
      </c>
      <c r="H177" s="27"/>
      <c r="I177" s="28"/>
      <c r="J177" s="5"/>
    </row>
    <row r="178" spans="1:10" ht="12.95" customHeight="1">
      <c r="A178" s="5"/>
      <c r="B178" s="14" t="s">
        <v>1869</v>
      </c>
      <c r="C178" s="15"/>
      <c r="D178" s="15"/>
      <c r="E178" s="15"/>
      <c r="F178" s="5"/>
      <c r="G178" s="16"/>
      <c r="H178" s="16"/>
      <c r="I178" s="17"/>
      <c r="J178" s="5"/>
    </row>
    <row r="179" spans="1:10" ht="12.95" customHeight="1">
      <c r="A179" s="18" t="s">
        <v>3198</v>
      </c>
      <c r="B179" s="19" t="s">
        <v>3199</v>
      </c>
      <c r="C179" s="15" t="s">
        <v>3200</v>
      </c>
      <c r="D179" s="15" t="s">
        <v>1309</v>
      </c>
      <c r="E179" s="20">
        <v>1000</v>
      </c>
      <c r="F179" s="21">
        <v>4977.28</v>
      </c>
      <c r="G179" s="22">
        <v>6.1999999999999998E-3</v>
      </c>
      <c r="H179" s="23">
        <v>7.2447999999999999E-2</v>
      </c>
      <c r="I179" s="41"/>
      <c r="J179" s="5"/>
    </row>
    <row r="180" spans="1:10" ht="12.95" customHeight="1">
      <c r="A180" s="18" t="s">
        <v>2254</v>
      </c>
      <c r="B180" s="19" t="s">
        <v>2255</v>
      </c>
      <c r="C180" s="15" t="s">
        <v>2256</v>
      </c>
      <c r="D180" s="15" t="s">
        <v>1309</v>
      </c>
      <c r="E180" s="20">
        <v>500</v>
      </c>
      <c r="F180" s="21">
        <v>2371.7824999999998</v>
      </c>
      <c r="G180" s="22">
        <v>3.0000000000000001E-3</v>
      </c>
      <c r="H180" s="23">
        <v>8.1199999999999994E-2</v>
      </c>
      <c r="I180" s="41"/>
      <c r="J180" s="5"/>
    </row>
    <row r="181" spans="1:10" ht="12.95" customHeight="1">
      <c r="A181" s="5"/>
      <c r="B181" s="14" t="s">
        <v>170</v>
      </c>
      <c r="C181" s="15"/>
      <c r="D181" s="15"/>
      <c r="E181" s="15"/>
      <c r="F181" s="25">
        <v>7349.0625</v>
      </c>
      <c r="G181" s="26">
        <v>9.1999999999999998E-3</v>
      </c>
      <c r="H181" s="27"/>
      <c r="I181" s="28"/>
      <c r="J181" s="5"/>
    </row>
    <row r="182" spans="1:10" ht="12.95" customHeight="1">
      <c r="A182" s="5"/>
      <c r="B182" s="29" t="s">
        <v>173</v>
      </c>
      <c r="C182" s="30"/>
      <c r="D182" s="2"/>
      <c r="E182" s="30"/>
      <c r="F182" s="25">
        <v>62481.402499999997</v>
      </c>
      <c r="G182" s="26">
        <v>7.8E-2</v>
      </c>
      <c r="H182" s="27"/>
      <c r="I182" s="28"/>
      <c r="J182" s="5"/>
    </row>
    <row r="183" spans="1:10" ht="12.95" customHeight="1">
      <c r="A183" s="5"/>
      <c r="B183" s="14" t="s">
        <v>227</v>
      </c>
      <c r="C183" s="15"/>
      <c r="D183" s="15"/>
      <c r="E183" s="15"/>
      <c r="F183" s="15"/>
      <c r="G183" s="15"/>
      <c r="H183" s="16"/>
      <c r="I183" s="17"/>
      <c r="J183" s="5"/>
    </row>
    <row r="184" spans="1:10" ht="12.95" customHeight="1">
      <c r="A184" s="5"/>
      <c r="B184" s="14" t="s">
        <v>4513</v>
      </c>
      <c r="C184" s="15"/>
      <c r="D184" s="15"/>
      <c r="E184" s="15"/>
      <c r="F184" s="5"/>
      <c r="G184" s="16"/>
      <c r="H184" s="16"/>
      <c r="I184" s="17"/>
      <c r="J184" s="5"/>
    </row>
    <row r="185" spans="1:10" ht="12.95" customHeight="1">
      <c r="A185" s="18" t="s">
        <v>811</v>
      </c>
      <c r="B185" s="19" t="s">
        <v>4508</v>
      </c>
      <c r="C185" s="15" t="s">
        <v>812</v>
      </c>
      <c r="D185" s="15"/>
      <c r="E185" s="20">
        <v>18950.202000000001</v>
      </c>
      <c r="F185" s="21">
        <v>1942.5327</v>
      </c>
      <c r="G185" s="22">
        <v>2.3999999999999998E-3</v>
      </c>
      <c r="H185" s="23"/>
      <c r="I185" s="41"/>
      <c r="J185" s="5"/>
    </row>
    <row r="186" spans="1:10" ht="12.95" customHeight="1">
      <c r="A186" s="5"/>
      <c r="B186" s="14" t="s">
        <v>170</v>
      </c>
      <c r="C186" s="15"/>
      <c r="D186" s="15"/>
      <c r="E186" s="15"/>
      <c r="F186" s="25">
        <v>1942.5327</v>
      </c>
      <c r="G186" s="26">
        <v>2.3999999999999998E-3</v>
      </c>
      <c r="H186" s="27"/>
      <c r="I186" s="28"/>
      <c r="J186" s="5"/>
    </row>
    <row r="187" spans="1:10" ht="12.95" customHeight="1">
      <c r="A187" s="5"/>
      <c r="B187" s="29" t="s">
        <v>173</v>
      </c>
      <c r="C187" s="30"/>
      <c r="D187" s="2"/>
      <c r="E187" s="30"/>
      <c r="F187" s="25">
        <v>1942.5327</v>
      </c>
      <c r="G187" s="26">
        <v>2.3999999999999998E-3</v>
      </c>
      <c r="H187" s="27"/>
      <c r="I187" s="28"/>
      <c r="J187" s="5"/>
    </row>
    <row r="188" spans="1:10" ht="12.95" customHeight="1">
      <c r="A188" s="5"/>
      <c r="B188" s="14" t="s">
        <v>174</v>
      </c>
      <c r="C188" s="15"/>
      <c r="D188" s="15"/>
      <c r="E188" s="15"/>
      <c r="F188" s="15"/>
      <c r="G188" s="15"/>
      <c r="H188" s="16"/>
      <c r="I188" s="17"/>
      <c r="J188" s="5"/>
    </row>
    <row r="189" spans="1:10" ht="12.95" customHeight="1">
      <c r="A189" s="18" t="s">
        <v>175</v>
      </c>
      <c r="B189" s="19" t="s">
        <v>176</v>
      </c>
      <c r="C189" s="15"/>
      <c r="D189" s="15"/>
      <c r="E189" s="20"/>
      <c r="F189" s="21">
        <v>24318.464800000002</v>
      </c>
      <c r="G189" s="22">
        <v>3.04E-2</v>
      </c>
      <c r="H189" s="23">
        <v>6.6679777801981463E-2</v>
      </c>
      <c r="I189" s="41"/>
      <c r="J189" s="5"/>
    </row>
    <row r="190" spans="1:10" ht="12.95" customHeight="1">
      <c r="A190" s="5"/>
      <c r="B190" s="14" t="s">
        <v>170</v>
      </c>
      <c r="C190" s="15"/>
      <c r="D190" s="15"/>
      <c r="E190" s="15"/>
      <c r="F190" s="25">
        <v>24318.464800000002</v>
      </c>
      <c r="G190" s="26">
        <v>3.04E-2</v>
      </c>
      <c r="H190" s="27"/>
      <c r="I190" s="28"/>
      <c r="J190" s="5"/>
    </row>
    <row r="191" spans="1:10" ht="12.95" customHeight="1">
      <c r="A191" s="5"/>
      <c r="B191" s="29" t="s">
        <v>173</v>
      </c>
      <c r="C191" s="30"/>
      <c r="D191" s="2"/>
      <c r="E191" s="30"/>
      <c r="F191" s="25">
        <v>24318.464800000002</v>
      </c>
      <c r="G191" s="26">
        <v>3.04E-2</v>
      </c>
      <c r="H191" s="27"/>
      <c r="I191" s="28"/>
      <c r="J191" s="5"/>
    </row>
    <row r="192" spans="1:10" ht="12.95" customHeight="1">
      <c r="A192" s="5"/>
      <c r="B192" s="29" t="s">
        <v>177</v>
      </c>
      <c r="C192" s="15"/>
      <c r="D192" s="2"/>
      <c r="E192" s="15"/>
      <c r="F192" s="31">
        <v>12666.3971</v>
      </c>
      <c r="G192" s="26">
        <v>1.5900000000000001E-2</v>
      </c>
      <c r="H192" s="27"/>
      <c r="I192" s="28"/>
      <c r="J192" s="5"/>
    </row>
    <row r="193" spans="1:10" ht="12.95" customHeight="1">
      <c r="A193" s="5"/>
      <c r="B193" s="32" t="s">
        <v>178</v>
      </c>
      <c r="C193" s="33"/>
      <c r="D193" s="33"/>
      <c r="E193" s="33"/>
      <c r="F193" s="34">
        <v>800688.94</v>
      </c>
      <c r="G193" s="35">
        <v>1</v>
      </c>
      <c r="H193" s="36"/>
      <c r="I193" s="37"/>
      <c r="J193" s="5"/>
    </row>
    <row r="194" spans="1:10" ht="12.95" customHeight="1">
      <c r="A194" s="5"/>
      <c r="B194" s="7"/>
      <c r="C194" s="5"/>
      <c r="D194" s="5"/>
      <c r="E194" s="5"/>
      <c r="F194" s="5"/>
      <c r="G194" s="5"/>
      <c r="H194" s="5"/>
      <c r="I194" s="5"/>
      <c r="J194" s="5"/>
    </row>
    <row r="195" spans="1:10" ht="12.95" customHeight="1">
      <c r="A195" s="5"/>
      <c r="B195" s="4" t="s">
        <v>1318</v>
      </c>
      <c r="C195" s="5"/>
      <c r="D195" s="5"/>
      <c r="E195" s="5"/>
      <c r="F195" s="5"/>
      <c r="G195" s="5"/>
      <c r="H195" s="5"/>
      <c r="I195" s="5"/>
      <c r="J195" s="5"/>
    </row>
    <row r="196" spans="1:10" ht="12.95" customHeight="1">
      <c r="A196" s="5"/>
      <c r="B196" s="4" t="s">
        <v>226</v>
      </c>
      <c r="C196" s="5"/>
      <c r="D196" s="5"/>
      <c r="E196" s="5"/>
      <c r="F196" s="5"/>
      <c r="G196" s="5"/>
      <c r="H196" s="5"/>
      <c r="I196" s="5"/>
      <c r="J196" s="5"/>
    </row>
    <row r="197" spans="1:10" ht="12.95" customHeight="1">
      <c r="A197" s="5"/>
      <c r="B197" s="4" t="s">
        <v>520</v>
      </c>
      <c r="C197" s="5"/>
      <c r="D197" s="5"/>
      <c r="E197" s="5"/>
      <c r="F197" s="5"/>
      <c r="G197" s="5"/>
      <c r="H197" s="5"/>
      <c r="I197" s="5"/>
      <c r="J197" s="5"/>
    </row>
    <row r="198" spans="1:10" ht="12.95" customHeight="1">
      <c r="A198" s="5"/>
      <c r="B198" s="4" t="s">
        <v>180</v>
      </c>
      <c r="C198" s="5"/>
      <c r="D198" s="5"/>
      <c r="E198" s="5"/>
      <c r="F198" s="5"/>
      <c r="G198" s="5"/>
      <c r="H198" s="5"/>
      <c r="I198" s="5"/>
      <c r="J198" s="5"/>
    </row>
    <row r="199" spans="1:10" ht="26.1" customHeight="1">
      <c r="A199" s="5"/>
      <c r="B199" s="105" t="s">
        <v>181</v>
      </c>
      <c r="C199" s="105"/>
      <c r="D199" s="105"/>
      <c r="E199" s="105"/>
      <c r="F199" s="105"/>
      <c r="G199" s="105"/>
      <c r="H199" s="105"/>
      <c r="I199" s="105"/>
      <c r="J199" s="5"/>
    </row>
    <row r="200" spans="1:10" ht="12.95" customHeight="1">
      <c r="A200" s="5"/>
      <c r="B200" s="105"/>
      <c r="C200" s="105"/>
      <c r="D200" s="105"/>
      <c r="E200" s="105"/>
      <c r="F200" s="105"/>
      <c r="G200" s="105"/>
      <c r="H200" s="105"/>
      <c r="I200" s="105"/>
      <c r="J200" s="5"/>
    </row>
    <row r="201" spans="1:10" ht="12.95" customHeight="1">
      <c r="A201" s="44"/>
      <c r="B201" s="107"/>
      <c r="C201" s="107"/>
      <c r="D201" s="107"/>
      <c r="E201" s="107"/>
      <c r="F201" s="107"/>
      <c r="G201" s="107"/>
      <c r="H201" s="107"/>
      <c r="I201" s="107"/>
      <c r="J201" s="44"/>
    </row>
    <row r="202" spans="1:10" ht="12.95" customHeight="1">
      <c r="A202" s="44"/>
      <c r="B202" s="43"/>
      <c r="C202" s="43"/>
      <c r="D202" s="43"/>
      <c r="E202" s="43"/>
      <c r="F202" s="43"/>
      <c r="G202" s="43"/>
      <c r="H202" s="43"/>
      <c r="I202" s="43"/>
      <c r="J202" s="44"/>
    </row>
    <row r="203" spans="1:10" ht="12.95" customHeight="1">
      <c r="A203" s="5"/>
      <c r="B203" s="105"/>
      <c r="C203" s="105"/>
      <c r="D203" s="105"/>
      <c r="E203" s="105"/>
      <c r="F203" s="105"/>
      <c r="G203" s="105"/>
      <c r="H203" s="105"/>
      <c r="I203" s="105"/>
      <c r="J203" s="5"/>
    </row>
    <row r="204" spans="1:10" ht="12.95" customHeight="1">
      <c r="A204" s="5"/>
      <c r="B204" s="5"/>
      <c r="C204" s="106" t="s">
        <v>4238</v>
      </c>
      <c r="D204" s="106"/>
      <c r="E204" s="106"/>
      <c r="F204" s="106"/>
      <c r="G204" s="5"/>
      <c r="H204" s="5"/>
      <c r="I204" s="5"/>
      <c r="J204" s="5"/>
    </row>
    <row r="205" spans="1:10" ht="12.95" customHeight="1">
      <c r="A205" s="5"/>
      <c r="B205" s="38" t="s">
        <v>183</v>
      </c>
      <c r="C205" s="106" t="s">
        <v>184</v>
      </c>
      <c r="D205" s="106"/>
      <c r="E205" s="106"/>
      <c r="F205" s="106"/>
      <c r="G205" s="5"/>
      <c r="H205" s="5"/>
      <c r="I205" s="5"/>
      <c r="J205" s="5"/>
    </row>
    <row r="206" spans="1:10" ht="120.95" customHeight="1">
      <c r="A206" s="5"/>
      <c r="B206" s="39"/>
      <c r="C206" s="104"/>
      <c r="D206" s="104"/>
      <c r="E206" s="5"/>
      <c r="F206" s="5"/>
      <c r="G206" s="5"/>
      <c r="H206" s="5"/>
      <c r="I206" s="5"/>
      <c r="J206" s="5"/>
    </row>
  </sheetData>
  <mergeCells count="7">
    <mergeCell ref="C206:D206"/>
    <mergeCell ref="B199:I199"/>
    <mergeCell ref="B200:I200"/>
    <mergeCell ref="B203:I203"/>
    <mergeCell ref="C204:F204"/>
    <mergeCell ref="C205:F205"/>
    <mergeCell ref="B201:I201"/>
  </mergeCells>
  <conditionalFormatting sqref="A7:A11">
    <cfRule type="duplicateValues" dxfId="2" priority="1"/>
  </conditionalFormatting>
  <hyperlinks>
    <hyperlink ref="A1" location="AxisShortTermFund" display="AXISSTF" xr:uid="{00000000-0004-0000-4200-000000000000}"/>
    <hyperlink ref="B1" location="AxisShortTermFund" display="Axis Short Term Fund" xr:uid="{00000000-0004-0000-4200-000001000000}"/>
  </hyperlinks>
  <pageMargins left="0" right="0" top="0" bottom="0" header="0" footer="0"/>
  <pageSetup orientation="landscape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68">
    <outlinePr summaryBelow="0"/>
  </sheetPr>
  <dimension ref="A1:J152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136</v>
      </c>
      <c r="B1" s="4" t="s">
        <v>137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507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1096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4239</v>
      </c>
      <c r="B7" s="19" t="s">
        <v>4240</v>
      </c>
      <c r="C7" s="15"/>
      <c r="D7" s="15"/>
      <c r="E7" s="42"/>
      <c r="F7" s="21">
        <v>18.074999999999999</v>
      </c>
      <c r="G7" s="40" t="s">
        <v>505</v>
      </c>
      <c r="H7" s="40"/>
      <c r="I7" s="24"/>
      <c r="J7" s="5"/>
    </row>
    <row r="8" spans="1:10" ht="12.95" customHeight="1">
      <c r="A8" s="18" t="s">
        <v>4241</v>
      </c>
      <c r="B8" s="19" t="s">
        <v>4242</v>
      </c>
      <c r="C8" s="15"/>
      <c r="D8" s="15"/>
      <c r="E8" s="42"/>
      <c r="F8" s="21">
        <v>1.66</v>
      </c>
      <c r="G8" s="40" t="s">
        <v>505</v>
      </c>
      <c r="H8" s="40"/>
      <c r="I8" s="24"/>
      <c r="J8" s="5"/>
    </row>
    <row r="9" spans="1:10" ht="12.95" customHeight="1">
      <c r="A9" s="18" t="s">
        <v>4243</v>
      </c>
      <c r="B9" s="19" t="s">
        <v>4244</v>
      </c>
      <c r="C9" s="15"/>
      <c r="D9" s="15"/>
      <c r="E9" s="42"/>
      <c r="F9" s="21">
        <v>-3.5999999999999997E-2</v>
      </c>
      <c r="G9" s="40" t="s">
        <v>505</v>
      </c>
      <c r="H9" s="40"/>
      <c r="I9" s="24"/>
      <c r="J9" s="5"/>
    </row>
    <row r="10" spans="1:10" ht="12.95" customHeight="1">
      <c r="A10" s="18" t="s">
        <v>4245</v>
      </c>
      <c r="B10" s="19" t="s">
        <v>4246</v>
      </c>
      <c r="C10" s="15"/>
      <c r="D10" s="15"/>
      <c r="E10" s="42"/>
      <c r="F10" s="21">
        <v>-0.13</v>
      </c>
      <c r="G10" s="40" t="s">
        <v>505</v>
      </c>
      <c r="H10" s="40"/>
      <c r="I10" s="24"/>
      <c r="J10" s="5"/>
    </row>
    <row r="11" spans="1:10" ht="12.95" customHeight="1">
      <c r="A11" s="18" t="s">
        <v>4247</v>
      </c>
      <c r="B11" s="19" t="s">
        <v>4248</v>
      </c>
      <c r="C11" s="15"/>
      <c r="D11" s="15"/>
      <c r="E11" s="42"/>
      <c r="F11" s="21">
        <v>-7.6050000000000004</v>
      </c>
      <c r="G11" s="40" t="s">
        <v>505</v>
      </c>
      <c r="H11" s="40"/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11.964</v>
      </c>
      <c r="G12" s="26" t="s">
        <v>505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11.964</v>
      </c>
      <c r="G13" s="26" t="s">
        <v>505</v>
      </c>
      <c r="H13" s="27"/>
      <c r="I13" s="28"/>
      <c r="J13" s="5"/>
    </row>
    <row r="14" spans="1:10" ht="12.95" customHeight="1">
      <c r="A14" s="5"/>
      <c r="B14" s="14" t="s">
        <v>161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5"/>
      <c r="B15" s="14" t="s">
        <v>162</v>
      </c>
      <c r="C15" s="15"/>
      <c r="D15" s="15"/>
      <c r="E15" s="15"/>
      <c r="F15" s="5"/>
      <c r="G15" s="16"/>
      <c r="H15" s="16"/>
      <c r="I15" s="17"/>
      <c r="J15" s="5"/>
    </row>
    <row r="16" spans="1:10" ht="12.95" customHeight="1">
      <c r="A16" s="18" t="s">
        <v>1284</v>
      </c>
      <c r="B16" s="19" t="s">
        <v>1285</v>
      </c>
      <c r="C16" s="15" t="s">
        <v>1286</v>
      </c>
      <c r="D16" s="15" t="s">
        <v>534</v>
      </c>
      <c r="E16" s="20">
        <v>1300</v>
      </c>
      <c r="F16" s="21">
        <v>12940.407999999999</v>
      </c>
      <c r="G16" s="22">
        <v>2.3699999999999999E-2</v>
      </c>
      <c r="H16" s="23">
        <v>7.7625E-2</v>
      </c>
      <c r="I16" s="24"/>
      <c r="J16" s="5"/>
    </row>
    <row r="17" spans="1:10" ht="12.95" customHeight="1">
      <c r="A17" s="18" t="s">
        <v>4112</v>
      </c>
      <c r="B17" s="19" t="s">
        <v>4113</v>
      </c>
      <c r="C17" s="15" t="s">
        <v>4114</v>
      </c>
      <c r="D17" s="15" t="s">
        <v>534</v>
      </c>
      <c r="E17" s="20">
        <v>1250</v>
      </c>
      <c r="F17" s="21">
        <v>12409.637500000001</v>
      </c>
      <c r="G17" s="22">
        <v>2.2700000000000001E-2</v>
      </c>
      <c r="H17" s="23">
        <v>7.7499999999999999E-2</v>
      </c>
      <c r="I17" s="24"/>
      <c r="J17" s="5"/>
    </row>
    <row r="18" spans="1:10" ht="12.95" customHeight="1">
      <c r="A18" s="18" t="s">
        <v>1103</v>
      </c>
      <c r="B18" s="19" t="s">
        <v>1104</v>
      </c>
      <c r="C18" s="15" t="s">
        <v>1105</v>
      </c>
      <c r="D18" s="15" t="s">
        <v>166</v>
      </c>
      <c r="E18" s="20">
        <v>12000000</v>
      </c>
      <c r="F18" s="21">
        <v>12161.892</v>
      </c>
      <c r="G18" s="22">
        <v>2.2200000000000001E-2</v>
      </c>
      <c r="H18" s="23">
        <v>7.1793999999999997E-2</v>
      </c>
      <c r="I18" s="24"/>
      <c r="J18" s="5"/>
    </row>
    <row r="19" spans="1:10" ht="12.95" customHeight="1">
      <c r="A19" s="18" t="s">
        <v>4100</v>
      </c>
      <c r="B19" s="19" t="s">
        <v>4101</v>
      </c>
      <c r="C19" s="15" t="s">
        <v>4102</v>
      </c>
      <c r="D19" s="15" t="s">
        <v>1046</v>
      </c>
      <c r="E19" s="20">
        <v>11000</v>
      </c>
      <c r="F19" s="21">
        <v>11006.49</v>
      </c>
      <c r="G19" s="22">
        <v>2.01E-2</v>
      </c>
      <c r="H19" s="23">
        <v>8.7875999999999996E-2</v>
      </c>
      <c r="I19" s="24"/>
      <c r="J19" s="5"/>
    </row>
    <row r="20" spans="1:10" ht="12.95" customHeight="1">
      <c r="A20" s="18" t="s">
        <v>4196</v>
      </c>
      <c r="B20" s="19" t="s">
        <v>4197</v>
      </c>
      <c r="C20" s="15" t="s">
        <v>4198</v>
      </c>
      <c r="D20" s="15" t="s">
        <v>189</v>
      </c>
      <c r="E20" s="20">
        <v>1000</v>
      </c>
      <c r="F20" s="21">
        <v>9952.7099999999991</v>
      </c>
      <c r="G20" s="22">
        <v>1.8200000000000001E-2</v>
      </c>
      <c r="H20" s="23">
        <v>7.6774999999999996E-2</v>
      </c>
      <c r="I20" s="24"/>
      <c r="J20" s="5"/>
    </row>
    <row r="21" spans="1:10" ht="12.95" customHeight="1">
      <c r="A21" s="18" t="s">
        <v>4249</v>
      </c>
      <c r="B21" s="19" t="s">
        <v>4250</v>
      </c>
      <c r="C21" s="15" t="s">
        <v>4251</v>
      </c>
      <c r="D21" s="15" t="s">
        <v>189</v>
      </c>
      <c r="E21" s="20">
        <v>900</v>
      </c>
      <c r="F21" s="21">
        <v>8903.0069999999996</v>
      </c>
      <c r="G21" s="22">
        <v>1.6299999999999999E-2</v>
      </c>
      <c r="H21" s="23">
        <v>7.6587000000000002E-2</v>
      </c>
      <c r="I21" s="24"/>
      <c r="J21" s="5"/>
    </row>
    <row r="22" spans="1:10" ht="12.95" customHeight="1">
      <c r="A22" s="18" t="s">
        <v>1381</v>
      </c>
      <c r="B22" s="19" t="s">
        <v>1382</v>
      </c>
      <c r="C22" s="15" t="s">
        <v>1383</v>
      </c>
      <c r="D22" s="15" t="s">
        <v>189</v>
      </c>
      <c r="E22" s="20">
        <v>900</v>
      </c>
      <c r="F22" s="21">
        <v>8854.2360000000008</v>
      </c>
      <c r="G22" s="22">
        <v>1.6199999999999999E-2</v>
      </c>
      <c r="H22" s="23">
        <v>7.6499999999999999E-2</v>
      </c>
      <c r="I22" s="24"/>
      <c r="J22" s="5"/>
    </row>
    <row r="23" spans="1:10" ht="12.95" customHeight="1">
      <c r="A23" s="18" t="s">
        <v>4103</v>
      </c>
      <c r="B23" s="19" t="s">
        <v>4104</v>
      </c>
      <c r="C23" s="15" t="s">
        <v>4105</v>
      </c>
      <c r="D23" s="15" t="s">
        <v>2707</v>
      </c>
      <c r="E23" s="20">
        <v>7500</v>
      </c>
      <c r="F23" s="21">
        <v>7500.1424999999999</v>
      </c>
      <c r="G23" s="22">
        <v>1.37E-2</v>
      </c>
      <c r="H23" s="23">
        <v>8.2364000000000007E-2</v>
      </c>
      <c r="I23" s="24"/>
      <c r="J23" s="5"/>
    </row>
    <row r="24" spans="1:10" ht="12.95" customHeight="1">
      <c r="A24" s="18" t="s">
        <v>4252</v>
      </c>
      <c r="B24" s="19" t="s">
        <v>4253</v>
      </c>
      <c r="C24" s="15" t="s">
        <v>4254</v>
      </c>
      <c r="D24" s="15" t="s">
        <v>1832</v>
      </c>
      <c r="E24" s="20">
        <v>7500</v>
      </c>
      <c r="F24" s="21">
        <v>7344.21</v>
      </c>
      <c r="G24" s="22">
        <v>1.34E-2</v>
      </c>
      <c r="H24" s="23">
        <v>0.103588</v>
      </c>
      <c r="I24" s="24"/>
      <c r="J24" s="5"/>
    </row>
    <row r="25" spans="1:10" ht="12.95" customHeight="1">
      <c r="A25" s="18" t="s">
        <v>1823</v>
      </c>
      <c r="B25" s="19" t="s">
        <v>1824</v>
      </c>
      <c r="C25" s="15" t="s">
        <v>1825</v>
      </c>
      <c r="D25" s="15" t="s">
        <v>1046</v>
      </c>
      <c r="E25" s="20">
        <v>7050</v>
      </c>
      <c r="F25" s="21">
        <v>7010.6045999999997</v>
      </c>
      <c r="G25" s="22">
        <v>1.2800000000000001E-2</v>
      </c>
      <c r="H25" s="23">
        <v>9.1410000000000005E-2</v>
      </c>
      <c r="I25" s="24"/>
      <c r="J25" s="5"/>
    </row>
    <row r="26" spans="1:10" ht="12.95" customHeight="1">
      <c r="A26" s="18" t="s">
        <v>2334</v>
      </c>
      <c r="B26" s="19" t="s">
        <v>2335</v>
      </c>
      <c r="C26" s="15" t="s">
        <v>2336</v>
      </c>
      <c r="D26" s="15" t="s">
        <v>166</v>
      </c>
      <c r="E26" s="20">
        <v>6500000</v>
      </c>
      <c r="F26" s="21">
        <v>6505.2844999999998</v>
      </c>
      <c r="G26" s="22">
        <v>1.1900000000000001E-2</v>
      </c>
      <c r="H26" s="23"/>
      <c r="I26" s="24"/>
      <c r="J26" s="5"/>
    </row>
    <row r="27" spans="1:10" ht="12.95" customHeight="1">
      <c r="A27" s="18" t="s">
        <v>4255</v>
      </c>
      <c r="B27" s="19" t="s">
        <v>4256</v>
      </c>
      <c r="C27" s="15" t="s">
        <v>4257</v>
      </c>
      <c r="D27" s="15" t="s">
        <v>189</v>
      </c>
      <c r="E27" s="20">
        <v>500</v>
      </c>
      <c r="F27" s="21">
        <v>5638.4049999999997</v>
      </c>
      <c r="G27" s="22">
        <v>1.03E-2</v>
      </c>
      <c r="H27" s="23">
        <v>8.4000000000000005E-2</v>
      </c>
      <c r="I27" s="24"/>
      <c r="J27" s="5"/>
    </row>
    <row r="28" spans="1:10" ht="12.95" customHeight="1">
      <c r="A28" s="18" t="s">
        <v>2704</v>
      </c>
      <c r="B28" s="19" t="s">
        <v>2705</v>
      </c>
      <c r="C28" s="15" t="s">
        <v>2706</v>
      </c>
      <c r="D28" s="15" t="s">
        <v>2707</v>
      </c>
      <c r="E28" s="20">
        <v>5200</v>
      </c>
      <c r="F28" s="21">
        <v>5206.6144000000004</v>
      </c>
      <c r="G28" s="22">
        <v>9.4999999999999998E-3</v>
      </c>
      <c r="H28" s="23">
        <v>8.3299999999999999E-2</v>
      </c>
      <c r="I28" s="24"/>
      <c r="J28" s="5"/>
    </row>
    <row r="29" spans="1:10" ht="12.95" customHeight="1">
      <c r="A29" s="18" t="s">
        <v>1332</v>
      </c>
      <c r="B29" s="19" t="s">
        <v>1333</v>
      </c>
      <c r="C29" s="15" t="s">
        <v>1334</v>
      </c>
      <c r="D29" s="15" t="s">
        <v>189</v>
      </c>
      <c r="E29" s="20">
        <v>500</v>
      </c>
      <c r="F29" s="21">
        <v>5028.1499999999996</v>
      </c>
      <c r="G29" s="22">
        <v>9.1999999999999998E-3</v>
      </c>
      <c r="H29" s="23">
        <v>7.6725000000000002E-2</v>
      </c>
      <c r="I29" s="24"/>
      <c r="J29" s="5"/>
    </row>
    <row r="30" spans="1:10" ht="12.95" customHeight="1">
      <c r="A30" s="18" t="s">
        <v>4258</v>
      </c>
      <c r="B30" s="19" t="s">
        <v>4259</v>
      </c>
      <c r="C30" s="15" t="s">
        <v>4260</v>
      </c>
      <c r="D30" s="15" t="s">
        <v>1046</v>
      </c>
      <c r="E30" s="20">
        <v>5000</v>
      </c>
      <c r="F30" s="21">
        <v>5024.7550000000001</v>
      </c>
      <c r="G30" s="22">
        <v>9.1999999999999998E-3</v>
      </c>
      <c r="H30" s="23">
        <v>8.9510000000000006E-2</v>
      </c>
      <c r="I30" s="24"/>
      <c r="J30" s="5"/>
    </row>
    <row r="31" spans="1:10" ht="12.95" customHeight="1">
      <c r="A31" s="18" t="s">
        <v>1148</v>
      </c>
      <c r="B31" s="19" t="s">
        <v>1149</v>
      </c>
      <c r="C31" s="15" t="s">
        <v>1150</v>
      </c>
      <c r="D31" s="15" t="s">
        <v>189</v>
      </c>
      <c r="E31" s="20">
        <v>5000</v>
      </c>
      <c r="F31" s="21">
        <v>4998.2</v>
      </c>
      <c r="G31" s="22">
        <v>9.1000000000000004E-3</v>
      </c>
      <c r="H31" s="23">
        <v>8.1406000000000006E-2</v>
      </c>
      <c r="I31" s="24"/>
      <c r="J31" s="5"/>
    </row>
    <row r="32" spans="1:10" ht="12.95" customHeight="1">
      <c r="A32" s="18" t="s">
        <v>4061</v>
      </c>
      <c r="B32" s="19" t="s">
        <v>4062</v>
      </c>
      <c r="C32" s="15" t="s">
        <v>4063</v>
      </c>
      <c r="D32" s="15" t="s">
        <v>1046</v>
      </c>
      <c r="E32" s="20">
        <v>500</v>
      </c>
      <c r="F32" s="21">
        <v>4996.6750000000002</v>
      </c>
      <c r="G32" s="22">
        <v>9.1000000000000004E-3</v>
      </c>
      <c r="H32" s="23">
        <v>8.4323499999999996E-2</v>
      </c>
      <c r="I32" s="24"/>
      <c r="J32" s="5"/>
    </row>
    <row r="33" spans="1:10" ht="12.95" customHeight="1">
      <c r="A33" s="18" t="s">
        <v>4261</v>
      </c>
      <c r="B33" s="19" t="s">
        <v>4262</v>
      </c>
      <c r="C33" s="15" t="s">
        <v>4263</v>
      </c>
      <c r="D33" s="15" t="s">
        <v>189</v>
      </c>
      <c r="E33" s="20">
        <v>1000</v>
      </c>
      <c r="F33" s="21">
        <v>4996.3950000000004</v>
      </c>
      <c r="G33" s="22">
        <v>9.1000000000000004E-3</v>
      </c>
      <c r="H33" s="23">
        <v>7.8399999999999997E-2</v>
      </c>
      <c r="I33" s="24"/>
      <c r="J33" s="5"/>
    </row>
    <row r="34" spans="1:10" ht="12.95" customHeight="1">
      <c r="A34" s="18" t="s">
        <v>4264</v>
      </c>
      <c r="B34" s="19" t="s">
        <v>4265</v>
      </c>
      <c r="C34" s="15" t="s">
        <v>4266</v>
      </c>
      <c r="D34" s="15" t="s">
        <v>1226</v>
      </c>
      <c r="E34" s="20">
        <v>5000</v>
      </c>
      <c r="F34" s="21">
        <v>4995.2449999999999</v>
      </c>
      <c r="G34" s="22">
        <v>9.1000000000000004E-3</v>
      </c>
      <c r="H34" s="23">
        <v>8.5922999999999999E-2</v>
      </c>
      <c r="I34" s="24"/>
      <c r="J34" s="5"/>
    </row>
    <row r="35" spans="1:10" ht="12.95" customHeight="1">
      <c r="A35" s="18" t="s">
        <v>664</v>
      </c>
      <c r="B35" s="19" t="s">
        <v>665</v>
      </c>
      <c r="C35" s="15" t="s">
        <v>666</v>
      </c>
      <c r="D35" s="15" t="s">
        <v>189</v>
      </c>
      <c r="E35" s="20">
        <v>500</v>
      </c>
      <c r="F35" s="21">
        <v>4976.2049999999999</v>
      </c>
      <c r="G35" s="22">
        <v>9.1000000000000004E-3</v>
      </c>
      <c r="H35" s="23">
        <v>7.9699999999999993E-2</v>
      </c>
      <c r="I35" s="24"/>
      <c r="J35" s="5"/>
    </row>
    <row r="36" spans="1:10" ht="12.95" customHeight="1">
      <c r="A36" s="18" t="s">
        <v>4267</v>
      </c>
      <c r="B36" s="19" t="s">
        <v>4268</v>
      </c>
      <c r="C36" s="15" t="s">
        <v>4269</v>
      </c>
      <c r="D36" s="15" t="s">
        <v>534</v>
      </c>
      <c r="E36" s="20">
        <v>500</v>
      </c>
      <c r="F36" s="21">
        <v>4970.8599999999997</v>
      </c>
      <c r="G36" s="22">
        <v>9.1000000000000004E-3</v>
      </c>
      <c r="H36" s="23">
        <v>7.7575000000000005E-2</v>
      </c>
      <c r="I36" s="24"/>
      <c r="J36" s="5"/>
    </row>
    <row r="37" spans="1:10" ht="12.95" customHeight="1">
      <c r="A37" s="18" t="s">
        <v>4270</v>
      </c>
      <c r="B37" s="19" t="s">
        <v>4271</v>
      </c>
      <c r="C37" s="15" t="s">
        <v>4272</v>
      </c>
      <c r="D37" s="15" t="s">
        <v>189</v>
      </c>
      <c r="E37" s="20">
        <v>478613</v>
      </c>
      <c r="F37" s="21">
        <v>4789.8248999999996</v>
      </c>
      <c r="G37" s="22">
        <v>8.8000000000000005E-3</v>
      </c>
      <c r="H37" s="23">
        <v>7.9198000000000005E-2</v>
      </c>
      <c r="I37" s="24"/>
      <c r="J37" s="5"/>
    </row>
    <row r="38" spans="1:10" ht="12.95" customHeight="1">
      <c r="A38" s="18" t="s">
        <v>667</v>
      </c>
      <c r="B38" s="19" t="s">
        <v>668</v>
      </c>
      <c r="C38" s="15" t="s">
        <v>669</v>
      </c>
      <c r="D38" s="15" t="s">
        <v>189</v>
      </c>
      <c r="E38" s="20">
        <v>450</v>
      </c>
      <c r="F38" s="21">
        <v>4473.7425000000003</v>
      </c>
      <c r="G38" s="22">
        <v>8.2000000000000007E-3</v>
      </c>
      <c r="H38" s="23">
        <v>8.3750000000000005E-2</v>
      </c>
      <c r="I38" s="24"/>
      <c r="J38" s="5"/>
    </row>
    <row r="39" spans="1:10" ht="12.95" customHeight="1">
      <c r="A39" s="18" t="s">
        <v>4070</v>
      </c>
      <c r="B39" s="19" t="s">
        <v>4071</v>
      </c>
      <c r="C39" s="15" t="s">
        <v>4072</v>
      </c>
      <c r="D39" s="15" t="s">
        <v>1046</v>
      </c>
      <c r="E39" s="20">
        <v>4500</v>
      </c>
      <c r="F39" s="21">
        <v>4455.0495000000001</v>
      </c>
      <c r="G39" s="22">
        <v>8.0999999999999996E-3</v>
      </c>
      <c r="H39" s="23">
        <v>9.1748999999999997E-2</v>
      </c>
      <c r="I39" s="24"/>
      <c r="J39" s="5"/>
    </row>
    <row r="40" spans="1:10" ht="12.95" customHeight="1">
      <c r="A40" s="18" t="s">
        <v>2762</v>
      </c>
      <c r="B40" s="19" t="s">
        <v>2763</v>
      </c>
      <c r="C40" s="15" t="s">
        <v>2764</v>
      </c>
      <c r="D40" s="15" t="s">
        <v>2707</v>
      </c>
      <c r="E40" s="20">
        <v>4000</v>
      </c>
      <c r="F40" s="21">
        <v>3980.4960000000001</v>
      </c>
      <c r="G40" s="22">
        <v>7.3000000000000001E-3</v>
      </c>
      <c r="H40" s="23">
        <v>8.4000000000000005E-2</v>
      </c>
      <c r="I40" s="24"/>
      <c r="J40" s="5"/>
    </row>
    <row r="41" spans="1:10" ht="12.95" customHeight="1">
      <c r="A41" s="18" t="s">
        <v>2708</v>
      </c>
      <c r="B41" s="19" t="s">
        <v>2709</v>
      </c>
      <c r="C41" s="15" t="s">
        <v>2710</v>
      </c>
      <c r="D41" s="15" t="s">
        <v>1819</v>
      </c>
      <c r="E41" s="20">
        <v>3000</v>
      </c>
      <c r="F41" s="21">
        <v>2993.8440000000001</v>
      </c>
      <c r="G41" s="22">
        <v>5.4999999999999997E-3</v>
      </c>
      <c r="H41" s="23">
        <v>8.7249999999999994E-2</v>
      </c>
      <c r="I41" s="24"/>
      <c r="J41" s="5"/>
    </row>
    <row r="42" spans="1:10" ht="12.95" customHeight="1">
      <c r="A42" s="18" t="s">
        <v>4273</v>
      </c>
      <c r="B42" s="19" t="s">
        <v>4274</v>
      </c>
      <c r="C42" s="15" t="s">
        <v>4275</v>
      </c>
      <c r="D42" s="15" t="s">
        <v>189</v>
      </c>
      <c r="E42" s="20">
        <v>300</v>
      </c>
      <c r="F42" s="21">
        <v>2970.3270000000002</v>
      </c>
      <c r="G42" s="22">
        <v>5.4000000000000003E-3</v>
      </c>
      <c r="H42" s="23">
        <v>7.9850000000000004E-2</v>
      </c>
      <c r="I42" s="24"/>
      <c r="J42" s="5"/>
    </row>
    <row r="43" spans="1:10" ht="12.95" customHeight="1">
      <c r="A43" s="18" t="s">
        <v>1133</v>
      </c>
      <c r="B43" s="19" t="s">
        <v>1134</v>
      </c>
      <c r="C43" s="15" t="s">
        <v>1135</v>
      </c>
      <c r="D43" s="15" t="s">
        <v>189</v>
      </c>
      <c r="E43" s="20">
        <v>2500</v>
      </c>
      <c r="F43" s="21">
        <v>2505.7824999999998</v>
      </c>
      <c r="G43" s="22">
        <v>4.5999999999999999E-3</v>
      </c>
      <c r="H43" s="23">
        <v>8.0549999999999997E-2</v>
      </c>
      <c r="I43" s="24"/>
      <c r="J43" s="5"/>
    </row>
    <row r="44" spans="1:10" ht="12.95" customHeight="1">
      <c r="A44" s="18" t="s">
        <v>4133</v>
      </c>
      <c r="B44" s="19" t="s">
        <v>4134</v>
      </c>
      <c r="C44" s="15" t="s">
        <v>4135</v>
      </c>
      <c r="D44" s="15" t="s">
        <v>534</v>
      </c>
      <c r="E44" s="20">
        <v>2500</v>
      </c>
      <c r="F44" s="21">
        <v>2505.4025000000001</v>
      </c>
      <c r="G44" s="22">
        <v>4.5999999999999999E-3</v>
      </c>
      <c r="H44" s="23">
        <v>8.1248000000000001E-2</v>
      </c>
      <c r="I44" s="24"/>
      <c r="J44" s="5"/>
    </row>
    <row r="45" spans="1:10" ht="12.95" customHeight="1">
      <c r="A45" s="18" t="s">
        <v>4106</v>
      </c>
      <c r="B45" s="19" t="s">
        <v>4107</v>
      </c>
      <c r="C45" s="15" t="s">
        <v>4108</v>
      </c>
      <c r="D45" s="15" t="s">
        <v>1832</v>
      </c>
      <c r="E45" s="20">
        <v>2500</v>
      </c>
      <c r="F45" s="21">
        <v>2498.9825000000001</v>
      </c>
      <c r="G45" s="22">
        <v>4.5999999999999999E-3</v>
      </c>
      <c r="H45" s="23">
        <v>8.7304999999999994E-2</v>
      </c>
      <c r="I45" s="24"/>
      <c r="J45" s="5"/>
    </row>
    <row r="46" spans="1:10" ht="12.95" customHeight="1">
      <c r="A46" s="18" t="s">
        <v>580</v>
      </c>
      <c r="B46" s="19" t="s">
        <v>581</v>
      </c>
      <c r="C46" s="15" t="s">
        <v>582</v>
      </c>
      <c r="D46" s="15" t="s">
        <v>189</v>
      </c>
      <c r="E46" s="20">
        <v>2500</v>
      </c>
      <c r="F46" s="21">
        <v>2498.77</v>
      </c>
      <c r="G46" s="22">
        <v>4.5999999999999999E-3</v>
      </c>
      <c r="H46" s="23">
        <v>7.7017000000000002E-2</v>
      </c>
      <c r="I46" s="24"/>
      <c r="J46" s="5"/>
    </row>
    <row r="47" spans="1:10" ht="12.95" customHeight="1">
      <c r="A47" s="18" t="s">
        <v>2752</v>
      </c>
      <c r="B47" s="19" t="s">
        <v>2753</v>
      </c>
      <c r="C47" s="15" t="s">
        <v>2754</v>
      </c>
      <c r="D47" s="15" t="s">
        <v>1046</v>
      </c>
      <c r="E47" s="20">
        <v>250</v>
      </c>
      <c r="F47" s="21">
        <v>2497.7649999999999</v>
      </c>
      <c r="G47" s="22">
        <v>4.5999999999999999E-3</v>
      </c>
      <c r="H47" s="23">
        <v>8.7186E-2</v>
      </c>
      <c r="I47" s="24"/>
      <c r="J47" s="5"/>
    </row>
    <row r="48" spans="1:10" ht="12.95" customHeight="1">
      <c r="A48" s="18" t="s">
        <v>655</v>
      </c>
      <c r="B48" s="19" t="s">
        <v>656</v>
      </c>
      <c r="C48" s="15" t="s">
        <v>657</v>
      </c>
      <c r="D48" s="15" t="s">
        <v>189</v>
      </c>
      <c r="E48" s="20">
        <v>250</v>
      </c>
      <c r="F48" s="21">
        <v>2495.3575000000001</v>
      </c>
      <c r="G48" s="22">
        <v>4.5999999999999999E-3</v>
      </c>
      <c r="H48" s="23">
        <v>8.0549999999999997E-2</v>
      </c>
      <c r="I48" s="24"/>
      <c r="J48" s="5"/>
    </row>
    <row r="49" spans="1:10" ht="12.95" customHeight="1">
      <c r="A49" s="18" t="s">
        <v>553</v>
      </c>
      <c r="B49" s="19" t="s">
        <v>554</v>
      </c>
      <c r="C49" s="15" t="s">
        <v>555</v>
      </c>
      <c r="D49" s="15" t="s">
        <v>189</v>
      </c>
      <c r="E49" s="20">
        <v>250</v>
      </c>
      <c r="F49" s="21">
        <v>2495.2750000000001</v>
      </c>
      <c r="G49" s="22">
        <v>4.5999999999999999E-3</v>
      </c>
      <c r="H49" s="23">
        <v>7.6700000000000004E-2</v>
      </c>
      <c r="I49" s="24"/>
      <c r="J49" s="5"/>
    </row>
    <row r="50" spans="1:10" ht="12.95" customHeight="1">
      <c r="A50" s="18" t="s">
        <v>2728</v>
      </c>
      <c r="B50" s="19" t="s">
        <v>2729</v>
      </c>
      <c r="C50" s="15" t="s">
        <v>2730</v>
      </c>
      <c r="D50" s="15" t="s">
        <v>1226</v>
      </c>
      <c r="E50" s="20">
        <v>2500</v>
      </c>
      <c r="F50" s="21">
        <v>2495.1999999999998</v>
      </c>
      <c r="G50" s="22">
        <v>4.5999999999999999E-3</v>
      </c>
      <c r="H50" s="23">
        <v>8.2299999999999998E-2</v>
      </c>
      <c r="I50" s="24"/>
      <c r="J50" s="5"/>
    </row>
    <row r="51" spans="1:10" ht="12.95" customHeight="1">
      <c r="A51" s="18" t="s">
        <v>2560</v>
      </c>
      <c r="B51" s="19" t="s">
        <v>2561</v>
      </c>
      <c r="C51" s="15" t="s">
        <v>2562</v>
      </c>
      <c r="D51" s="15" t="s">
        <v>1046</v>
      </c>
      <c r="E51" s="20">
        <v>2500</v>
      </c>
      <c r="F51" s="21">
        <v>2490.79</v>
      </c>
      <c r="G51" s="22">
        <v>4.5999999999999999E-3</v>
      </c>
      <c r="H51" s="23">
        <v>9.1748999999999997E-2</v>
      </c>
      <c r="I51" s="24"/>
      <c r="J51" s="5"/>
    </row>
    <row r="52" spans="1:10" ht="12.95" customHeight="1">
      <c r="A52" s="18" t="s">
        <v>2227</v>
      </c>
      <c r="B52" s="19" t="s">
        <v>2228</v>
      </c>
      <c r="C52" s="15" t="s">
        <v>2229</v>
      </c>
      <c r="D52" s="15" t="s">
        <v>534</v>
      </c>
      <c r="E52" s="20">
        <v>250</v>
      </c>
      <c r="F52" s="21">
        <v>2485.8175000000001</v>
      </c>
      <c r="G52" s="22">
        <v>4.4999999999999997E-3</v>
      </c>
      <c r="H52" s="23">
        <v>7.7575000000000005E-2</v>
      </c>
      <c r="I52" s="24"/>
      <c r="J52" s="5"/>
    </row>
    <row r="53" spans="1:10" ht="12.95" customHeight="1">
      <c r="A53" s="18" t="s">
        <v>745</v>
      </c>
      <c r="B53" s="19" t="s">
        <v>746</v>
      </c>
      <c r="C53" s="15" t="s">
        <v>747</v>
      </c>
      <c r="D53" s="15" t="s">
        <v>189</v>
      </c>
      <c r="E53" s="20">
        <v>250</v>
      </c>
      <c r="F53" s="21">
        <v>2485.5675000000001</v>
      </c>
      <c r="G53" s="22">
        <v>4.4999999999999997E-3</v>
      </c>
      <c r="H53" s="23">
        <v>7.7499999999999999E-2</v>
      </c>
      <c r="I53" s="24"/>
      <c r="J53" s="5"/>
    </row>
    <row r="54" spans="1:10" ht="12.95" customHeight="1">
      <c r="A54" s="18" t="s">
        <v>4276</v>
      </c>
      <c r="B54" s="19" t="s">
        <v>4277</v>
      </c>
      <c r="C54" s="15" t="s">
        <v>4278</v>
      </c>
      <c r="D54" s="15" t="s">
        <v>534</v>
      </c>
      <c r="E54" s="20">
        <v>250</v>
      </c>
      <c r="F54" s="21">
        <v>2483.2550000000001</v>
      </c>
      <c r="G54" s="22">
        <v>4.4999999999999997E-3</v>
      </c>
      <c r="H54" s="23">
        <v>7.7575000000000005E-2</v>
      </c>
      <c r="I54" s="24"/>
      <c r="J54" s="5"/>
    </row>
    <row r="55" spans="1:10" ht="12.95" customHeight="1">
      <c r="A55" s="18" t="s">
        <v>616</v>
      </c>
      <c r="B55" s="19" t="s">
        <v>617</v>
      </c>
      <c r="C55" s="15" t="s">
        <v>618</v>
      </c>
      <c r="D55" s="15" t="s">
        <v>189</v>
      </c>
      <c r="E55" s="20">
        <v>2500</v>
      </c>
      <c r="F55" s="21">
        <v>2482.7474999999999</v>
      </c>
      <c r="G55" s="22">
        <v>4.4999999999999997E-3</v>
      </c>
      <c r="H55" s="23">
        <v>7.7499999999999999E-2</v>
      </c>
      <c r="I55" s="24"/>
      <c r="J55" s="5"/>
    </row>
    <row r="56" spans="1:10" ht="12.95" customHeight="1">
      <c r="A56" s="18" t="s">
        <v>4279</v>
      </c>
      <c r="B56" s="19" t="s">
        <v>4280</v>
      </c>
      <c r="C56" s="15" t="s">
        <v>4281</v>
      </c>
      <c r="D56" s="15" t="s">
        <v>1046</v>
      </c>
      <c r="E56" s="20">
        <v>2500</v>
      </c>
      <c r="F56" s="21">
        <v>2482.6574999999998</v>
      </c>
      <c r="G56" s="22">
        <v>4.4999999999999997E-3</v>
      </c>
      <c r="H56" s="23">
        <v>9.1753000000000001E-2</v>
      </c>
      <c r="I56" s="24"/>
      <c r="J56" s="5"/>
    </row>
    <row r="57" spans="1:10" ht="12.95" customHeight="1">
      <c r="A57" s="18" t="s">
        <v>4079</v>
      </c>
      <c r="B57" s="19" t="s">
        <v>4080</v>
      </c>
      <c r="C57" s="15" t="s">
        <v>4081</v>
      </c>
      <c r="D57" s="15" t="s">
        <v>189</v>
      </c>
      <c r="E57" s="20">
        <v>250</v>
      </c>
      <c r="F57" s="21">
        <v>2472.6</v>
      </c>
      <c r="G57" s="22">
        <v>4.4999999999999997E-3</v>
      </c>
      <c r="H57" s="23">
        <v>8.3599999999999994E-2</v>
      </c>
      <c r="I57" s="24"/>
      <c r="J57" s="5"/>
    </row>
    <row r="58" spans="1:10" ht="12.95" customHeight="1">
      <c r="A58" s="18" t="s">
        <v>772</v>
      </c>
      <c r="B58" s="19" t="s">
        <v>773</v>
      </c>
      <c r="C58" s="15" t="s">
        <v>774</v>
      </c>
      <c r="D58" s="15" t="s">
        <v>189</v>
      </c>
      <c r="E58" s="20">
        <v>250</v>
      </c>
      <c r="F58" s="21">
        <v>2430.0725000000002</v>
      </c>
      <c r="G58" s="22">
        <v>4.4000000000000003E-3</v>
      </c>
      <c r="H58" s="23">
        <v>7.7190999999999996E-2</v>
      </c>
      <c r="I58" s="24"/>
      <c r="J58" s="5"/>
    </row>
    <row r="59" spans="1:10" ht="12.95" customHeight="1">
      <c r="A59" s="18" t="s">
        <v>1115</v>
      </c>
      <c r="B59" s="19" t="s">
        <v>1116</v>
      </c>
      <c r="C59" s="15" t="s">
        <v>1117</v>
      </c>
      <c r="D59" s="15" t="s">
        <v>166</v>
      </c>
      <c r="E59" s="20">
        <v>1500000</v>
      </c>
      <c r="F59" s="21">
        <v>1528.4655</v>
      </c>
      <c r="G59" s="22">
        <v>2.8E-3</v>
      </c>
      <c r="H59" s="23"/>
      <c r="I59" s="24"/>
      <c r="J59" s="5"/>
    </row>
    <row r="60" spans="1:10" ht="12.95" customHeight="1">
      <c r="A60" s="18" t="s">
        <v>4282</v>
      </c>
      <c r="B60" s="19" t="s">
        <v>4283</v>
      </c>
      <c r="C60" s="15" t="s">
        <v>4284</v>
      </c>
      <c r="D60" s="15" t="s">
        <v>189</v>
      </c>
      <c r="E60" s="20">
        <v>150</v>
      </c>
      <c r="F60" s="21">
        <v>1509.1065000000001</v>
      </c>
      <c r="G60" s="22">
        <v>2.8E-3</v>
      </c>
      <c r="H60" s="23">
        <v>7.8100000000000003E-2</v>
      </c>
      <c r="I60" s="24"/>
      <c r="J60" s="5"/>
    </row>
    <row r="61" spans="1:10" ht="12.95" customHeight="1">
      <c r="A61" s="18" t="s">
        <v>3328</v>
      </c>
      <c r="B61" s="19" t="s">
        <v>3329</v>
      </c>
      <c r="C61" s="15" t="s">
        <v>3330</v>
      </c>
      <c r="D61" s="15" t="s">
        <v>166</v>
      </c>
      <c r="E61" s="20">
        <v>1000000</v>
      </c>
      <c r="F61" s="21">
        <v>1005.933</v>
      </c>
      <c r="G61" s="22">
        <v>1.8E-3</v>
      </c>
      <c r="H61" s="23">
        <v>7.2817000000000007E-2</v>
      </c>
      <c r="I61" s="24"/>
      <c r="J61" s="5"/>
    </row>
    <row r="62" spans="1:10" ht="12.95" customHeight="1">
      <c r="A62" s="18" t="s">
        <v>4058</v>
      </c>
      <c r="B62" s="19" t="s">
        <v>4059</v>
      </c>
      <c r="C62" s="15" t="s">
        <v>4060</v>
      </c>
      <c r="D62" s="15" t="s">
        <v>1046</v>
      </c>
      <c r="E62" s="20">
        <v>1000</v>
      </c>
      <c r="F62" s="21">
        <v>1000.5119999999999</v>
      </c>
      <c r="G62" s="22">
        <v>1.8E-3</v>
      </c>
      <c r="H62" s="23">
        <v>9.1410000000000005E-2</v>
      </c>
      <c r="I62" s="24"/>
      <c r="J62" s="5"/>
    </row>
    <row r="63" spans="1:10" ht="12.95" customHeight="1">
      <c r="A63" s="18" t="s">
        <v>1157</v>
      </c>
      <c r="B63" s="19" t="s">
        <v>1158</v>
      </c>
      <c r="C63" s="15" t="s">
        <v>1159</v>
      </c>
      <c r="D63" s="15" t="s">
        <v>189</v>
      </c>
      <c r="E63" s="20">
        <v>100</v>
      </c>
      <c r="F63" s="21">
        <v>997.47299999999996</v>
      </c>
      <c r="G63" s="22">
        <v>1.8E-3</v>
      </c>
      <c r="H63" s="23">
        <v>7.9699999999999993E-2</v>
      </c>
      <c r="I63" s="24"/>
      <c r="J63" s="5"/>
    </row>
    <row r="64" spans="1:10" ht="12.95" customHeight="1">
      <c r="A64" s="18" t="s">
        <v>4085</v>
      </c>
      <c r="B64" s="19" t="s">
        <v>4086</v>
      </c>
      <c r="C64" s="15" t="s">
        <v>4087</v>
      </c>
      <c r="D64" s="15" t="s">
        <v>1832</v>
      </c>
      <c r="E64" s="20">
        <v>100</v>
      </c>
      <c r="F64" s="21">
        <v>992.61900000000003</v>
      </c>
      <c r="G64" s="22">
        <v>1.8E-3</v>
      </c>
      <c r="H64" s="23">
        <v>8.5922999999999999E-2</v>
      </c>
      <c r="I64" s="24"/>
      <c r="J64" s="5"/>
    </row>
    <row r="65" spans="1:10" ht="12.95" customHeight="1">
      <c r="A65" s="18" t="s">
        <v>808</v>
      </c>
      <c r="B65" s="19" t="s">
        <v>809</v>
      </c>
      <c r="C65" s="15" t="s">
        <v>810</v>
      </c>
      <c r="D65" s="15" t="s">
        <v>166</v>
      </c>
      <c r="E65" s="20">
        <v>700000</v>
      </c>
      <c r="F65" s="21">
        <v>700.14070000000004</v>
      </c>
      <c r="G65" s="22">
        <v>1.2999999999999999E-3</v>
      </c>
      <c r="H65" s="23">
        <v>6.8784999999999999E-2</v>
      </c>
      <c r="I65" s="24"/>
      <c r="J65" s="5"/>
    </row>
    <row r="66" spans="1:10" ht="12.95" customHeight="1">
      <c r="A66" s="18" t="s">
        <v>4285</v>
      </c>
      <c r="B66" s="19" t="s">
        <v>4286</v>
      </c>
      <c r="C66" s="15" t="s">
        <v>4287</v>
      </c>
      <c r="D66" s="15" t="s">
        <v>189</v>
      </c>
      <c r="E66" s="20">
        <v>50</v>
      </c>
      <c r="F66" s="21">
        <v>497.74</v>
      </c>
      <c r="G66" s="22">
        <v>8.9999999999999998E-4</v>
      </c>
      <c r="H66" s="23">
        <v>7.8600000000000003E-2</v>
      </c>
      <c r="I66" s="24"/>
      <c r="J66" s="5"/>
    </row>
    <row r="67" spans="1:10" ht="12.95" customHeight="1">
      <c r="A67" s="18" t="s">
        <v>4288</v>
      </c>
      <c r="B67" s="19" t="s">
        <v>4289</v>
      </c>
      <c r="C67" s="15" t="s">
        <v>4290</v>
      </c>
      <c r="D67" s="15" t="s">
        <v>2707</v>
      </c>
      <c r="E67" s="20">
        <v>500</v>
      </c>
      <c r="F67" s="21">
        <v>497.32799999999997</v>
      </c>
      <c r="G67" s="22">
        <v>8.9999999999999998E-4</v>
      </c>
      <c r="H67" s="23">
        <v>8.5500000000000007E-2</v>
      </c>
      <c r="I67" s="24"/>
      <c r="J67" s="5"/>
    </row>
    <row r="68" spans="1:10" ht="12.95" customHeight="1">
      <c r="A68" s="18" t="s">
        <v>2883</v>
      </c>
      <c r="B68" s="19" t="s">
        <v>2884</v>
      </c>
      <c r="C68" s="15" t="s">
        <v>2885</v>
      </c>
      <c r="D68" s="15" t="s">
        <v>1832</v>
      </c>
      <c r="E68" s="20">
        <v>15</v>
      </c>
      <c r="F68" s="21">
        <v>149.74619999999999</v>
      </c>
      <c r="G68" s="22">
        <v>2.9999999999999997E-4</v>
      </c>
      <c r="H68" s="23">
        <v>7.8601000000000004E-2</v>
      </c>
      <c r="I68" s="24"/>
      <c r="J68" s="5"/>
    </row>
    <row r="69" spans="1:10" ht="12.95" customHeight="1">
      <c r="A69" s="18" t="s">
        <v>4291</v>
      </c>
      <c r="B69" s="19" t="s">
        <v>4292</v>
      </c>
      <c r="C69" s="15" t="s">
        <v>4293</v>
      </c>
      <c r="D69" s="15" t="s">
        <v>189</v>
      </c>
      <c r="E69" s="20">
        <v>4</v>
      </c>
      <c r="F69" s="21">
        <v>42.772300000000001</v>
      </c>
      <c r="G69" s="22">
        <v>1E-4</v>
      </c>
      <c r="H69" s="23">
        <v>9.7101499999999993E-2</v>
      </c>
      <c r="I69" s="24"/>
      <c r="J69" s="5"/>
    </row>
    <row r="70" spans="1:10" ht="12.95" customHeight="1">
      <c r="A70" s="18" t="s">
        <v>4294</v>
      </c>
      <c r="B70" s="19" t="s">
        <v>4295</v>
      </c>
      <c r="C70" s="15" t="s">
        <v>4296</v>
      </c>
      <c r="D70" s="15" t="s">
        <v>189</v>
      </c>
      <c r="E70" s="20">
        <v>4</v>
      </c>
      <c r="F70" s="21">
        <v>42.7288</v>
      </c>
      <c r="G70" s="22">
        <v>1E-4</v>
      </c>
      <c r="H70" s="23">
        <v>9.68865E-2</v>
      </c>
      <c r="I70" s="24"/>
      <c r="J70" s="5"/>
    </row>
    <row r="71" spans="1:10" ht="12.95" customHeight="1">
      <c r="A71" s="18" t="s">
        <v>4297</v>
      </c>
      <c r="B71" s="19" t="s">
        <v>4298</v>
      </c>
      <c r="C71" s="15" t="s">
        <v>4299</v>
      </c>
      <c r="D71" s="15" t="s">
        <v>189</v>
      </c>
      <c r="E71" s="20">
        <v>4</v>
      </c>
      <c r="F71" s="21">
        <v>42.651899999999998</v>
      </c>
      <c r="G71" s="22">
        <v>1E-4</v>
      </c>
      <c r="H71" s="23">
        <v>9.5102500000000006E-2</v>
      </c>
      <c r="I71" s="24"/>
      <c r="J71" s="5"/>
    </row>
    <row r="72" spans="1:10" ht="12.95" customHeight="1">
      <c r="A72" s="18" t="s">
        <v>4300</v>
      </c>
      <c r="B72" s="19" t="s">
        <v>4301</v>
      </c>
      <c r="C72" s="15" t="s">
        <v>4302</v>
      </c>
      <c r="D72" s="15" t="s">
        <v>189</v>
      </c>
      <c r="E72" s="20">
        <v>4</v>
      </c>
      <c r="F72" s="21">
        <v>42.6218</v>
      </c>
      <c r="G72" s="22">
        <v>1E-4</v>
      </c>
      <c r="H72" s="23">
        <v>9.6766500000000005E-2</v>
      </c>
      <c r="I72" s="24"/>
      <c r="J72" s="5"/>
    </row>
    <row r="73" spans="1:10" ht="12.95" customHeight="1">
      <c r="A73" s="18" t="s">
        <v>4303</v>
      </c>
      <c r="B73" s="19" t="s">
        <v>4304</v>
      </c>
      <c r="C73" s="15" t="s">
        <v>4305</v>
      </c>
      <c r="D73" s="15" t="s">
        <v>189</v>
      </c>
      <c r="E73" s="20">
        <v>4</v>
      </c>
      <c r="F73" s="21">
        <v>42.508099999999999</v>
      </c>
      <c r="G73" s="22">
        <v>1E-4</v>
      </c>
      <c r="H73" s="23">
        <v>9.4872499999999998E-2</v>
      </c>
      <c r="I73" s="24"/>
      <c r="J73" s="5"/>
    </row>
    <row r="74" spans="1:10" ht="12.95" customHeight="1">
      <c r="A74" s="18" t="s">
        <v>4306</v>
      </c>
      <c r="B74" s="19" t="s">
        <v>4307</v>
      </c>
      <c r="C74" s="15" t="s">
        <v>4308</v>
      </c>
      <c r="D74" s="15" t="s">
        <v>189</v>
      </c>
      <c r="E74" s="20">
        <v>4</v>
      </c>
      <c r="F74" s="21">
        <v>42.497599999999998</v>
      </c>
      <c r="G74" s="22">
        <v>1E-4</v>
      </c>
      <c r="H74" s="23">
        <v>9.5953999999999998E-2</v>
      </c>
      <c r="I74" s="24"/>
      <c r="J74" s="5"/>
    </row>
    <row r="75" spans="1:10" ht="12.95" customHeight="1">
      <c r="A75" s="18" t="s">
        <v>4309</v>
      </c>
      <c r="B75" s="19" t="s">
        <v>4310</v>
      </c>
      <c r="C75" s="15" t="s">
        <v>4311</v>
      </c>
      <c r="D75" s="15" t="s">
        <v>189</v>
      </c>
      <c r="E75" s="20">
        <v>4</v>
      </c>
      <c r="F75" s="21">
        <v>42.3977</v>
      </c>
      <c r="G75" s="22">
        <v>1E-4</v>
      </c>
      <c r="H75" s="23">
        <v>9.4099500000000003E-2</v>
      </c>
      <c r="I75" s="24"/>
      <c r="J75" s="5"/>
    </row>
    <row r="76" spans="1:10" ht="12.95" customHeight="1">
      <c r="A76" s="18" t="s">
        <v>4312</v>
      </c>
      <c r="B76" s="19" t="s">
        <v>4313</v>
      </c>
      <c r="C76" s="15" t="s">
        <v>4314</v>
      </c>
      <c r="D76" s="15" t="s">
        <v>189</v>
      </c>
      <c r="E76" s="20">
        <v>4</v>
      </c>
      <c r="F76" s="21">
        <v>42.241100000000003</v>
      </c>
      <c r="G76" s="22">
        <v>1E-4</v>
      </c>
      <c r="H76" s="23">
        <v>9.3376000000000001E-2</v>
      </c>
      <c r="I76" s="24"/>
      <c r="J76" s="5"/>
    </row>
    <row r="77" spans="1:10" ht="12.95" customHeight="1">
      <c r="A77" s="18" t="s">
        <v>4315</v>
      </c>
      <c r="B77" s="19" t="s">
        <v>4316</v>
      </c>
      <c r="C77" s="15" t="s">
        <v>4317</v>
      </c>
      <c r="D77" s="15" t="s">
        <v>189</v>
      </c>
      <c r="E77" s="20">
        <v>4</v>
      </c>
      <c r="F77" s="21">
        <v>41.957700000000003</v>
      </c>
      <c r="G77" s="22">
        <v>1E-4</v>
      </c>
      <c r="H77" s="23">
        <v>9.3149499999999996E-2</v>
      </c>
      <c r="I77" s="24"/>
      <c r="J77" s="5"/>
    </row>
    <row r="78" spans="1:10" ht="12.95" customHeight="1">
      <c r="A78" s="18" t="s">
        <v>4318</v>
      </c>
      <c r="B78" s="19" t="s">
        <v>4319</v>
      </c>
      <c r="C78" s="15" t="s">
        <v>4320</v>
      </c>
      <c r="D78" s="15" t="s">
        <v>189</v>
      </c>
      <c r="E78" s="20">
        <v>4</v>
      </c>
      <c r="F78" s="21">
        <v>41.8384</v>
      </c>
      <c r="G78" s="22">
        <v>1E-4</v>
      </c>
      <c r="H78" s="23">
        <v>9.1244500000000006E-2</v>
      </c>
      <c r="I78" s="24"/>
      <c r="J78" s="5"/>
    </row>
    <row r="79" spans="1:10" ht="12.95" customHeight="1">
      <c r="A79" s="5"/>
      <c r="B79" s="14" t="s">
        <v>170</v>
      </c>
      <c r="C79" s="15"/>
      <c r="D79" s="15"/>
      <c r="E79" s="15"/>
      <c r="F79" s="25">
        <v>228192.7323</v>
      </c>
      <c r="G79" s="26">
        <v>0.4173</v>
      </c>
      <c r="H79" s="27"/>
      <c r="I79" s="28"/>
      <c r="J79" s="5"/>
    </row>
    <row r="80" spans="1:10" ht="12.95" customHeight="1">
      <c r="A80" s="5"/>
      <c r="B80" s="29" t="s">
        <v>171</v>
      </c>
      <c r="C80" s="2"/>
      <c r="D80" s="2"/>
      <c r="E80" s="2"/>
      <c r="F80" s="27" t="s">
        <v>172</v>
      </c>
      <c r="G80" s="27" t="s">
        <v>172</v>
      </c>
      <c r="H80" s="27"/>
      <c r="I80" s="28"/>
      <c r="J80" s="5"/>
    </row>
    <row r="81" spans="1:10" ht="12.95" customHeight="1">
      <c r="A81" s="5"/>
      <c r="B81" s="29" t="s">
        <v>170</v>
      </c>
      <c r="C81" s="2"/>
      <c r="D81" s="2"/>
      <c r="E81" s="2"/>
      <c r="F81" s="27" t="s">
        <v>172</v>
      </c>
      <c r="G81" s="27" t="s">
        <v>172</v>
      </c>
      <c r="H81" s="27"/>
      <c r="I81" s="28"/>
      <c r="J81" s="5"/>
    </row>
    <row r="82" spans="1:10" ht="12.95" customHeight="1">
      <c r="A82" s="5"/>
      <c r="B82" s="14" t="s">
        <v>1864</v>
      </c>
      <c r="C82" s="15"/>
      <c r="D82" s="15"/>
      <c r="E82" s="15"/>
      <c r="F82" s="5"/>
      <c r="G82" s="16"/>
      <c r="H82" s="16"/>
      <c r="I82" s="17"/>
      <c r="J82" s="5"/>
    </row>
    <row r="83" spans="1:10" ht="12.95" customHeight="1">
      <c r="A83" s="18" t="s">
        <v>4229</v>
      </c>
      <c r="B83" s="19" t="s">
        <v>4230</v>
      </c>
      <c r="C83" s="15" t="s">
        <v>4231</v>
      </c>
      <c r="D83" s="15" t="s">
        <v>2844</v>
      </c>
      <c r="E83" s="20">
        <v>476900778</v>
      </c>
      <c r="F83" s="21">
        <v>3981.6446000000001</v>
      </c>
      <c r="G83" s="22">
        <v>7.3000000000000001E-3</v>
      </c>
      <c r="H83" s="23">
        <v>9.2904E-2</v>
      </c>
      <c r="I83" s="24"/>
      <c r="J83" s="5"/>
    </row>
    <row r="84" spans="1:10" ht="12.95" customHeight="1">
      <c r="A84" s="5"/>
      <c r="B84" s="14" t="s">
        <v>170</v>
      </c>
      <c r="C84" s="15"/>
      <c r="D84" s="15"/>
      <c r="E84" s="15"/>
      <c r="F84" s="25">
        <v>3981.6446000000001</v>
      </c>
      <c r="G84" s="26">
        <v>7.3000000000000001E-3</v>
      </c>
      <c r="H84" s="27"/>
      <c r="I84" s="28"/>
      <c r="J84" s="5"/>
    </row>
    <row r="85" spans="1:10" ht="12.95" customHeight="1">
      <c r="A85" s="5"/>
      <c r="B85" s="29" t="s">
        <v>173</v>
      </c>
      <c r="C85" s="30"/>
      <c r="D85" s="2"/>
      <c r="E85" s="30"/>
      <c r="F85" s="25">
        <v>232174.3769</v>
      </c>
      <c r="G85" s="26">
        <v>0.42459999999999998</v>
      </c>
      <c r="H85" s="27"/>
      <c r="I85" s="28"/>
      <c r="J85" s="5"/>
    </row>
    <row r="86" spans="1:10" ht="12.95" customHeight="1">
      <c r="A86" s="5"/>
      <c r="B86" s="14" t="s">
        <v>515</v>
      </c>
      <c r="C86" s="15"/>
      <c r="D86" s="15"/>
      <c r="E86" s="15"/>
      <c r="F86" s="15"/>
      <c r="G86" s="15"/>
      <c r="H86" s="16"/>
      <c r="I86" s="17"/>
      <c r="J86" s="5"/>
    </row>
    <row r="87" spans="1:10" ht="12.95" customHeight="1">
      <c r="A87" s="5"/>
      <c r="B87" s="14" t="s">
        <v>1305</v>
      </c>
      <c r="C87" s="15"/>
      <c r="D87" s="15"/>
      <c r="E87" s="15"/>
      <c r="F87" s="5"/>
      <c r="G87" s="16"/>
      <c r="H87" s="16"/>
      <c r="I87" s="17"/>
      <c r="J87" s="5"/>
    </row>
    <row r="88" spans="1:10" ht="12.95" customHeight="1">
      <c r="A88" s="18" t="s">
        <v>3361</v>
      </c>
      <c r="B88" s="19" t="s">
        <v>3362</v>
      </c>
      <c r="C88" s="15" t="s">
        <v>3363</v>
      </c>
      <c r="D88" s="15" t="s">
        <v>2245</v>
      </c>
      <c r="E88" s="20">
        <v>7000</v>
      </c>
      <c r="F88" s="21">
        <v>33968.375</v>
      </c>
      <c r="G88" s="22">
        <v>6.2100000000000002E-2</v>
      </c>
      <c r="H88" s="23">
        <v>7.3900999999999994E-2</v>
      </c>
      <c r="I88" s="24"/>
      <c r="J88" s="5"/>
    </row>
    <row r="89" spans="1:10" ht="12.95" customHeight="1">
      <c r="A89" s="18" t="s">
        <v>3349</v>
      </c>
      <c r="B89" s="19" t="s">
        <v>3350</v>
      </c>
      <c r="C89" s="15" t="s">
        <v>3351</v>
      </c>
      <c r="D89" s="15" t="s">
        <v>2245</v>
      </c>
      <c r="E89" s="20">
        <v>3500</v>
      </c>
      <c r="F89" s="21">
        <v>16642.78</v>
      </c>
      <c r="G89" s="22">
        <v>3.04E-2</v>
      </c>
      <c r="H89" s="23">
        <v>7.5200000000000003E-2</v>
      </c>
      <c r="I89" s="24"/>
      <c r="J89" s="5"/>
    </row>
    <row r="90" spans="1:10" ht="12.95" customHeight="1">
      <c r="A90" s="18" t="s">
        <v>3436</v>
      </c>
      <c r="B90" s="19" t="s">
        <v>3437</v>
      </c>
      <c r="C90" s="15" t="s">
        <v>3438</v>
      </c>
      <c r="D90" s="15" t="s">
        <v>2245</v>
      </c>
      <c r="E90" s="20">
        <v>3000</v>
      </c>
      <c r="F90" s="21">
        <v>14580.795</v>
      </c>
      <c r="G90" s="22">
        <v>2.6700000000000002E-2</v>
      </c>
      <c r="H90" s="23">
        <v>7.3900999999999994E-2</v>
      </c>
      <c r="I90" s="24"/>
      <c r="J90" s="5"/>
    </row>
    <row r="91" spans="1:10" ht="12.95" customHeight="1">
      <c r="A91" s="18" t="s">
        <v>3394</v>
      </c>
      <c r="B91" s="19" t="s">
        <v>3395</v>
      </c>
      <c r="C91" s="15" t="s">
        <v>3396</v>
      </c>
      <c r="D91" s="15" t="s">
        <v>1309</v>
      </c>
      <c r="E91" s="20">
        <v>2000</v>
      </c>
      <c r="F91" s="21">
        <v>9631.64</v>
      </c>
      <c r="G91" s="22">
        <v>1.7600000000000001E-2</v>
      </c>
      <c r="H91" s="23">
        <v>7.4649999999999994E-2</v>
      </c>
      <c r="I91" s="24"/>
      <c r="J91" s="5"/>
    </row>
    <row r="92" spans="1:10" ht="12.95" customHeight="1">
      <c r="A92" s="18" t="s">
        <v>4321</v>
      </c>
      <c r="B92" s="19" t="s">
        <v>4322</v>
      </c>
      <c r="C92" s="15" t="s">
        <v>4323</v>
      </c>
      <c r="D92" s="15" t="s">
        <v>1309</v>
      </c>
      <c r="E92" s="20">
        <v>2000</v>
      </c>
      <c r="F92" s="21">
        <v>9619.69</v>
      </c>
      <c r="G92" s="22">
        <v>1.7600000000000001E-2</v>
      </c>
      <c r="H92" s="23">
        <v>7.3999999999999996E-2</v>
      </c>
      <c r="I92" s="24"/>
      <c r="J92" s="5"/>
    </row>
    <row r="93" spans="1:10" ht="12.95" customHeight="1">
      <c r="A93" s="18" t="s">
        <v>2239</v>
      </c>
      <c r="B93" s="19" t="s">
        <v>2240</v>
      </c>
      <c r="C93" s="15" t="s">
        <v>2241</v>
      </c>
      <c r="D93" s="15" t="s">
        <v>1313</v>
      </c>
      <c r="E93" s="20">
        <v>2000</v>
      </c>
      <c r="F93" s="21">
        <v>9513.2999999999993</v>
      </c>
      <c r="G93" s="22">
        <v>1.7399999999999999E-2</v>
      </c>
      <c r="H93" s="23">
        <v>7.5600000000000001E-2</v>
      </c>
      <c r="I93" s="24"/>
      <c r="J93" s="5"/>
    </row>
    <row r="94" spans="1:10" ht="12.95" customHeight="1">
      <c r="A94" s="18" t="s">
        <v>3403</v>
      </c>
      <c r="B94" s="19" t="s">
        <v>3404</v>
      </c>
      <c r="C94" s="15" t="s">
        <v>3405</v>
      </c>
      <c r="D94" s="15" t="s">
        <v>2245</v>
      </c>
      <c r="E94" s="20">
        <v>2000</v>
      </c>
      <c r="F94" s="21">
        <v>9508.92</v>
      </c>
      <c r="G94" s="22">
        <v>1.7399999999999999E-2</v>
      </c>
      <c r="H94" s="23">
        <v>7.51E-2</v>
      </c>
      <c r="I94" s="24"/>
      <c r="J94" s="5"/>
    </row>
    <row r="95" spans="1:10" ht="12.95" customHeight="1">
      <c r="A95" s="18" t="s">
        <v>3376</v>
      </c>
      <c r="B95" s="19" t="s">
        <v>3377</v>
      </c>
      <c r="C95" s="15" t="s">
        <v>3378</v>
      </c>
      <c r="D95" s="15" t="s">
        <v>2245</v>
      </c>
      <c r="E95" s="20">
        <v>2000</v>
      </c>
      <c r="F95" s="21">
        <v>9499.6299999999992</v>
      </c>
      <c r="G95" s="22">
        <v>1.7399999999999999E-2</v>
      </c>
      <c r="H95" s="23">
        <v>7.51E-2</v>
      </c>
      <c r="I95" s="24"/>
      <c r="J95" s="5"/>
    </row>
    <row r="96" spans="1:10" ht="12.95" customHeight="1">
      <c r="A96" s="18" t="s">
        <v>4324</v>
      </c>
      <c r="B96" s="19" t="s">
        <v>4325</v>
      </c>
      <c r="C96" s="15" t="s">
        <v>4326</v>
      </c>
      <c r="D96" s="15" t="s">
        <v>2245</v>
      </c>
      <c r="E96" s="20">
        <v>2000</v>
      </c>
      <c r="F96" s="21">
        <v>9474.89</v>
      </c>
      <c r="G96" s="22">
        <v>1.7299999999999999E-2</v>
      </c>
      <c r="H96" s="23">
        <v>7.5200000000000003E-2</v>
      </c>
      <c r="I96" s="24"/>
      <c r="J96" s="5"/>
    </row>
    <row r="97" spans="1:10" ht="12.95" customHeight="1">
      <c r="A97" s="18" t="s">
        <v>3388</v>
      </c>
      <c r="B97" s="19" t="s">
        <v>3389</v>
      </c>
      <c r="C97" s="15" t="s">
        <v>3390</v>
      </c>
      <c r="D97" s="15" t="s">
        <v>2245</v>
      </c>
      <c r="E97" s="20">
        <v>2000</v>
      </c>
      <c r="F97" s="21">
        <v>9466.67</v>
      </c>
      <c r="G97" s="22">
        <v>1.7299999999999999E-2</v>
      </c>
      <c r="H97" s="23">
        <v>7.5600000000000001E-2</v>
      </c>
      <c r="I97" s="24"/>
      <c r="J97" s="5"/>
    </row>
    <row r="98" spans="1:10" ht="12.95" customHeight="1">
      <c r="A98" s="18" t="s">
        <v>4235</v>
      </c>
      <c r="B98" s="19" t="s">
        <v>4236</v>
      </c>
      <c r="C98" s="15" t="s">
        <v>4237</v>
      </c>
      <c r="D98" s="15" t="s">
        <v>1309</v>
      </c>
      <c r="E98" s="20">
        <v>2000</v>
      </c>
      <c r="F98" s="21">
        <v>9452.2900000000009</v>
      </c>
      <c r="G98" s="22">
        <v>1.7299999999999999E-2</v>
      </c>
      <c r="H98" s="23">
        <v>7.4999999999999997E-2</v>
      </c>
      <c r="I98" s="24"/>
      <c r="J98" s="5"/>
    </row>
    <row r="99" spans="1:10" ht="12.95" customHeight="1">
      <c r="A99" s="18" t="s">
        <v>3367</v>
      </c>
      <c r="B99" s="19" t="s">
        <v>3368</v>
      </c>
      <c r="C99" s="15" t="s">
        <v>3369</v>
      </c>
      <c r="D99" s="15" t="s">
        <v>1313</v>
      </c>
      <c r="E99" s="20">
        <v>1500</v>
      </c>
      <c r="F99" s="21">
        <v>7221.585</v>
      </c>
      <c r="G99" s="22">
        <v>1.32E-2</v>
      </c>
      <c r="H99" s="23">
        <v>7.4851000000000001E-2</v>
      </c>
      <c r="I99" s="24"/>
      <c r="J99" s="5"/>
    </row>
    <row r="100" spans="1:10" ht="12.95" customHeight="1">
      <c r="A100" s="18" t="s">
        <v>3370</v>
      </c>
      <c r="B100" s="19" t="s">
        <v>3371</v>
      </c>
      <c r="C100" s="15" t="s">
        <v>3372</v>
      </c>
      <c r="D100" s="15" t="s">
        <v>1313</v>
      </c>
      <c r="E100" s="20">
        <v>1500</v>
      </c>
      <c r="F100" s="21">
        <v>7203.7574999999997</v>
      </c>
      <c r="G100" s="22">
        <v>1.32E-2</v>
      </c>
      <c r="H100" s="23">
        <v>7.5050000000000006E-2</v>
      </c>
      <c r="I100" s="24"/>
      <c r="J100" s="5"/>
    </row>
    <row r="101" spans="1:10" ht="12.95" customHeight="1">
      <c r="A101" s="18" t="s">
        <v>4327</v>
      </c>
      <c r="B101" s="19" t="s">
        <v>4328</v>
      </c>
      <c r="C101" s="15" t="s">
        <v>4329</v>
      </c>
      <c r="D101" s="15" t="s">
        <v>1309</v>
      </c>
      <c r="E101" s="20">
        <v>1500</v>
      </c>
      <c r="F101" s="21">
        <v>7083.3374999999996</v>
      </c>
      <c r="G101" s="22">
        <v>1.2999999999999999E-2</v>
      </c>
      <c r="H101" s="23">
        <v>7.5600000000000001E-2</v>
      </c>
      <c r="I101" s="24"/>
      <c r="J101" s="5"/>
    </row>
    <row r="102" spans="1:10" ht="12.95" customHeight="1">
      <c r="A102" s="18" t="s">
        <v>2236</v>
      </c>
      <c r="B102" s="19" t="s">
        <v>2237</v>
      </c>
      <c r="C102" s="15" t="s">
        <v>2238</v>
      </c>
      <c r="D102" s="15" t="s">
        <v>1313</v>
      </c>
      <c r="E102" s="20">
        <v>1000</v>
      </c>
      <c r="F102" s="21">
        <v>4773.585</v>
      </c>
      <c r="G102" s="22">
        <v>8.6999999999999994E-3</v>
      </c>
      <c r="H102" s="23">
        <v>7.5600000000000001E-2</v>
      </c>
      <c r="I102" s="24"/>
      <c r="J102" s="5"/>
    </row>
    <row r="103" spans="1:10" ht="12.95" customHeight="1">
      <c r="A103" s="18" t="s">
        <v>3406</v>
      </c>
      <c r="B103" s="19" t="s">
        <v>3407</v>
      </c>
      <c r="C103" s="15" t="s">
        <v>3408</v>
      </c>
      <c r="D103" s="15" t="s">
        <v>2245</v>
      </c>
      <c r="E103" s="20">
        <v>1000</v>
      </c>
      <c r="F103" s="21">
        <v>4754.1499999999996</v>
      </c>
      <c r="G103" s="22">
        <v>8.6999999999999994E-3</v>
      </c>
      <c r="H103" s="23">
        <v>7.5200000000000003E-2</v>
      </c>
      <c r="I103" s="24"/>
      <c r="J103" s="5"/>
    </row>
    <row r="104" spans="1:10" ht="12.95" customHeight="1">
      <c r="A104" s="18" t="s">
        <v>3358</v>
      </c>
      <c r="B104" s="19" t="s">
        <v>3359</v>
      </c>
      <c r="C104" s="15" t="s">
        <v>3360</v>
      </c>
      <c r="D104" s="15" t="s">
        <v>1313</v>
      </c>
      <c r="E104" s="20">
        <v>1000</v>
      </c>
      <c r="F104" s="21">
        <v>4752.9049999999997</v>
      </c>
      <c r="G104" s="22">
        <v>8.6999999999999994E-3</v>
      </c>
      <c r="H104" s="23">
        <v>7.5600000000000001E-2</v>
      </c>
      <c r="I104" s="24"/>
      <c r="J104" s="5"/>
    </row>
    <row r="105" spans="1:10" ht="12.95" customHeight="1">
      <c r="A105" s="18" t="s">
        <v>4330</v>
      </c>
      <c r="B105" s="19" t="s">
        <v>4331</v>
      </c>
      <c r="C105" s="15" t="s">
        <v>4332</v>
      </c>
      <c r="D105" s="15" t="s">
        <v>2245</v>
      </c>
      <c r="E105" s="20">
        <v>1000</v>
      </c>
      <c r="F105" s="21">
        <v>4740.82</v>
      </c>
      <c r="G105" s="22">
        <v>8.6999999999999994E-3</v>
      </c>
      <c r="H105" s="23">
        <v>7.5300000000000006E-2</v>
      </c>
      <c r="I105" s="24"/>
      <c r="J105" s="5"/>
    </row>
    <row r="106" spans="1:10" ht="12.95" customHeight="1">
      <c r="A106" s="18" t="s">
        <v>3415</v>
      </c>
      <c r="B106" s="19" t="s">
        <v>3416</v>
      </c>
      <c r="C106" s="15" t="s">
        <v>3417</v>
      </c>
      <c r="D106" s="15" t="s">
        <v>1309</v>
      </c>
      <c r="E106" s="20">
        <v>1000</v>
      </c>
      <c r="F106" s="21">
        <v>4739.57</v>
      </c>
      <c r="G106" s="22">
        <v>8.6999999999999994E-3</v>
      </c>
      <c r="H106" s="23">
        <v>7.6550000000000007E-2</v>
      </c>
      <c r="I106" s="24"/>
      <c r="J106" s="5"/>
    </row>
    <row r="107" spans="1:10" ht="12.95" customHeight="1">
      <c r="A107" s="18" t="s">
        <v>3352</v>
      </c>
      <c r="B107" s="19" t="s">
        <v>3353</v>
      </c>
      <c r="C107" s="15" t="s">
        <v>3354</v>
      </c>
      <c r="D107" s="15" t="s">
        <v>1309</v>
      </c>
      <c r="E107" s="20">
        <v>1000</v>
      </c>
      <c r="F107" s="21">
        <v>4736.8500000000004</v>
      </c>
      <c r="G107" s="22">
        <v>8.6999999999999994E-3</v>
      </c>
      <c r="H107" s="23">
        <v>7.51E-2</v>
      </c>
      <c r="I107" s="24"/>
      <c r="J107" s="5"/>
    </row>
    <row r="108" spans="1:10" ht="12.95" customHeight="1">
      <c r="A108" s="18" t="s">
        <v>3364</v>
      </c>
      <c r="B108" s="19" t="s">
        <v>3365</v>
      </c>
      <c r="C108" s="15" t="s">
        <v>3366</v>
      </c>
      <c r="D108" s="15" t="s">
        <v>1309</v>
      </c>
      <c r="E108" s="20">
        <v>1000</v>
      </c>
      <c r="F108" s="21">
        <v>4721.0749999999998</v>
      </c>
      <c r="G108" s="22">
        <v>8.6E-3</v>
      </c>
      <c r="H108" s="23">
        <v>7.6200000000000004E-2</v>
      </c>
      <c r="I108" s="24"/>
      <c r="J108" s="5"/>
    </row>
    <row r="109" spans="1:10" ht="12.95" customHeight="1">
      <c r="A109" s="18" t="s">
        <v>3355</v>
      </c>
      <c r="B109" s="19" t="s">
        <v>3356</v>
      </c>
      <c r="C109" s="15" t="s">
        <v>3357</v>
      </c>
      <c r="D109" s="15" t="s">
        <v>1309</v>
      </c>
      <c r="E109" s="20">
        <v>500</v>
      </c>
      <c r="F109" s="21">
        <v>2387.7925</v>
      </c>
      <c r="G109" s="22">
        <v>4.4000000000000003E-3</v>
      </c>
      <c r="H109" s="23">
        <v>7.4899999999999994E-2</v>
      </c>
      <c r="I109" s="24"/>
      <c r="J109" s="5"/>
    </row>
    <row r="110" spans="1:10" ht="12.95" customHeight="1">
      <c r="A110" s="18" t="s">
        <v>4333</v>
      </c>
      <c r="B110" s="19" t="s">
        <v>4334</v>
      </c>
      <c r="C110" s="15" t="s">
        <v>4335</v>
      </c>
      <c r="D110" s="15" t="s">
        <v>2245</v>
      </c>
      <c r="E110" s="20">
        <v>500</v>
      </c>
      <c r="F110" s="21">
        <v>2387.0374999999999</v>
      </c>
      <c r="G110" s="22">
        <v>4.4000000000000003E-3</v>
      </c>
      <c r="H110" s="23">
        <v>7.51E-2</v>
      </c>
      <c r="I110" s="24"/>
      <c r="J110" s="5"/>
    </row>
    <row r="111" spans="1:10" ht="12.95" customHeight="1">
      <c r="A111" s="5"/>
      <c r="B111" s="14" t="s">
        <v>170</v>
      </c>
      <c r="C111" s="15"/>
      <c r="D111" s="15"/>
      <c r="E111" s="15"/>
      <c r="F111" s="25">
        <v>200861.44500000001</v>
      </c>
      <c r="G111" s="26">
        <v>0.36730000000000002</v>
      </c>
      <c r="H111" s="27"/>
      <c r="I111" s="28"/>
      <c r="J111" s="5"/>
    </row>
    <row r="112" spans="1:10" ht="12.95" customHeight="1">
      <c r="A112" s="5"/>
      <c r="B112" s="14" t="s">
        <v>1869</v>
      </c>
      <c r="C112" s="15"/>
      <c r="D112" s="15"/>
      <c r="E112" s="15"/>
      <c r="F112" s="5"/>
      <c r="G112" s="16"/>
      <c r="H112" s="16"/>
      <c r="I112" s="17"/>
      <c r="J112" s="5"/>
    </row>
    <row r="113" spans="1:10" ht="12.95" customHeight="1">
      <c r="A113" s="18" t="s">
        <v>4336</v>
      </c>
      <c r="B113" s="19" t="s">
        <v>4337</v>
      </c>
      <c r="C113" s="15" t="s">
        <v>4338</v>
      </c>
      <c r="D113" s="15" t="s">
        <v>1309</v>
      </c>
      <c r="E113" s="20">
        <v>3000</v>
      </c>
      <c r="F113" s="21">
        <v>14538.285</v>
      </c>
      <c r="G113" s="22">
        <v>2.6599999999999999E-2</v>
      </c>
      <c r="H113" s="23">
        <v>8.0500000000000002E-2</v>
      </c>
      <c r="I113" s="24"/>
      <c r="J113" s="5"/>
    </row>
    <row r="114" spans="1:10" ht="12.95" customHeight="1">
      <c r="A114" s="18" t="s">
        <v>3198</v>
      </c>
      <c r="B114" s="19" t="s">
        <v>3199</v>
      </c>
      <c r="C114" s="15" t="s">
        <v>3200</v>
      </c>
      <c r="D114" s="15" t="s">
        <v>1309</v>
      </c>
      <c r="E114" s="20">
        <v>2000</v>
      </c>
      <c r="F114" s="21">
        <v>9954.56</v>
      </c>
      <c r="G114" s="22">
        <v>1.8200000000000001E-2</v>
      </c>
      <c r="H114" s="23">
        <v>7.2447999999999999E-2</v>
      </c>
      <c r="I114" s="24"/>
      <c r="J114" s="5"/>
    </row>
    <row r="115" spans="1:10" ht="12.95" customHeight="1">
      <c r="A115" s="18" t="s">
        <v>4339</v>
      </c>
      <c r="B115" s="19" t="s">
        <v>4340</v>
      </c>
      <c r="C115" s="15" t="s">
        <v>4341</v>
      </c>
      <c r="D115" s="15" t="s">
        <v>1317</v>
      </c>
      <c r="E115" s="20">
        <v>2000</v>
      </c>
      <c r="F115" s="21">
        <v>9781.93</v>
      </c>
      <c r="G115" s="22">
        <v>1.7899999999999999E-2</v>
      </c>
      <c r="H115" s="23">
        <v>7.3973999999999998E-2</v>
      </c>
      <c r="I115" s="24"/>
      <c r="J115" s="5"/>
    </row>
    <row r="116" spans="1:10" ht="12.95" customHeight="1">
      <c r="A116" s="18" t="s">
        <v>3490</v>
      </c>
      <c r="B116" s="19" t="s">
        <v>3491</v>
      </c>
      <c r="C116" s="15" t="s">
        <v>3492</v>
      </c>
      <c r="D116" s="15" t="s">
        <v>1309</v>
      </c>
      <c r="E116" s="20">
        <v>2000</v>
      </c>
      <c r="F116" s="21">
        <v>9427.0300000000007</v>
      </c>
      <c r="G116" s="22">
        <v>1.72E-2</v>
      </c>
      <c r="H116" s="23">
        <v>7.6498999999999998E-2</v>
      </c>
      <c r="I116" s="24"/>
      <c r="J116" s="5"/>
    </row>
    <row r="117" spans="1:10" ht="12.95" customHeight="1">
      <c r="A117" s="18" t="s">
        <v>3478</v>
      </c>
      <c r="B117" s="19" t="s">
        <v>3479</v>
      </c>
      <c r="C117" s="15" t="s">
        <v>3480</v>
      </c>
      <c r="D117" s="15" t="s">
        <v>1309</v>
      </c>
      <c r="E117" s="20">
        <v>1000</v>
      </c>
      <c r="F117" s="21">
        <v>4745.7049999999999</v>
      </c>
      <c r="G117" s="22">
        <v>8.6999999999999994E-3</v>
      </c>
      <c r="H117" s="23">
        <v>8.2875000000000004E-2</v>
      </c>
      <c r="I117" s="24"/>
      <c r="J117" s="5"/>
    </row>
    <row r="118" spans="1:10" ht="12.95" customHeight="1">
      <c r="A118" s="18" t="s">
        <v>4342</v>
      </c>
      <c r="B118" s="19" t="s">
        <v>4343</v>
      </c>
      <c r="C118" s="15" t="s">
        <v>4344</v>
      </c>
      <c r="D118" s="15" t="s">
        <v>1309</v>
      </c>
      <c r="E118" s="20">
        <v>1000</v>
      </c>
      <c r="F118" s="21">
        <v>4733.46</v>
      </c>
      <c r="G118" s="22">
        <v>8.6999999999999994E-3</v>
      </c>
      <c r="H118" s="23">
        <v>8.2875000000000004E-2</v>
      </c>
      <c r="I118" s="24"/>
      <c r="J118" s="5"/>
    </row>
    <row r="119" spans="1:10" ht="12.95" customHeight="1">
      <c r="A119" s="18" t="s">
        <v>4345</v>
      </c>
      <c r="B119" s="19" t="s">
        <v>4346</v>
      </c>
      <c r="C119" s="15" t="s">
        <v>4347</v>
      </c>
      <c r="D119" s="15" t="s">
        <v>1309</v>
      </c>
      <c r="E119" s="20">
        <v>100</v>
      </c>
      <c r="F119" s="21">
        <v>491.54450000000003</v>
      </c>
      <c r="G119" s="22">
        <v>8.9999999999999998E-4</v>
      </c>
      <c r="H119" s="23">
        <v>7.1350999999999998E-2</v>
      </c>
      <c r="I119" s="24"/>
      <c r="J119" s="5"/>
    </row>
    <row r="120" spans="1:10" ht="12.95" customHeight="1">
      <c r="A120" s="5"/>
      <c r="B120" s="14" t="s">
        <v>170</v>
      </c>
      <c r="C120" s="15"/>
      <c r="D120" s="15"/>
      <c r="E120" s="15"/>
      <c r="F120" s="25">
        <v>53672.514499999997</v>
      </c>
      <c r="G120" s="26">
        <v>9.8199999999999996E-2</v>
      </c>
      <c r="H120" s="27"/>
      <c r="I120" s="28"/>
      <c r="J120" s="5"/>
    </row>
    <row r="121" spans="1:10" ht="12.95" customHeight="1">
      <c r="A121" s="5"/>
      <c r="B121" s="14" t="s">
        <v>516</v>
      </c>
      <c r="C121" s="15"/>
      <c r="D121" s="15"/>
      <c r="E121" s="15"/>
      <c r="F121" s="5"/>
      <c r="G121" s="16"/>
      <c r="H121" s="16"/>
      <c r="I121" s="17"/>
      <c r="J121" s="5"/>
    </row>
    <row r="122" spans="1:10" ht="12.95" customHeight="1">
      <c r="A122" s="18" t="s">
        <v>3219</v>
      </c>
      <c r="B122" s="19" t="s">
        <v>3220</v>
      </c>
      <c r="C122" s="15" t="s">
        <v>3221</v>
      </c>
      <c r="D122" s="15" t="s">
        <v>166</v>
      </c>
      <c r="E122" s="20">
        <v>20000000</v>
      </c>
      <c r="F122" s="21">
        <v>19670.48</v>
      </c>
      <c r="G122" s="22">
        <v>3.5999999999999997E-2</v>
      </c>
      <c r="H122" s="23">
        <v>6.8699999999999997E-2</v>
      </c>
      <c r="I122" s="24"/>
      <c r="J122" s="5"/>
    </row>
    <row r="123" spans="1:10" ht="12.95" customHeight="1">
      <c r="A123" s="18" t="s">
        <v>2260</v>
      </c>
      <c r="B123" s="19" t="s">
        <v>2261</v>
      </c>
      <c r="C123" s="15" t="s">
        <v>2262</v>
      </c>
      <c r="D123" s="15" t="s">
        <v>166</v>
      </c>
      <c r="E123" s="20">
        <v>15000000</v>
      </c>
      <c r="F123" s="21">
        <v>14732.25</v>
      </c>
      <c r="G123" s="22">
        <v>2.69E-2</v>
      </c>
      <c r="H123" s="23">
        <v>6.9099999999999995E-2</v>
      </c>
      <c r="I123" s="24"/>
      <c r="J123" s="5"/>
    </row>
    <row r="124" spans="1:10" ht="12.95" customHeight="1">
      <c r="A124" s="18" t="s">
        <v>3249</v>
      </c>
      <c r="B124" s="19" t="s">
        <v>3250</v>
      </c>
      <c r="C124" s="15" t="s">
        <v>3251</v>
      </c>
      <c r="D124" s="15" t="s">
        <v>166</v>
      </c>
      <c r="E124" s="20">
        <v>6000000</v>
      </c>
      <c r="F124" s="21">
        <v>5917.08</v>
      </c>
      <c r="G124" s="22">
        <v>1.0800000000000001E-2</v>
      </c>
      <c r="H124" s="23">
        <v>6.8199999999999997E-2</v>
      </c>
      <c r="I124" s="24"/>
      <c r="J124" s="5"/>
    </row>
    <row r="125" spans="1:10" ht="12.95" customHeight="1">
      <c r="A125" s="18" t="s">
        <v>3234</v>
      </c>
      <c r="B125" s="19" t="s">
        <v>3235</v>
      </c>
      <c r="C125" s="15" t="s">
        <v>3236</v>
      </c>
      <c r="D125" s="15" t="s">
        <v>166</v>
      </c>
      <c r="E125" s="20">
        <v>5000000</v>
      </c>
      <c r="F125" s="21">
        <v>4995.3249999999998</v>
      </c>
      <c r="G125" s="22">
        <v>9.1000000000000004E-3</v>
      </c>
      <c r="H125" s="23">
        <v>6.83E-2</v>
      </c>
      <c r="I125" s="24"/>
      <c r="J125" s="5"/>
    </row>
    <row r="126" spans="1:10" ht="12.95" customHeight="1">
      <c r="A126" s="18" t="s">
        <v>3705</v>
      </c>
      <c r="B126" s="19" t="s">
        <v>3706</v>
      </c>
      <c r="C126" s="15" t="s">
        <v>3707</v>
      </c>
      <c r="D126" s="15" t="s">
        <v>166</v>
      </c>
      <c r="E126" s="20">
        <v>2500000</v>
      </c>
      <c r="F126" s="21">
        <v>2497.6624999999999</v>
      </c>
      <c r="G126" s="22">
        <v>4.5999999999999999E-3</v>
      </c>
      <c r="H126" s="23">
        <v>6.83E-2</v>
      </c>
      <c r="I126" s="24"/>
      <c r="J126" s="5"/>
    </row>
    <row r="127" spans="1:10" ht="12.95" customHeight="1">
      <c r="A127" s="5"/>
      <c r="B127" s="14" t="s">
        <v>170</v>
      </c>
      <c r="C127" s="15"/>
      <c r="D127" s="15"/>
      <c r="E127" s="15"/>
      <c r="F127" s="25">
        <v>47812.797500000001</v>
      </c>
      <c r="G127" s="26">
        <v>8.7400000000000005E-2</v>
      </c>
      <c r="H127" s="27"/>
      <c r="I127" s="28"/>
      <c r="J127" s="5"/>
    </row>
    <row r="128" spans="1:10" ht="12.95" customHeight="1">
      <c r="A128" s="5"/>
      <c r="B128" s="29" t="s">
        <v>173</v>
      </c>
      <c r="C128" s="30"/>
      <c r="D128" s="2"/>
      <c r="E128" s="30"/>
      <c r="F128" s="25">
        <v>302346.75699999998</v>
      </c>
      <c r="G128" s="26">
        <v>0.55289999999999995</v>
      </c>
      <c r="H128" s="27"/>
      <c r="I128" s="28"/>
      <c r="J128" s="5"/>
    </row>
    <row r="129" spans="1:10" ht="12.95" customHeight="1">
      <c r="A129" s="5"/>
      <c r="B129" s="14" t="s">
        <v>227</v>
      </c>
      <c r="C129" s="15"/>
      <c r="D129" s="15"/>
      <c r="E129" s="15"/>
      <c r="F129" s="15"/>
      <c r="G129" s="15"/>
      <c r="H129" s="16"/>
      <c r="I129" s="17"/>
      <c r="J129" s="5"/>
    </row>
    <row r="130" spans="1:10" ht="12.95" customHeight="1">
      <c r="A130" s="5"/>
      <c r="B130" s="14" t="s">
        <v>4513</v>
      </c>
      <c r="C130" s="15"/>
      <c r="D130" s="15"/>
      <c r="E130" s="15"/>
      <c r="F130" s="5"/>
      <c r="G130" s="16"/>
      <c r="H130" s="16"/>
      <c r="I130" s="17"/>
      <c r="J130" s="5"/>
    </row>
    <row r="131" spans="1:10" ht="12.95" customHeight="1">
      <c r="A131" s="18" t="s">
        <v>811</v>
      </c>
      <c r="B131" s="19" t="s">
        <v>4508</v>
      </c>
      <c r="C131" s="15" t="s">
        <v>812</v>
      </c>
      <c r="D131" s="15"/>
      <c r="E131" s="20">
        <v>12040.186</v>
      </c>
      <c r="F131" s="21">
        <v>1234.2061000000001</v>
      </c>
      <c r="G131" s="22">
        <v>2.3E-3</v>
      </c>
      <c r="H131" s="23"/>
      <c r="I131" s="24"/>
      <c r="J131" s="5"/>
    </row>
    <row r="132" spans="1:10" ht="12.95" customHeight="1">
      <c r="A132" s="5"/>
      <c r="B132" s="14" t="s">
        <v>170</v>
      </c>
      <c r="C132" s="15"/>
      <c r="D132" s="15"/>
      <c r="E132" s="15"/>
      <c r="F132" s="25">
        <v>1234.2061000000001</v>
      </c>
      <c r="G132" s="26">
        <v>2.3E-3</v>
      </c>
      <c r="H132" s="27"/>
      <c r="I132" s="28"/>
      <c r="J132" s="5"/>
    </row>
    <row r="133" spans="1:10" ht="12.95" customHeight="1">
      <c r="A133" s="5"/>
      <c r="B133" s="29" t="s">
        <v>173</v>
      </c>
      <c r="C133" s="30"/>
      <c r="D133" s="2"/>
      <c r="E133" s="30"/>
      <c r="F133" s="25">
        <v>1234.2061000000001</v>
      </c>
      <c r="G133" s="26">
        <v>2.3E-3</v>
      </c>
      <c r="H133" s="27"/>
      <c r="I133" s="28"/>
      <c r="J133" s="5"/>
    </row>
    <row r="134" spans="1:10" ht="12.95" customHeight="1">
      <c r="A134" s="5"/>
      <c r="B134" s="14" t="s">
        <v>174</v>
      </c>
      <c r="C134" s="15"/>
      <c r="D134" s="15"/>
      <c r="E134" s="15"/>
      <c r="F134" s="15"/>
      <c r="G134" s="15"/>
      <c r="H134" s="16"/>
      <c r="I134" s="17"/>
      <c r="J134" s="5"/>
    </row>
    <row r="135" spans="1:10" ht="12.95" customHeight="1">
      <c r="A135" s="18" t="s">
        <v>175</v>
      </c>
      <c r="B135" s="19" t="s">
        <v>176</v>
      </c>
      <c r="C135" s="15"/>
      <c r="D135" s="15"/>
      <c r="E135" s="20"/>
      <c r="F135" s="21">
        <v>7763.2035999999998</v>
      </c>
      <c r="G135" s="22">
        <v>1.4200000000000001E-2</v>
      </c>
      <c r="H135" s="23">
        <v>6.6679777801981463E-2</v>
      </c>
      <c r="I135" s="24"/>
      <c r="J135" s="5"/>
    </row>
    <row r="136" spans="1:10" ht="12.95" customHeight="1">
      <c r="A136" s="5"/>
      <c r="B136" s="14" t="s">
        <v>170</v>
      </c>
      <c r="C136" s="15"/>
      <c r="D136" s="15"/>
      <c r="E136" s="15"/>
      <c r="F136" s="25">
        <v>7763.2035999999998</v>
      </c>
      <c r="G136" s="26">
        <v>1.4200000000000001E-2</v>
      </c>
      <c r="H136" s="27"/>
      <c r="I136" s="28"/>
      <c r="J136" s="5"/>
    </row>
    <row r="137" spans="1:10" ht="12.95" customHeight="1">
      <c r="A137" s="5"/>
      <c r="B137" s="29" t="s">
        <v>173</v>
      </c>
      <c r="C137" s="30"/>
      <c r="D137" s="2"/>
      <c r="E137" s="30"/>
      <c r="F137" s="25">
        <v>7763.2035999999998</v>
      </c>
      <c r="G137" s="26">
        <v>1.4200000000000001E-2</v>
      </c>
      <c r="H137" s="27"/>
      <c r="I137" s="28"/>
      <c r="J137" s="5"/>
    </row>
    <row r="138" spans="1:10" ht="12.95" customHeight="1">
      <c r="A138" s="5"/>
      <c r="B138" s="29" t="s">
        <v>177</v>
      </c>
      <c r="C138" s="15"/>
      <c r="D138" s="2"/>
      <c r="E138" s="15"/>
      <c r="F138" s="31">
        <v>3274.6624000000002</v>
      </c>
      <c r="G138" s="26">
        <v>6.0000000000000001E-3</v>
      </c>
      <c r="H138" s="27"/>
      <c r="I138" s="28"/>
      <c r="J138" s="5"/>
    </row>
    <row r="139" spans="1:10" ht="12.95" customHeight="1">
      <c r="A139" s="5"/>
      <c r="B139" s="32" t="s">
        <v>178</v>
      </c>
      <c r="C139" s="33"/>
      <c r="D139" s="33"/>
      <c r="E139" s="33"/>
      <c r="F139" s="34">
        <v>546805.17000000004</v>
      </c>
      <c r="G139" s="35">
        <v>1</v>
      </c>
      <c r="H139" s="36"/>
      <c r="I139" s="37"/>
      <c r="J139" s="5"/>
    </row>
    <row r="140" spans="1:10" ht="12.95" customHeight="1">
      <c r="A140" s="5"/>
      <c r="B140" s="7"/>
      <c r="C140" s="5"/>
      <c r="D140" s="5"/>
      <c r="E140" s="5"/>
      <c r="F140" s="5"/>
      <c r="G140" s="5"/>
      <c r="H140" s="5"/>
      <c r="I140" s="5"/>
      <c r="J140" s="5"/>
    </row>
    <row r="141" spans="1:10" ht="12.95" customHeight="1">
      <c r="A141" s="5"/>
      <c r="B141" s="4" t="s">
        <v>4348</v>
      </c>
      <c r="C141" s="5"/>
      <c r="D141" s="5"/>
      <c r="E141" s="5"/>
      <c r="F141" s="5"/>
      <c r="G141" s="5"/>
      <c r="H141" s="5"/>
      <c r="I141" s="5"/>
      <c r="J141" s="5"/>
    </row>
    <row r="142" spans="1:10" ht="12.95" customHeight="1">
      <c r="A142" s="5"/>
      <c r="B142" s="4" t="s">
        <v>226</v>
      </c>
      <c r="C142" s="5"/>
      <c r="D142" s="5"/>
      <c r="E142" s="5"/>
      <c r="F142" s="5"/>
      <c r="G142" s="5"/>
      <c r="H142" s="5"/>
      <c r="I142" s="5"/>
      <c r="J142" s="5"/>
    </row>
    <row r="143" spans="1:10" ht="12.95" customHeight="1">
      <c r="A143" s="5"/>
      <c r="B143" s="4" t="s">
        <v>520</v>
      </c>
      <c r="C143" s="5"/>
      <c r="D143" s="5"/>
      <c r="E143" s="5"/>
      <c r="F143" s="5"/>
      <c r="G143" s="5"/>
      <c r="H143" s="5"/>
      <c r="I143" s="5"/>
      <c r="J143" s="5"/>
    </row>
    <row r="144" spans="1:10" ht="12.95" customHeight="1">
      <c r="A144" s="5"/>
      <c r="B144" s="4" t="s">
        <v>180</v>
      </c>
      <c r="C144" s="5"/>
      <c r="D144" s="5"/>
      <c r="E144" s="5"/>
      <c r="F144" s="5"/>
      <c r="G144" s="5"/>
      <c r="H144" s="5"/>
      <c r="I144" s="5"/>
      <c r="J144" s="5"/>
    </row>
    <row r="145" spans="1:10" ht="26.1" customHeight="1">
      <c r="A145" s="5"/>
      <c r="B145" s="105" t="s">
        <v>181</v>
      </c>
      <c r="C145" s="105"/>
      <c r="D145" s="105"/>
      <c r="E145" s="105"/>
      <c r="F145" s="105"/>
      <c r="G145" s="105"/>
      <c r="H145" s="105"/>
      <c r="I145" s="105"/>
      <c r="J145" s="5"/>
    </row>
    <row r="146" spans="1:10" ht="12.95" customHeight="1">
      <c r="A146" s="5"/>
      <c r="B146" s="105"/>
      <c r="C146" s="105"/>
      <c r="D146" s="105"/>
      <c r="E146" s="105"/>
      <c r="F146" s="105"/>
      <c r="G146" s="105"/>
      <c r="H146" s="105"/>
      <c r="I146" s="105"/>
      <c r="J146" s="5"/>
    </row>
    <row r="147" spans="1:10" ht="12.95" customHeight="1">
      <c r="A147" s="44"/>
      <c r="B147" s="107"/>
      <c r="C147" s="107"/>
      <c r="D147" s="107"/>
      <c r="E147" s="107"/>
      <c r="F147" s="107"/>
      <c r="G147" s="107"/>
      <c r="H147" s="107"/>
      <c r="I147" s="107"/>
      <c r="J147" s="44"/>
    </row>
    <row r="148" spans="1:10" ht="12.95" customHeight="1">
      <c r="A148" s="44"/>
      <c r="B148" s="43"/>
      <c r="C148" s="43"/>
      <c r="D148" s="43"/>
      <c r="E148" s="43"/>
      <c r="F148" s="43"/>
      <c r="G148" s="43"/>
      <c r="H148" s="43"/>
      <c r="I148" s="43"/>
      <c r="J148" s="44"/>
    </row>
    <row r="149" spans="1:10" ht="12.95" customHeight="1">
      <c r="A149" s="5"/>
      <c r="B149" s="105"/>
      <c r="C149" s="105"/>
      <c r="D149" s="105"/>
      <c r="E149" s="105"/>
      <c r="F149" s="105"/>
      <c r="G149" s="105"/>
      <c r="H149" s="105"/>
      <c r="I149" s="105"/>
      <c r="J149" s="5"/>
    </row>
    <row r="150" spans="1:10" ht="12.95" customHeight="1">
      <c r="A150" s="5"/>
      <c r="B150" s="5"/>
      <c r="C150" s="106" t="s">
        <v>4349</v>
      </c>
      <c r="D150" s="106"/>
      <c r="E150" s="106"/>
      <c r="F150" s="106"/>
      <c r="G150" s="5"/>
      <c r="H150" s="5"/>
      <c r="I150" s="5"/>
      <c r="J150" s="5"/>
    </row>
    <row r="151" spans="1:10" ht="12.95" customHeight="1">
      <c r="A151" s="5"/>
      <c r="B151" s="38" t="s">
        <v>183</v>
      </c>
      <c r="C151" s="106" t="s">
        <v>184</v>
      </c>
      <c r="D151" s="106"/>
      <c r="E151" s="106"/>
      <c r="F151" s="106"/>
      <c r="G151" s="5"/>
      <c r="H151" s="5"/>
      <c r="I151" s="5"/>
      <c r="J151" s="5"/>
    </row>
    <row r="152" spans="1:10" ht="120.95" customHeight="1">
      <c r="A152" s="5"/>
      <c r="B152" s="39"/>
      <c r="C152" s="104"/>
      <c r="D152" s="104"/>
      <c r="E152" s="5"/>
      <c r="F152" s="5"/>
      <c r="G152" s="5"/>
      <c r="H152" s="5"/>
      <c r="I152" s="5"/>
      <c r="J152" s="5"/>
    </row>
  </sheetData>
  <mergeCells count="7">
    <mergeCell ref="C152:D152"/>
    <mergeCell ref="B145:I145"/>
    <mergeCell ref="B146:I146"/>
    <mergeCell ref="B149:I149"/>
    <mergeCell ref="C150:F150"/>
    <mergeCell ref="C151:F151"/>
    <mergeCell ref="B147:I147"/>
  </mergeCells>
  <conditionalFormatting sqref="A7:A11">
    <cfRule type="duplicateValues" dxfId="1" priority="1"/>
  </conditionalFormatting>
  <hyperlinks>
    <hyperlink ref="A1" location="AxisTreasuryAdvantageFund" display="AXISTAA" xr:uid="{00000000-0004-0000-4300-000000000000}"/>
    <hyperlink ref="B1" location="AxisTreasuryAdvantageFund" display="Axis Treasury Advantage Fund" xr:uid="{00000000-0004-0000-4300-000001000000}"/>
  </hyperlinks>
  <pageMargins left="0" right="0" top="0" bottom="0" header="0" footer="0"/>
  <pageSetup orientation="landscape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69">
    <outlinePr summaryBelow="0"/>
  </sheetPr>
  <dimension ref="A1:J125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138</v>
      </c>
      <c r="B1" s="4" t="s">
        <v>139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458622</v>
      </c>
      <c r="F7" s="21">
        <v>5141.3819000000003</v>
      </c>
      <c r="G7" s="22">
        <v>4.2900000000000001E-2</v>
      </c>
      <c r="H7" s="40"/>
      <c r="I7" s="24"/>
      <c r="J7" s="5"/>
    </row>
    <row r="8" spans="1:10" ht="12.95" customHeight="1">
      <c r="A8" s="18" t="s">
        <v>262</v>
      </c>
      <c r="B8" s="19" t="s">
        <v>263</v>
      </c>
      <c r="C8" s="15" t="s">
        <v>264</v>
      </c>
      <c r="D8" s="15" t="s">
        <v>265</v>
      </c>
      <c r="E8" s="20">
        <v>320219</v>
      </c>
      <c r="F8" s="21">
        <v>4904.3140999999996</v>
      </c>
      <c r="G8" s="22">
        <v>4.1000000000000002E-2</v>
      </c>
      <c r="H8" s="40"/>
      <c r="I8" s="24"/>
      <c r="J8" s="5"/>
    </row>
    <row r="9" spans="1:10" ht="12.95" customHeight="1">
      <c r="A9" s="18" t="s">
        <v>269</v>
      </c>
      <c r="B9" s="19" t="s">
        <v>270</v>
      </c>
      <c r="C9" s="15" t="s">
        <v>271</v>
      </c>
      <c r="D9" s="15" t="s">
        <v>272</v>
      </c>
      <c r="E9" s="20">
        <v>122948</v>
      </c>
      <c r="F9" s="21">
        <v>3517.2964000000002</v>
      </c>
      <c r="G9" s="22">
        <v>2.9399999999999999E-2</v>
      </c>
      <c r="H9" s="40"/>
      <c r="I9" s="24"/>
      <c r="J9" s="5"/>
    </row>
    <row r="10" spans="1:10" ht="12.95" customHeight="1">
      <c r="A10" s="18" t="s">
        <v>276</v>
      </c>
      <c r="B10" s="19" t="s">
        <v>277</v>
      </c>
      <c r="C10" s="15" t="s">
        <v>278</v>
      </c>
      <c r="D10" s="15" t="s">
        <v>279</v>
      </c>
      <c r="E10" s="20">
        <v>80500</v>
      </c>
      <c r="F10" s="21">
        <v>2955.1147999999998</v>
      </c>
      <c r="G10" s="22">
        <v>2.47E-2</v>
      </c>
      <c r="H10" s="40"/>
      <c r="I10" s="24"/>
      <c r="J10" s="5"/>
    </row>
    <row r="11" spans="1:10" ht="12.95" customHeight="1">
      <c r="A11" s="18" t="s">
        <v>389</v>
      </c>
      <c r="B11" s="19" t="s">
        <v>390</v>
      </c>
      <c r="C11" s="15" t="s">
        <v>391</v>
      </c>
      <c r="D11" s="15" t="s">
        <v>392</v>
      </c>
      <c r="E11" s="20">
        <v>78578</v>
      </c>
      <c r="F11" s="21">
        <v>2883.2626</v>
      </c>
      <c r="G11" s="22">
        <v>2.41E-2</v>
      </c>
      <c r="H11" s="40"/>
      <c r="I11" s="24"/>
      <c r="J11" s="5"/>
    </row>
    <row r="12" spans="1:10" ht="12.95" customHeight="1">
      <c r="A12" s="18" t="s">
        <v>273</v>
      </c>
      <c r="B12" s="19" t="s">
        <v>274</v>
      </c>
      <c r="C12" s="15" t="s">
        <v>275</v>
      </c>
      <c r="D12" s="15" t="s">
        <v>265</v>
      </c>
      <c r="E12" s="20">
        <v>307744</v>
      </c>
      <c r="F12" s="21">
        <v>2555.3523</v>
      </c>
      <c r="G12" s="22">
        <v>2.1299999999999999E-2</v>
      </c>
      <c r="H12" s="40"/>
      <c r="I12" s="24"/>
      <c r="J12" s="5"/>
    </row>
    <row r="13" spans="1:10" ht="12.95" customHeight="1">
      <c r="A13" s="18" t="s">
        <v>3294</v>
      </c>
      <c r="B13" s="19" t="s">
        <v>3295</v>
      </c>
      <c r="C13" s="15" t="s">
        <v>3296</v>
      </c>
      <c r="D13" s="15" t="s">
        <v>486</v>
      </c>
      <c r="E13" s="20">
        <v>157508</v>
      </c>
      <c r="F13" s="21">
        <v>2483.0349000000001</v>
      </c>
      <c r="G13" s="22">
        <v>2.07E-2</v>
      </c>
      <c r="H13" s="40"/>
      <c r="I13" s="24"/>
      <c r="J13" s="5"/>
    </row>
    <row r="14" spans="1:10" ht="12.95" customHeight="1">
      <c r="A14" s="18" t="s">
        <v>931</v>
      </c>
      <c r="B14" s="19" t="s">
        <v>932</v>
      </c>
      <c r="C14" s="15" t="s">
        <v>933</v>
      </c>
      <c r="D14" s="15" t="s">
        <v>934</v>
      </c>
      <c r="E14" s="20">
        <v>66938</v>
      </c>
      <c r="F14" s="21">
        <v>2369.4043999999999</v>
      </c>
      <c r="G14" s="22">
        <v>1.9800000000000002E-2</v>
      </c>
      <c r="H14" s="40"/>
      <c r="I14" s="24"/>
      <c r="J14" s="5"/>
    </row>
    <row r="15" spans="1:10" ht="12.95" customHeight="1">
      <c r="A15" s="18" t="s">
        <v>332</v>
      </c>
      <c r="B15" s="19" t="s">
        <v>333</v>
      </c>
      <c r="C15" s="15" t="s">
        <v>334</v>
      </c>
      <c r="D15" s="15" t="s">
        <v>279</v>
      </c>
      <c r="E15" s="20">
        <v>163199</v>
      </c>
      <c r="F15" s="21">
        <v>2296.0466999999999</v>
      </c>
      <c r="G15" s="22">
        <v>1.9199999999999998E-2</v>
      </c>
      <c r="H15" s="40"/>
      <c r="I15" s="24"/>
      <c r="J15" s="5"/>
    </row>
    <row r="16" spans="1:10" ht="12.95" customHeight="1">
      <c r="A16" s="18" t="s">
        <v>300</v>
      </c>
      <c r="B16" s="19" t="s">
        <v>301</v>
      </c>
      <c r="C16" s="15" t="s">
        <v>302</v>
      </c>
      <c r="D16" s="15" t="s">
        <v>303</v>
      </c>
      <c r="E16" s="20">
        <v>160000</v>
      </c>
      <c r="F16" s="21">
        <v>2196.4</v>
      </c>
      <c r="G16" s="22">
        <v>1.83E-2</v>
      </c>
      <c r="H16" s="40"/>
      <c r="I16" s="24"/>
      <c r="J16" s="5"/>
    </row>
    <row r="17" spans="1:10" ht="12.95" customHeight="1">
      <c r="A17" s="18" t="s">
        <v>439</v>
      </c>
      <c r="B17" s="19" t="s">
        <v>440</v>
      </c>
      <c r="C17" s="15" t="s">
        <v>441</v>
      </c>
      <c r="D17" s="15" t="s">
        <v>352</v>
      </c>
      <c r="E17" s="20">
        <v>303097</v>
      </c>
      <c r="F17" s="21">
        <v>1921.7864999999999</v>
      </c>
      <c r="G17" s="22">
        <v>1.6E-2</v>
      </c>
      <c r="H17" s="40"/>
      <c r="I17" s="24"/>
      <c r="J17" s="5"/>
    </row>
    <row r="18" spans="1:10" ht="12.95" customHeight="1">
      <c r="A18" s="18" t="s">
        <v>325</v>
      </c>
      <c r="B18" s="19" t="s">
        <v>326</v>
      </c>
      <c r="C18" s="15" t="s">
        <v>327</v>
      </c>
      <c r="D18" s="15" t="s">
        <v>328</v>
      </c>
      <c r="E18" s="20">
        <v>525000</v>
      </c>
      <c r="F18" s="21">
        <v>1884.75</v>
      </c>
      <c r="G18" s="22">
        <v>1.5699999999999999E-2</v>
      </c>
      <c r="H18" s="40"/>
      <c r="I18" s="24"/>
      <c r="J18" s="5"/>
    </row>
    <row r="19" spans="1:10" ht="12.95" customHeight="1">
      <c r="A19" s="18" t="s">
        <v>924</v>
      </c>
      <c r="B19" s="19" t="s">
        <v>925</v>
      </c>
      <c r="C19" s="15" t="s">
        <v>926</v>
      </c>
      <c r="D19" s="15" t="s">
        <v>890</v>
      </c>
      <c r="E19" s="20">
        <v>148623</v>
      </c>
      <c r="F19" s="21">
        <v>1723.1351</v>
      </c>
      <c r="G19" s="22">
        <v>1.44E-2</v>
      </c>
      <c r="H19" s="40"/>
      <c r="I19" s="24"/>
      <c r="J19" s="5"/>
    </row>
    <row r="20" spans="1:10" ht="12.95" customHeight="1">
      <c r="A20" s="18" t="s">
        <v>307</v>
      </c>
      <c r="B20" s="19" t="s">
        <v>308</v>
      </c>
      <c r="C20" s="15" t="s">
        <v>309</v>
      </c>
      <c r="D20" s="15" t="s">
        <v>310</v>
      </c>
      <c r="E20" s="20">
        <v>40081</v>
      </c>
      <c r="F20" s="21">
        <v>1679.0130999999999</v>
      </c>
      <c r="G20" s="22">
        <v>1.4E-2</v>
      </c>
      <c r="H20" s="40"/>
      <c r="I20" s="24"/>
      <c r="J20" s="5"/>
    </row>
    <row r="21" spans="1:10" ht="12.95" customHeight="1">
      <c r="A21" s="18" t="s">
        <v>372</v>
      </c>
      <c r="B21" s="19" t="s">
        <v>373</v>
      </c>
      <c r="C21" s="15" t="s">
        <v>374</v>
      </c>
      <c r="D21" s="15" t="s">
        <v>375</v>
      </c>
      <c r="E21" s="20">
        <v>392224</v>
      </c>
      <c r="F21" s="21">
        <v>1672.6392000000001</v>
      </c>
      <c r="G21" s="22">
        <v>1.4E-2</v>
      </c>
      <c r="H21" s="40"/>
      <c r="I21" s="24"/>
      <c r="J21" s="5"/>
    </row>
    <row r="22" spans="1:10" ht="12.95" customHeight="1">
      <c r="A22" s="18" t="s">
        <v>1693</v>
      </c>
      <c r="B22" s="19" t="s">
        <v>1694</v>
      </c>
      <c r="C22" s="15" t="s">
        <v>1695</v>
      </c>
      <c r="D22" s="15" t="s">
        <v>295</v>
      </c>
      <c r="E22" s="20">
        <v>44458</v>
      </c>
      <c r="F22" s="21">
        <v>1578.837</v>
      </c>
      <c r="G22" s="22">
        <v>1.32E-2</v>
      </c>
      <c r="H22" s="40"/>
      <c r="I22" s="24"/>
      <c r="J22" s="5"/>
    </row>
    <row r="23" spans="1:10" ht="12.95" customHeight="1">
      <c r="A23" s="18" t="s">
        <v>968</v>
      </c>
      <c r="B23" s="19" t="s">
        <v>4509</v>
      </c>
      <c r="C23" s="15" t="s">
        <v>969</v>
      </c>
      <c r="D23" s="15" t="s">
        <v>283</v>
      </c>
      <c r="E23" s="20">
        <v>1500</v>
      </c>
      <c r="F23" s="21">
        <v>1523.6846</v>
      </c>
      <c r="G23" s="22">
        <v>1.2699999999999999E-2</v>
      </c>
      <c r="H23" s="40" t="s">
        <v>4515</v>
      </c>
      <c r="I23" s="24"/>
      <c r="J23" s="5"/>
    </row>
    <row r="24" spans="1:10" ht="12.95" customHeight="1">
      <c r="A24" s="18" t="s">
        <v>995</v>
      </c>
      <c r="B24" s="19" t="s">
        <v>996</v>
      </c>
      <c r="C24" s="15" t="s">
        <v>997</v>
      </c>
      <c r="D24" s="15" t="s">
        <v>934</v>
      </c>
      <c r="E24" s="20">
        <v>320688</v>
      </c>
      <c r="F24" s="21">
        <v>1486.8698999999999</v>
      </c>
      <c r="G24" s="22">
        <v>1.24E-2</v>
      </c>
      <c r="H24" s="40"/>
      <c r="I24" s="24"/>
      <c r="J24" s="5"/>
    </row>
    <row r="25" spans="1:10" ht="12.95" customHeight="1">
      <c r="A25" s="18" t="s">
        <v>887</v>
      </c>
      <c r="B25" s="19" t="s">
        <v>888</v>
      </c>
      <c r="C25" s="15" t="s">
        <v>889</v>
      </c>
      <c r="D25" s="15" t="s">
        <v>890</v>
      </c>
      <c r="E25" s="20">
        <v>101746</v>
      </c>
      <c r="F25" s="21">
        <v>1451.7119</v>
      </c>
      <c r="G25" s="22">
        <v>1.21E-2</v>
      </c>
      <c r="H25" s="40"/>
      <c r="I25" s="24"/>
      <c r="J25" s="5"/>
    </row>
    <row r="26" spans="1:10" ht="12.95" customHeight="1">
      <c r="A26" s="18" t="s">
        <v>938</v>
      </c>
      <c r="B26" s="19" t="s">
        <v>939</v>
      </c>
      <c r="C26" s="15" t="s">
        <v>940</v>
      </c>
      <c r="D26" s="15" t="s">
        <v>299</v>
      </c>
      <c r="E26" s="20">
        <v>137048</v>
      </c>
      <c r="F26" s="21">
        <v>1437.2909</v>
      </c>
      <c r="G26" s="22">
        <v>1.2E-2</v>
      </c>
      <c r="H26" s="40"/>
      <c r="I26" s="24"/>
      <c r="J26" s="5"/>
    </row>
    <row r="27" spans="1:10" ht="12.95" customHeight="1">
      <c r="A27" s="18" t="s">
        <v>473</v>
      </c>
      <c r="B27" s="19" t="s">
        <v>474</v>
      </c>
      <c r="C27" s="15" t="s">
        <v>475</v>
      </c>
      <c r="D27" s="15" t="s">
        <v>295</v>
      </c>
      <c r="E27" s="20">
        <v>35000</v>
      </c>
      <c r="F27" s="21">
        <v>1434.93</v>
      </c>
      <c r="G27" s="22">
        <v>1.2E-2</v>
      </c>
      <c r="H27" s="40"/>
      <c r="I27" s="24"/>
      <c r="J27" s="5"/>
    </row>
    <row r="28" spans="1:10" ht="12.95" customHeight="1">
      <c r="A28" s="18" t="s">
        <v>1982</v>
      </c>
      <c r="B28" s="19" t="s">
        <v>1983</v>
      </c>
      <c r="C28" s="15" t="s">
        <v>1984</v>
      </c>
      <c r="D28" s="15" t="s">
        <v>324</v>
      </c>
      <c r="E28" s="20">
        <v>50000</v>
      </c>
      <c r="F28" s="21">
        <v>1389.35</v>
      </c>
      <c r="G28" s="22">
        <v>1.1599999999999999E-2</v>
      </c>
      <c r="H28" s="40"/>
      <c r="I28" s="24"/>
      <c r="J28" s="5"/>
    </row>
    <row r="29" spans="1:10" ht="12.95" customHeight="1">
      <c r="A29" s="18" t="s">
        <v>343</v>
      </c>
      <c r="B29" s="19" t="s">
        <v>344</v>
      </c>
      <c r="C29" s="15" t="s">
        <v>345</v>
      </c>
      <c r="D29" s="15" t="s">
        <v>283</v>
      </c>
      <c r="E29" s="20">
        <v>250000</v>
      </c>
      <c r="F29" s="21">
        <v>1344.375</v>
      </c>
      <c r="G29" s="22">
        <v>1.12E-2</v>
      </c>
      <c r="H29" s="40"/>
      <c r="I29" s="24"/>
      <c r="J29" s="5"/>
    </row>
    <row r="30" spans="1:10" ht="12.95" customHeight="1">
      <c r="A30" s="18" t="s">
        <v>317</v>
      </c>
      <c r="B30" s="19" t="s">
        <v>318</v>
      </c>
      <c r="C30" s="15" t="s">
        <v>319</v>
      </c>
      <c r="D30" s="15" t="s">
        <v>320</v>
      </c>
      <c r="E30" s="20">
        <v>142000</v>
      </c>
      <c r="F30" s="21">
        <v>1310.6600000000001</v>
      </c>
      <c r="G30" s="22">
        <v>1.09E-2</v>
      </c>
      <c r="H30" s="40"/>
      <c r="I30" s="24"/>
      <c r="J30" s="5"/>
    </row>
    <row r="31" spans="1:10" ht="12.95" customHeight="1">
      <c r="A31" s="18" t="s">
        <v>449</v>
      </c>
      <c r="B31" s="19" t="s">
        <v>450</v>
      </c>
      <c r="C31" s="15" t="s">
        <v>451</v>
      </c>
      <c r="D31" s="15" t="s">
        <v>448</v>
      </c>
      <c r="E31" s="20">
        <v>29523</v>
      </c>
      <c r="F31" s="21">
        <v>1271.6147000000001</v>
      </c>
      <c r="G31" s="22">
        <v>1.06E-2</v>
      </c>
      <c r="H31" s="40"/>
      <c r="I31" s="24"/>
      <c r="J31" s="5"/>
    </row>
    <row r="32" spans="1:10" ht="12.95" customHeight="1">
      <c r="A32" s="18" t="s">
        <v>989</v>
      </c>
      <c r="B32" s="19" t="s">
        <v>990</v>
      </c>
      <c r="C32" s="15" t="s">
        <v>991</v>
      </c>
      <c r="D32" s="15" t="s">
        <v>338</v>
      </c>
      <c r="E32" s="20">
        <v>97315</v>
      </c>
      <c r="F32" s="21">
        <v>1271.3232</v>
      </c>
      <c r="G32" s="22">
        <v>1.06E-2</v>
      </c>
      <c r="H32" s="40"/>
      <c r="I32" s="24"/>
      <c r="J32" s="5"/>
    </row>
    <row r="33" spans="1:10" ht="12.95" customHeight="1">
      <c r="A33" s="18" t="s">
        <v>941</v>
      </c>
      <c r="B33" s="19" t="s">
        <v>942</v>
      </c>
      <c r="C33" s="15" t="s">
        <v>943</v>
      </c>
      <c r="D33" s="15" t="s">
        <v>299</v>
      </c>
      <c r="E33" s="20">
        <v>141126</v>
      </c>
      <c r="F33" s="21">
        <v>1199.9238</v>
      </c>
      <c r="G33" s="22">
        <v>0.01</v>
      </c>
      <c r="H33" s="40"/>
      <c r="I33" s="24"/>
      <c r="J33" s="5"/>
    </row>
    <row r="34" spans="1:10" ht="12.95" customHeight="1">
      <c r="A34" s="18" t="s">
        <v>2905</v>
      </c>
      <c r="B34" s="19" t="s">
        <v>2906</v>
      </c>
      <c r="C34" s="15" t="s">
        <v>2907</v>
      </c>
      <c r="D34" s="15" t="s">
        <v>295</v>
      </c>
      <c r="E34" s="20">
        <v>20006</v>
      </c>
      <c r="F34" s="21">
        <v>1197.8993</v>
      </c>
      <c r="G34" s="22">
        <v>0.01</v>
      </c>
      <c r="H34" s="40"/>
      <c r="I34" s="24"/>
      <c r="J34" s="5"/>
    </row>
    <row r="35" spans="1:10" ht="12.95" customHeight="1">
      <c r="A35" s="18" t="s">
        <v>1702</v>
      </c>
      <c r="B35" s="19" t="s">
        <v>1703</v>
      </c>
      <c r="C35" s="15" t="s">
        <v>1704</v>
      </c>
      <c r="D35" s="15" t="s">
        <v>1016</v>
      </c>
      <c r="E35" s="20">
        <v>162994</v>
      </c>
      <c r="F35" s="21">
        <v>1135.1717000000001</v>
      </c>
      <c r="G35" s="22">
        <v>9.4999999999999998E-3</v>
      </c>
      <c r="H35" s="40"/>
      <c r="I35" s="24"/>
      <c r="J35" s="5"/>
    </row>
    <row r="36" spans="1:10" ht="12.95" customHeight="1">
      <c r="A36" s="18" t="s">
        <v>1699</v>
      </c>
      <c r="B36" s="19" t="s">
        <v>1700</v>
      </c>
      <c r="C36" s="15" t="s">
        <v>1701</v>
      </c>
      <c r="D36" s="15" t="s">
        <v>448</v>
      </c>
      <c r="E36" s="20">
        <v>77790</v>
      </c>
      <c r="F36" s="21">
        <v>1125.7769000000001</v>
      </c>
      <c r="G36" s="22">
        <v>9.4000000000000004E-3</v>
      </c>
      <c r="H36" s="40"/>
      <c r="I36" s="24"/>
      <c r="J36" s="5"/>
    </row>
    <row r="37" spans="1:10" ht="12.95" customHeight="1">
      <c r="A37" s="18" t="s">
        <v>4350</v>
      </c>
      <c r="B37" s="19" t="s">
        <v>4351</v>
      </c>
      <c r="C37" s="15" t="s">
        <v>4352</v>
      </c>
      <c r="D37" s="15" t="s">
        <v>415</v>
      </c>
      <c r="E37" s="20">
        <v>175579</v>
      </c>
      <c r="F37" s="21">
        <v>1116.1557</v>
      </c>
      <c r="G37" s="22">
        <v>9.2999999999999992E-3</v>
      </c>
      <c r="H37" s="40"/>
      <c r="I37" s="24"/>
      <c r="J37" s="5"/>
    </row>
    <row r="38" spans="1:10" ht="12.95" customHeight="1">
      <c r="A38" s="18" t="s">
        <v>1905</v>
      </c>
      <c r="B38" s="19" t="s">
        <v>1906</v>
      </c>
      <c r="C38" s="15" t="s">
        <v>1907</v>
      </c>
      <c r="D38" s="15" t="s">
        <v>283</v>
      </c>
      <c r="E38" s="20">
        <v>225000</v>
      </c>
      <c r="F38" s="21">
        <v>1108.0125</v>
      </c>
      <c r="G38" s="22">
        <v>9.2999999999999992E-3</v>
      </c>
      <c r="H38" s="40"/>
      <c r="I38" s="24"/>
      <c r="J38" s="5"/>
    </row>
    <row r="39" spans="1:10" ht="12.95" customHeight="1">
      <c r="A39" s="18" t="s">
        <v>296</v>
      </c>
      <c r="B39" s="19" t="s">
        <v>297</v>
      </c>
      <c r="C39" s="15" t="s">
        <v>298</v>
      </c>
      <c r="D39" s="15" t="s">
        <v>299</v>
      </c>
      <c r="E39" s="20">
        <v>170135</v>
      </c>
      <c r="F39" s="21">
        <v>1107.749</v>
      </c>
      <c r="G39" s="22">
        <v>9.2999999999999992E-3</v>
      </c>
      <c r="H39" s="40"/>
      <c r="I39" s="24"/>
      <c r="J39" s="5"/>
    </row>
    <row r="40" spans="1:10" ht="12.95" customHeight="1">
      <c r="A40" s="18" t="s">
        <v>843</v>
      </c>
      <c r="B40" s="19" t="s">
        <v>844</v>
      </c>
      <c r="C40" s="15" t="s">
        <v>845</v>
      </c>
      <c r="D40" s="15" t="s">
        <v>448</v>
      </c>
      <c r="E40" s="20">
        <v>75000</v>
      </c>
      <c r="F40" s="21">
        <v>1094.8499999999999</v>
      </c>
      <c r="G40" s="22">
        <v>9.1000000000000004E-3</v>
      </c>
      <c r="H40" s="40"/>
      <c r="I40" s="24"/>
      <c r="J40" s="5"/>
    </row>
    <row r="41" spans="1:10" ht="12.95" customHeight="1">
      <c r="A41" s="18" t="s">
        <v>976</v>
      </c>
      <c r="B41" s="19" t="s">
        <v>977</v>
      </c>
      <c r="C41" s="15" t="s">
        <v>978</v>
      </c>
      <c r="D41" s="15" t="s">
        <v>448</v>
      </c>
      <c r="E41" s="20">
        <v>60394</v>
      </c>
      <c r="F41" s="21">
        <v>1070.1213</v>
      </c>
      <c r="G41" s="22">
        <v>8.8999999999999999E-3</v>
      </c>
      <c r="H41" s="40"/>
      <c r="I41" s="24"/>
      <c r="J41" s="5"/>
    </row>
    <row r="42" spans="1:10" ht="12.95" customHeight="1">
      <c r="A42" s="18" t="s">
        <v>284</v>
      </c>
      <c r="B42" s="19" t="s">
        <v>285</v>
      </c>
      <c r="C42" s="15" t="s">
        <v>286</v>
      </c>
      <c r="D42" s="15" t="s">
        <v>287</v>
      </c>
      <c r="E42" s="20">
        <v>102013</v>
      </c>
      <c r="F42" s="21">
        <v>1048.8467000000001</v>
      </c>
      <c r="G42" s="22">
        <v>8.8000000000000005E-3</v>
      </c>
      <c r="H42" s="40"/>
      <c r="I42" s="24"/>
      <c r="J42" s="5"/>
    </row>
    <row r="43" spans="1:10" ht="12.95" customHeight="1">
      <c r="A43" s="18" t="s">
        <v>445</v>
      </c>
      <c r="B43" s="19" t="s">
        <v>446</v>
      </c>
      <c r="C43" s="15" t="s">
        <v>447</v>
      </c>
      <c r="D43" s="15" t="s">
        <v>448</v>
      </c>
      <c r="E43" s="20">
        <v>250000</v>
      </c>
      <c r="F43" s="21">
        <v>1046.25</v>
      </c>
      <c r="G43" s="22">
        <v>8.6999999999999994E-3</v>
      </c>
      <c r="H43" s="40"/>
      <c r="I43" s="24"/>
      <c r="J43" s="5"/>
    </row>
    <row r="44" spans="1:10" ht="12.95" customHeight="1">
      <c r="A44" s="18" t="s">
        <v>2359</v>
      </c>
      <c r="B44" s="19" t="s">
        <v>2360</v>
      </c>
      <c r="C44" s="15" t="s">
        <v>2361</v>
      </c>
      <c r="D44" s="15" t="s">
        <v>419</v>
      </c>
      <c r="E44" s="20">
        <v>65000</v>
      </c>
      <c r="F44" s="21">
        <v>1027.4875</v>
      </c>
      <c r="G44" s="22">
        <v>8.6E-3</v>
      </c>
      <c r="H44" s="40"/>
      <c r="I44" s="24"/>
      <c r="J44" s="5"/>
    </row>
    <row r="45" spans="1:10" ht="12.95" customHeight="1">
      <c r="A45" s="18" t="s">
        <v>427</v>
      </c>
      <c r="B45" s="19" t="s">
        <v>428</v>
      </c>
      <c r="C45" s="15" t="s">
        <v>429</v>
      </c>
      <c r="D45" s="15" t="s">
        <v>419</v>
      </c>
      <c r="E45" s="20">
        <v>100000</v>
      </c>
      <c r="F45" s="21">
        <v>1012.7</v>
      </c>
      <c r="G45" s="22">
        <v>8.5000000000000006E-3</v>
      </c>
      <c r="H45" s="40"/>
      <c r="I45" s="24"/>
      <c r="J45" s="5"/>
    </row>
    <row r="46" spans="1:10" ht="12.95" customHeight="1">
      <c r="A46" s="18" t="s">
        <v>906</v>
      </c>
      <c r="B46" s="19" t="s">
        <v>907</v>
      </c>
      <c r="C46" s="15" t="s">
        <v>908</v>
      </c>
      <c r="D46" s="15" t="s">
        <v>497</v>
      </c>
      <c r="E46" s="20">
        <v>17264</v>
      </c>
      <c r="F46" s="21">
        <v>1008.0795000000001</v>
      </c>
      <c r="G46" s="22">
        <v>8.3999999999999995E-3</v>
      </c>
      <c r="H46" s="40"/>
      <c r="I46" s="24"/>
      <c r="J46" s="5"/>
    </row>
    <row r="47" spans="1:10" ht="12.95" customHeight="1">
      <c r="A47" s="18" t="s">
        <v>369</v>
      </c>
      <c r="B47" s="19" t="s">
        <v>370</v>
      </c>
      <c r="C47" s="15" t="s">
        <v>371</v>
      </c>
      <c r="D47" s="15" t="s">
        <v>352</v>
      </c>
      <c r="E47" s="20">
        <v>4037</v>
      </c>
      <c r="F47" s="21">
        <v>996.35580000000004</v>
      </c>
      <c r="G47" s="22">
        <v>8.3000000000000001E-3</v>
      </c>
      <c r="H47" s="40"/>
      <c r="I47" s="24"/>
      <c r="J47" s="5"/>
    </row>
    <row r="48" spans="1:10" ht="12.95" customHeight="1">
      <c r="A48" s="18" t="s">
        <v>962</v>
      </c>
      <c r="B48" s="19" t="s">
        <v>963</v>
      </c>
      <c r="C48" s="15" t="s">
        <v>964</v>
      </c>
      <c r="D48" s="15" t="s">
        <v>291</v>
      </c>
      <c r="E48" s="20">
        <v>20000</v>
      </c>
      <c r="F48" s="21">
        <v>994.77</v>
      </c>
      <c r="G48" s="22">
        <v>8.3000000000000001E-3</v>
      </c>
      <c r="H48" s="40"/>
      <c r="I48" s="24"/>
      <c r="J48" s="5"/>
    </row>
    <row r="49" spans="1:10" ht="12.95" customHeight="1">
      <c r="A49" s="18" t="s">
        <v>409</v>
      </c>
      <c r="B49" s="19" t="s">
        <v>410</v>
      </c>
      <c r="C49" s="15" t="s">
        <v>411</v>
      </c>
      <c r="D49" s="15" t="s">
        <v>375</v>
      </c>
      <c r="E49" s="20">
        <v>41410</v>
      </c>
      <c r="F49" s="21">
        <v>964.45960000000002</v>
      </c>
      <c r="G49" s="22">
        <v>8.0999999999999996E-3</v>
      </c>
      <c r="H49" s="40"/>
      <c r="I49" s="24"/>
      <c r="J49" s="5"/>
    </row>
    <row r="50" spans="1:10" ht="12.95" customHeight="1">
      <c r="A50" s="18" t="s">
        <v>912</v>
      </c>
      <c r="B50" s="19" t="s">
        <v>913</v>
      </c>
      <c r="C50" s="15" t="s">
        <v>914</v>
      </c>
      <c r="D50" s="15" t="s">
        <v>479</v>
      </c>
      <c r="E50" s="20">
        <v>75000</v>
      </c>
      <c r="F50" s="21">
        <v>952.76250000000005</v>
      </c>
      <c r="G50" s="22">
        <v>8.0000000000000002E-3</v>
      </c>
      <c r="H50" s="40"/>
      <c r="I50" s="24"/>
      <c r="J50" s="5"/>
    </row>
    <row r="51" spans="1:10" ht="12.95" customHeight="1">
      <c r="A51" s="18" t="s">
        <v>412</v>
      </c>
      <c r="B51" s="19" t="s">
        <v>413</v>
      </c>
      <c r="C51" s="15" t="s">
        <v>414</v>
      </c>
      <c r="D51" s="15" t="s">
        <v>415</v>
      </c>
      <c r="E51" s="20">
        <v>350000</v>
      </c>
      <c r="F51" s="21">
        <v>925.22500000000002</v>
      </c>
      <c r="G51" s="22">
        <v>7.7000000000000002E-3</v>
      </c>
      <c r="H51" s="40"/>
      <c r="I51" s="24"/>
      <c r="J51" s="5"/>
    </row>
    <row r="52" spans="1:10" ht="12.95" customHeight="1">
      <c r="A52" s="18" t="s">
        <v>430</v>
      </c>
      <c r="B52" s="19" t="s">
        <v>431</v>
      </c>
      <c r="C52" s="15" t="s">
        <v>432</v>
      </c>
      <c r="D52" s="15" t="s">
        <v>265</v>
      </c>
      <c r="E52" s="20">
        <v>160000</v>
      </c>
      <c r="F52" s="21">
        <v>908</v>
      </c>
      <c r="G52" s="22">
        <v>7.6E-3</v>
      </c>
      <c r="H52" s="40"/>
      <c r="I52" s="24"/>
      <c r="J52" s="5"/>
    </row>
    <row r="53" spans="1:10" ht="12.95" customHeight="1">
      <c r="A53" s="18" t="s">
        <v>965</v>
      </c>
      <c r="B53" s="19" t="s">
        <v>966</v>
      </c>
      <c r="C53" s="15" t="s">
        <v>967</v>
      </c>
      <c r="D53" s="15" t="s">
        <v>419</v>
      </c>
      <c r="E53" s="20">
        <v>60000</v>
      </c>
      <c r="F53" s="21">
        <v>831.84</v>
      </c>
      <c r="G53" s="22">
        <v>6.8999999999999999E-3</v>
      </c>
      <c r="H53" s="40"/>
      <c r="I53" s="24"/>
      <c r="J53" s="5"/>
    </row>
    <row r="54" spans="1:10" ht="12.95" customHeight="1">
      <c r="A54" s="18" t="s">
        <v>476</v>
      </c>
      <c r="B54" s="19" t="s">
        <v>477</v>
      </c>
      <c r="C54" s="15" t="s">
        <v>478</v>
      </c>
      <c r="D54" s="15" t="s">
        <v>479</v>
      </c>
      <c r="E54" s="20">
        <v>150000</v>
      </c>
      <c r="F54" s="21">
        <v>817.65</v>
      </c>
      <c r="G54" s="22">
        <v>6.7999999999999996E-3</v>
      </c>
      <c r="H54" s="40"/>
      <c r="I54" s="24"/>
      <c r="J54" s="5"/>
    </row>
    <row r="55" spans="1:10" ht="12.95" customHeight="1">
      <c r="A55" s="18" t="s">
        <v>950</v>
      </c>
      <c r="B55" s="19" t="s">
        <v>951</v>
      </c>
      <c r="C55" s="15" t="s">
        <v>952</v>
      </c>
      <c r="D55" s="15" t="s">
        <v>342</v>
      </c>
      <c r="E55" s="20">
        <v>57600</v>
      </c>
      <c r="F55" s="21">
        <v>815.44320000000005</v>
      </c>
      <c r="G55" s="22">
        <v>6.7999999999999996E-3</v>
      </c>
      <c r="H55" s="40"/>
      <c r="I55" s="24"/>
      <c r="J55" s="5"/>
    </row>
    <row r="56" spans="1:10" ht="12.95" customHeight="1">
      <c r="A56" s="18" t="s">
        <v>878</v>
      </c>
      <c r="B56" s="19" t="s">
        <v>879</v>
      </c>
      <c r="C56" s="15" t="s">
        <v>880</v>
      </c>
      <c r="D56" s="15" t="s">
        <v>504</v>
      </c>
      <c r="E56" s="20">
        <v>420892</v>
      </c>
      <c r="F56" s="21">
        <v>754.02800000000002</v>
      </c>
      <c r="G56" s="22">
        <v>6.3E-3</v>
      </c>
      <c r="H56" s="40"/>
      <c r="I56" s="24"/>
      <c r="J56" s="5"/>
    </row>
    <row r="57" spans="1:10" ht="12.95" customHeight="1">
      <c r="A57" s="18" t="s">
        <v>455</v>
      </c>
      <c r="B57" s="19" t="s">
        <v>456</v>
      </c>
      <c r="C57" s="15" t="s">
        <v>457</v>
      </c>
      <c r="D57" s="15" t="s">
        <v>458</v>
      </c>
      <c r="E57" s="20">
        <v>94697</v>
      </c>
      <c r="F57" s="21">
        <v>742.80330000000004</v>
      </c>
      <c r="G57" s="22">
        <v>6.1999999999999998E-3</v>
      </c>
      <c r="H57" s="40"/>
      <c r="I57" s="24"/>
      <c r="J57" s="5"/>
    </row>
    <row r="58" spans="1:10" ht="12.95" customHeight="1">
      <c r="A58" s="18" t="s">
        <v>1711</v>
      </c>
      <c r="B58" s="19" t="s">
        <v>1712</v>
      </c>
      <c r="C58" s="15" t="s">
        <v>1713</v>
      </c>
      <c r="D58" s="15" t="s">
        <v>320</v>
      </c>
      <c r="E58" s="20">
        <v>33453</v>
      </c>
      <c r="F58" s="21">
        <v>729.02449999999999</v>
      </c>
      <c r="G58" s="22">
        <v>6.1000000000000004E-3</v>
      </c>
      <c r="H58" s="40"/>
      <c r="I58" s="24"/>
      <c r="J58" s="5"/>
    </row>
    <row r="59" spans="1:10" ht="12.95" customHeight="1">
      <c r="A59" s="18" t="s">
        <v>2307</v>
      </c>
      <c r="B59" s="19" t="s">
        <v>2308</v>
      </c>
      <c r="C59" s="15" t="s">
        <v>2309</v>
      </c>
      <c r="D59" s="15" t="s">
        <v>490</v>
      </c>
      <c r="E59" s="20">
        <v>23579</v>
      </c>
      <c r="F59" s="21">
        <v>687.30430000000001</v>
      </c>
      <c r="G59" s="22">
        <v>5.7000000000000002E-3</v>
      </c>
      <c r="H59" s="40"/>
      <c r="I59" s="24"/>
      <c r="J59" s="5"/>
    </row>
    <row r="60" spans="1:10" ht="12.95" customHeight="1">
      <c r="A60" s="18" t="s">
        <v>280</v>
      </c>
      <c r="B60" s="19" t="s">
        <v>281</v>
      </c>
      <c r="C60" s="15" t="s">
        <v>282</v>
      </c>
      <c r="D60" s="15" t="s">
        <v>283</v>
      </c>
      <c r="E60" s="20">
        <v>50000</v>
      </c>
      <c r="F60" s="21">
        <v>661.92499999999995</v>
      </c>
      <c r="G60" s="22">
        <v>5.4999999999999997E-3</v>
      </c>
      <c r="H60" s="40"/>
      <c r="I60" s="24"/>
      <c r="J60" s="5"/>
    </row>
    <row r="61" spans="1:10" ht="12.95" customHeight="1">
      <c r="A61" s="18" t="s">
        <v>900</v>
      </c>
      <c r="B61" s="19" t="s">
        <v>901</v>
      </c>
      <c r="C61" s="15" t="s">
        <v>902</v>
      </c>
      <c r="D61" s="15" t="s">
        <v>504</v>
      </c>
      <c r="E61" s="20">
        <v>14843</v>
      </c>
      <c r="F61" s="21">
        <v>638.56809999999996</v>
      </c>
      <c r="G61" s="22">
        <v>5.3E-3</v>
      </c>
      <c r="H61" s="40"/>
      <c r="I61" s="24"/>
      <c r="J61" s="5"/>
    </row>
    <row r="62" spans="1:10" ht="12.95" customHeight="1">
      <c r="A62" s="18" t="s">
        <v>1723</v>
      </c>
      <c r="B62" s="19" t="s">
        <v>1724</v>
      </c>
      <c r="C62" s="15" t="s">
        <v>1725</v>
      </c>
      <c r="D62" s="15" t="s">
        <v>497</v>
      </c>
      <c r="E62" s="20">
        <v>418911</v>
      </c>
      <c r="F62" s="21">
        <v>603.02239999999995</v>
      </c>
      <c r="G62" s="22">
        <v>5.0000000000000001E-3</v>
      </c>
      <c r="H62" s="40"/>
      <c r="I62" s="24"/>
      <c r="J62" s="5"/>
    </row>
    <row r="63" spans="1:10" ht="12.95" customHeight="1">
      <c r="A63" s="18" t="s">
        <v>416</v>
      </c>
      <c r="B63" s="19" t="s">
        <v>417</v>
      </c>
      <c r="C63" s="15" t="s">
        <v>418</v>
      </c>
      <c r="D63" s="15" t="s">
        <v>419</v>
      </c>
      <c r="E63" s="20">
        <v>100000</v>
      </c>
      <c r="F63" s="21">
        <v>549.85</v>
      </c>
      <c r="G63" s="22">
        <v>4.5999999999999999E-3</v>
      </c>
      <c r="H63" s="40"/>
      <c r="I63" s="24"/>
      <c r="J63" s="5"/>
    </row>
    <row r="64" spans="1:10" ht="12.95" customHeight="1">
      <c r="A64" s="18" t="s">
        <v>2015</v>
      </c>
      <c r="B64" s="19" t="s">
        <v>2016</v>
      </c>
      <c r="C64" s="15" t="s">
        <v>2017</v>
      </c>
      <c r="D64" s="15" t="s">
        <v>272</v>
      </c>
      <c r="E64" s="20">
        <v>99900</v>
      </c>
      <c r="F64" s="21">
        <v>536.81269999999995</v>
      </c>
      <c r="G64" s="22">
        <v>4.4999999999999997E-3</v>
      </c>
      <c r="H64" s="40"/>
      <c r="I64" s="24"/>
      <c r="J64" s="5"/>
    </row>
    <row r="65" spans="1:10" ht="12.95" customHeight="1">
      <c r="A65" s="63"/>
      <c r="B65" s="19" t="s">
        <v>4521</v>
      </c>
      <c r="C65" s="15" t="s">
        <v>4522</v>
      </c>
      <c r="D65" s="15" t="s">
        <v>324</v>
      </c>
      <c r="E65" s="20">
        <v>144500</v>
      </c>
      <c r="F65" s="21">
        <v>505.54770000000002</v>
      </c>
      <c r="G65" s="22">
        <v>4.1999999999999997E-3</v>
      </c>
      <c r="H65" s="40"/>
      <c r="I65" s="24"/>
      <c r="J65" s="44"/>
    </row>
    <row r="66" spans="1:10" ht="12.95" customHeight="1">
      <c r="A66" s="18" t="s">
        <v>1690</v>
      </c>
      <c r="B66" s="19" t="s">
        <v>1691</v>
      </c>
      <c r="C66" s="15" t="s">
        <v>1692</v>
      </c>
      <c r="D66" s="15" t="s">
        <v>291</v>
      </c>
      <c r="E66" s="20">
        <v>21636</v>
      </c>
      <c r="F66" s="21">
        <v>336.94819999999999</v>
      </c>
      <c r="G66" s="22">
        <v>2.8E-3</v>
      </c>
      <c r="H66" s="40"/>
      <c r="I66" s="24"/>
      <c r="J66" s="5"/>
    </row>
    <row r="67" spans="1:10" ht="12.95" customHeight="1">
      <c r="A67" s="18" t="s">
        <v>1004</v>
      </c>
      <c r="B67" s="19" t="s">
        <v>1005</v>
      </c>
      <c r="C67" s="15" t="s">
        <v>1006</v>
      </c>
      <c r="D67" s="15" t="s">
        <v>392</v>
      </c>
      <c r="E67" s="20">
        <v>204882</v>
      </c>
      <c r="F67" s="21">
        <v>221.27260000000001</v>
      </c>
      <c r="G67" s="22">
        <v>1.8E-3</v>
      </c>
      <c r="H67" s="40"/>
      <c r="I67" s="24"/>
      <c r="J67" s="5"/>
    </row>
    <row r="68" spans="1:10" ht="12.95" customHeight="1">
      <c r="A68" s="5"/>
      <c r="B68" s="14" t="s">
        <v>170</v>
      </c>
      <c r="C68" s="15"/>
      <c r="D68" s="15"/>
      <c r="E68" s="15"/>
      <c r="F68" s="25">
        <f>SUM(F7:F67)</f>
        <v>86156.216</v>
      </c>
      <c r="G68" s="26">
        <v>0.71910000000000018</v>
      </c>
      <c r="H68" s="27"/>
      <c r="I68" s="28"/>
      <c r="J68" s="5"/>
    </row>
    <row r="69" spans="1:10" ht="12.95" customHeight="1">
      <c r="A69" s="5"/>
      <c r="B69" s="29" t="s">
        <v>506</v>
      </c>
      <c r="C69" s="2"/>
      <c r="D69" s="2"/>
      <c r="E69" s="2"/>
      <c r="F69" s="27" t="s">
        <v>172</v>
      </c>
      <c r="G69" s="102" t="s">
        <v>172</v>
      </c>
      <c r="H69" s="27"/>
      <c r="I69" s="28"/>
      <c r="J69" s="5"/>
    </row>
    <row r="70" spans="1:10" ht="12.95" customHeight="1">
      <c r="A70" s="5"/>
      <c r="B70" s="29" t="s">
        <v>170</v>
      </c>
      <c r="C70" s="2"/>
      <c r="D70" s="2"/>
      <c r="E70" s="2"/>
      <c r="F70" s="27" t="s">
        <v>172</v>
      </c>
      <c r="G70" s="27" t="s">
        <v>172</v>
      </c>
      <c r="H70" s="27"/>
      <c r="I70" s="28"/>
      <c r="J70" s="5"/>
    </row>
    <row r="71" spans="1:10" ht="12.95" customHeight="1">
      <c r="A71" s="5"/>
      <c r="B71" s="29" t="s">
        <v>173</v>
      </c>
      <c r="C71" s="30"/>
      <c r="D71" s="2"/>
      <c r="E71" s="30"/>
      <c r="F71" s="25">
        <v>86156.216</v>
      </c>
      <c r="G71" s="26">
        <v>0.71910000000000018</v>
      </c>
      <c r="H71" s="27"/>
      <c r="I71" s="28"/>
      <c r="J71" s="5"/>
    </row>
    <row r="72" spans="1:10" ht="12.95" customHeight="1">
      <c r="A72" s="5"/>
      <c r="B72" s="14" t="s">
        <v>507</v>
      </c>
      <c r="C72" s="15"/>
      <c r="D72" s="15"/>
      <c r="E72" s="15"/>
      <c r="F72" s="15"/>
      <c r="G72" s="15"/>
      <c r="H72" s="16"/>
      <c r="I72" s="17"/>
      <c r="J72" s="5"/>
    </row>
    <row r="73" spans="1:10" ht="12.95" customHeight="1">
      <c r="A73" s="5"/>
      <c r="B73" s="14" t="s">
        <v>508</v>
      </c>
      <c r="C73" s="15"/>
      <c r="D73" s="15"/>
      <c r="E73" s="15"/>
      <c r="F73" s="5"/>
      <c r="G73" s="16"/>
      <c r="H73" s="16"/>
      <c r="I73" s="17"/>
      <c r="J73" s="5"/>
    </row>
    <row r="74" spans="1:10" ht="12.95" customHeight="1">
      <c r="A74" s="18" t="s">
        <v>509</v>
      </c>
      <c r="B74" s="19" t="s">
        <v>510</v>
      </c>
      <c r="C74" s="15"/>
      <c r="D74" s="15"/>
      <c r="E74" s="20">
        <v>26250</v>
      </c>
      <c r="F74" s="21">
        <v>663.37689999999998</v>
      </c>
      <c r="G74" s="22">
        <v>5.4999999999999997E-3</v>
      </c>
      <c r="H74" s="40"/>
      <c r="I74" s="24"/>
      <c r="J74" s="5"/>
    </row>
    <row r="75" spans="1:10" ht="12.95" customHeight="1">
      <c r="A75" s="18" t="s">
        <v>2040</v>
      </c>
      <c r="B75" s="19" t="s">
        <v>2041</v>
      </c>
      <c r="C75" s="15"/>
      <c r="D75" s="15"/>
      <c r="E75" s="20">
        <v>89100</v>
      </c>
      <c r="F75" s="21">
        <v>483.0111</v>
      </c>
      <c r="G75" s="22">
        <v>4.0000000000000001E-3</v>
      </c>
      <c r="H75" s="40"/>
      <c r="I75" s="24"/>
      <c r="J75" s="5"/>
    </row>
    <row r="76" spans="1:10" ht="12.95" customHeight="1">
      <c r="A76" s="18" t="s">
        <v>513</v>
      </c>
      <c r="B76" s="19" t="s">
        <v>514</v>
      </c>
      <c r="C76" s="15"/>
      <c r="D76" s="15"/>
      <c r="E76" s="20">
        <v>75000</v>
      </c>
      <c r="F76" s="21">
        <v>412.61250000000001</v>
      </c>
      <c r="G76" s="22">
        <v>3.3999999999999998E-3</v>
      </c>
      <c r="H76" s="40"/>
      <c r="I76" s="24"/>
      <c r="J76" s="5"/>
    </row>
    <row r="77" spans="1:10" ht="12.95" customHeight="1">
      <c r="A77" s="5"/>
      <c r="B77" s="14" t="s">
        <v>170</v>
      </c>
      <c r="C77" s="15"/>
      <c r="D77" s="15"/>
      <c r="E77" s="15"/>
      <c r="F77" s="25">
        <v>1559.0005000000001</v>
      </c>
      <c r="G77" s="26">
        <v>1.2999999999999999E-2</v>
      </c>
      <c r="H77" s="27"/>
      <c r="I77" s="28"/>
      <c r="J77" s="5"/>
    </row>
    <row r="78" spans="1:10" ht="12.95" customHeight="1">
      <c r="A78" s="5"/>
      <c r="B78" s="29" t="s">
        <v>173</v>
      </c>
      <c r="C78" s="30"/>
      <c r="D78" s="2"/>
      <c r="E78" s="30"/>
      <c r="F78" s="25">
        <v>1559.0005000000001</v>
      </c>
      <c r="G78" s="26">
        <v>1.2999999999999999E-2</v>
      </c>
      <c r="H78" s="27"/>
      <c r="I78" s="28"/>
      <c r="J78" s="5"/>
    </row>
    <row r="79" spans="1:10" ht="12.95" customHeight="1">
      <c r="A79" s="5"/>
      <c r="B79" s="14" t="s">
        <v>161</v>
      </c>
      <c r="C79" s="15"/>
      <c r="D79" s="15"/>
      <c r="E79" s="15"/>
      <c r="F79" s="15"/>
      <c r="G79" s="15"/>
      <c r="H79" s="16"/>
      <c r="I79" s="17"/>
      <c r="J79" s="5"/>
    </row>
    <row r="80" spans="1:10" ht="12.95" customHeight="1">
      <c r="A80" s="5"/>
      <c r="B80" s="14" t="s">
        <v>162</v>
      </c>
      <c r="C80" s="15"/>
      <c r="D80" s="15"/>
      <c r="E80" s="15"/>
      <c r="F80" s="5"/>
      <c r="G80" s="16"/>
      <c r="H80" s="16"/>
      <c r="I80" s="17"/>
      <c r="J80" s="5"/>
    </row>
    <row r="81" spans="1:10" ht="12.95" customHeight="1">
      <c r="A81" s="18" t="s">
        <v>1030</v>
      </c>
      <c r="B81" s="19" t="s">
        <v>1031</v>
      </c>
      <c r="C81" s="15" t="s">
        <v>1032</v>
      </c>
      <c r="D81" s="15" t="s">
        <v>166</v>
      </c>
      <c r="E81" s="20">
        <v>2500000</v>
      </c>
      <c r="F81" s="21">
        <v>2529.5450000000001</v>
      </c>
      <c r="G81" s="22">
        <v>2.1100000000000001E-2</v>
      </c>
      <c r="H81" s="23">
        <v>7.2873999999999994E-2</v>
      </c>
      <c r="I81" s="24"/>
      <c r="J81" s="5"/>
    </row>
    <row r="82" spans="1:10" ht="12.95" customHeight="1">
      <c r="A82" s="18" t="s">
        <v>1033</v>
      </c>
      <c r="B82" s="19" t="s">
        <v>1034</v>
      </c>
      <c r="C82" s="15" t="s">
        <v>1035</v>
      </c>
      <c r="D82" s="15" t="s">
        <v>166</v>
      </c>
      <c r="E82" s="20">
        <v>2000000</v>
      </c>
      <c r="F82" s="21">
        <v>2039.854</v>
      </c>
      <c r="G82" s="22">
        <v>1.7000000000000001E-2</v>
      </c>
      <c r="H82" s="23">
        <v>7.2633000000000003E-2</v>
      </c>
      <c r="I82" s="24"/>
      <c r="J82" s="5"/>
    </row>
    <row r="83" spans="1:10" ht="12.95" customHeight="1">
      <c r="A83" s="18" t="s">
        <v>1036</v>
      </c>
      <c r="B83" s="19" t="s">
        <v>1037</v>
      </c>
      <c r="C83" s="15" t="s">
        <v>1038</v>
      </c>
      <c r="D83" s="15" t="s">
        <v>166</v>
      </c>
      <c r="E83" s="20">
        <v>1000000</v>
      </c>
      <c r="F83" s="21">
        <v>1017.7329999999999</v>
      </c>
      <c r="G83" s="22">
        <v>8.5000000000000006E-3</v>
      </c>
      <c r="H83" s="23">
        <v>7.1582000000000007E-2</v>
      </c>
      <c r="I83" s="24"/>
      <c r="J83" s="5"/>
    </row>
    <row r="84" spans="1:10" ht="12.95" customHeight="1">
      <c r="A84" s="18" t="s">
        <v>522</v>
      </c>
      <c r="B84" s="19" t="s">
        <v>523</v>
      </c>
      <c r="C84" s="15" t="s">
        <v>524</v>
      </c>
      <c r="D84" s="15" t="s">
        <v>166</v>
      </c>
      <c r="E84" s="20">
        <v>1000000</v>
      </c>
      <c r="F84" s="21">
        <v>1008.984</v>
      </c>
      <c r="G84" s="22">
        <v>8.3999999999999995E-3</v>
      </c>
      <c r="H84" s="23">
        <v>7.1675000000000003E-2</v>
      </c>
      <c r="I84" s="24"/>
      <c r="J84" s="5"/>
    </row>
    <row r="85" spans="1:10" ht="12.95" customHeight="1">
      <c r="A85" s="18" t="s">
        <v>721</v>
      </c>
      <c r="B85" s="19" t="s">
        <v>722</v>
      </c>
      <c r="C85" s="15" t="s">
        <v>723</v>
      </c>
      <c r="D85" s="15" t="s">
        <v>189</v>
      </c>
      <c r="E85" s="20">
        <v>1000</v>
      </c>
      <c r="F85" s="21">
        <v>1000.54</v>
      </c>
      <c r="G85" s="22">
        <v>8.3999999999999995E-3</v>
      </c>
      <c r="H85" s="23">
        <v>7.7399999999999997E-2</v>
      </c>
      <c r="I85" s="24"/>
      <c r="J85" s="5"/>
    </row>
    <row r="86" spans="1:10" ht="12.95" customHeight="1">
      <c r="A86" s="18" t="s">
        <v>4112</v>
      </c>
      <c r="B86" s="19" t="s">
        <v>4113</v>
      </c>
      <c r="C86" s="15" t="s">
        <v>4114</v>
      </c>
      <c r="D86" s="15" t="s">
        <v>534</v>
      </c>
      <c r="E86" s="20">
        <v>100</v>
      </c>
      <c r="F86" s="21">
        <v>992.77099999999996</v>
      </c>
      <c r="G86" s="22">
        <v>8.3000000000000001E-3</v>
      </c>
      <c r="H86" s="23">
        <v>7.7499999999999999E-2</v>
      </c>
      <c r="I86" s="24"/>
      <c r="J86" s="5"/>
    </row>
    <row r="87" spans="1:10" ht="12.95" customHeight="1">
      <c r="A87" s="18" t="s">
        <v>1614</v>
      </c>
      <c r="B87" s="19" t="s">
        <v>1615</v>
      </c>
      <c r="C87" s="15" t="s">
        <v>1616</v>
      </c>
      <c r="D87" s="15" t="s">
        <v>189</v>
      </c>
      <c r="E87" s="20">
        <v>50</v>
      </c>
      <c r="F87" s="21">
        <v>525.33199999999999</v>
      </c>
      <c r="G87" s="22">
        <v>4.4000000000000003E-3</v>
      </c>
      <c r="H87" s="23">
        <v>7.5899999999999995E-2</v>
      </c>
      <c r="I87" s="24"/>
      <c r="J87" s="5"/>
    </row>
    <row r="88" spans="1:10" ht="12.95" customHeight="1">
      <c r="A88" s="18" t="s">
        <v>2376</v>
      </c>
      <c r="B88" s="19" t="s">
        <v>2377</v>
      </c>
      <c r="C88" s="15" t="s">
        <v>2378</v>
      </c>
      <c r="D88" s="15" t="s">
        <v>166</v>
      </c>
      <c r="E88" s="20">
        <v>500000</v>
      </c>
      <c r="F88" s="21">
        <v>514.12099999999998</v>
      </c>
      <c r="G88" s="22">
        <v>4.3E-3</v>
      </c>
      <c r="H88" s="23">
        <v>7.2659000000000001E-2</v>
      </c>
      <c r="I88" s="24"/>
      <c r="J88" s="5"/>
    </row>
    <row r="89" spans="1:10" ht="12.95" customHeight="1">
      <c r="A89" s="18" t="s">
        <v>1039</v>
      </c>
      <c r="B89" s="19" t="s">
        <v>1040</v>
      </c>
      <c r="C89" s="15" t="s">
        <v>1041</v>
      </c>
      <c r="D89" s="15" t="s">
        <v>1042</v>
      </c>
      <c r="E89" s="20">
        <v>500</v>
      </c>
      <c r="F89" s="21">
        <v>509.25900000000001</v>
      </c>
      <c r="G89" s="22">
        <v>4.3E-3</v>
      </c>
      <c r="H89" s="23">
        <v>7.6624999999999999E-2</v>
      </c>
      <c r="I89" s="24"/>
      <c r="J89" s="5"/>
    </row>
    <row r="90" spans="1:10" ht="12.95" customHeight="1">
      <c r="A90" s="18" t="s">
        <v>4353</v>
      </c>
      <c r="B90" s="19" t="s">
        <v>4354</v>
      </c>
      <c r="C90" s="15" t="s">
        <v>4355</v>
      </c>
      <c r="D90" s="15" t="s">
        <v>166</v>
      </c>
      <c r="E90" s="20">
        <v>500000</v>
      </c>
      <c r="F90" s="21">
        <v>506.46749999999997</v>
      </c>
      <c r="G90" s="22">
        <v>4.1999999999999997E-3</v>
      </c>
      <c r="H90" s="23">
        <v>7.5692999999999996E-2</v>
      </c>
      <c r="I90" s="24"/>
      <c r="J90" s="5"/>
    </row>
    <row r="91" spans="1:10" ht="12.95" customHeight="1">
      <c r="A91" s="18" t="s">
        <v>1043</v>
      </c>
      <c r="B91" s="19" t="s">
        <v>1044</v>
      </c>
      <c r="C91" s="15" t="s">
        <v>1045</v>
      </c>
      <c r="D91" s="15" t="s">
        <v>1046</v>
      </c>
      <c r="E91" s="20">
        <v>500</v>
      </c>
      <c r="F91" s="21">
        <v>505.89049999999997</v>
      </c>
      <c r="G91" s="22">
        <v>4.1999999999999997E-3</v>
      </c>
      <c r="H91" s="23">
        <v>8.6475999999999997E-2</v>
      </c>
      <c r="I91" s="24"/>
      <c r="J91" s="5"/>
    </row>
    <row r="92" spans="1:10" ht="12.95" customHeight="1">
      <c r="A92" s="18" t="s">
        <v>1053</v>
      </c>
      <c r="B92" s="19" t="s">
        <v>1054</v>
      </c>
      <c r="C92" s="15" t="s">
        <v>1055</v>
      </c>
      <c r="D92" s="15" t="s">
        <v>1056</v>
      </c>
      <c r="E92" s="20">
        <v>500</v>
      </c>
      <c r="F92" s="21">
        <v>500.58249999999998</v>
      </c>
      <c r="G92" s="22">
        <v>4.1999999999999997E-3</v>
      </c>
      <c r="H92" s="23">
        <v>9.8574999999999996E-2</v>
      </c>
      <c r="I92" s="24"/>
      <c r="J92" s="5"/>
    </row>
    <row r="93" spans="1:10" ht="12.95" customHeight="1">
      <c r="A93" s="18" t="s">
        <v>1829</v>
      </c>
      <c r="B93" s="19" t="s">
        <v>1830</v>
      </c>
      <c r="C93" s="15" t="s">
        <v>1831</v>
      </c>
      <c r="D93" s="15" t="s">
        <v>1832</v>
      </c>
      <c r="E93" s="20">
        <v>50</v>
      </c>
      <c r="F93" s="21">
        <v>499.44600000000003</v>
      </c>
      <c r="G93" s="22">
        <v>4.1999999999999997E-3</v>
      </c>
      <c r="H93" s="23">
        <v>8.2954E-2</v>
      </c>
      <c r="I93" s="24"/>
      <c r="J93" s="5"/>
    </row>
    <row r="94" spans="1:10" ht="12.95" customHeight="1">
      <c r="A94" s="18" t="s">
        <v>1060</v>
      </c>
      <c r="B94" s="19" t="s">
        <v>1061</v>
      </c>
      <c r="C94" s="15" t="s">
        <v>1062</v>
      </c>
      <c r="D94" s="15" t="s">
        <v>166</v>
      </c>
      <c r="E94" s="20">
        <v>500000</v>
      </c>
      <c r="F94" s="21">
        <v>468.6875</v>
      </c>
      <c r="G94" s="22">
        <v>3.8999999999999998E-3</v>
      </c>
      <c r="H94" s="23">
        <v>7.1787000000000004E-2</v>
      </c>
      <c r="I94" s="24"/>
      <c r="J94" s="5"/>
    </row>
    <row r="95" spans="1:10" ht="12.95" customHeight="1">
      <c r="A95" s="18" t="s">
        <v>1680</v>
      </c>
      <c r="B95" s="19" t="s">
        <v>1681</v>
      </c>
      <c r="C95" s="15" t="s">
        <v>1682</v>
      </c>
      <c r="D95" s="15" t="s">
        <v>189</v>
      </c>
      <c r="E95" s="20">
        <v>25</v>
      </c>
      <c r="F95" s="21">
        <v>288.92250000000001</v>
      </c>
      <c r="G95" s="22">
        <v>2.3999999999999998E-3</v>
      </c>
      <c r="H95" s="23">
        <v>7.5018000000000001E-2</v>
      </c>
      <c r="I95" s="24"/>
      <c r="J95" s="5"/>
    </row>
    <row r="96" spans="1:10" ht="12.95" customHeight="1">
      <c r="A96" s="5"/>
      <c r="B96" s="14" t="s">
        <v>170</v>
      </c>
      <c r="C96" s="15"/>
      <c r="D96" s="15"/>
      <c r="E96" s="15"/>
      <c r="F96" s="25">
        <v>12908.1355</v>
      </c>
      <c r="G96" s="26">
        <v>0.10780000000000001</v>
      </c>
      <c r="H96" s="27"/>
      <c r="I96" s="28"/>
      <c r="J96" s="5"/>
    </row>
    <row r="97" spans="1:10" ht="12.95" customHeight="1">
      <c r="A97" s="5"/>
      <c r="B97" s="29" t="s">
        <v>171</v>
      </c>
      <c r="C97" s="2"/>
      <c r="D97" s="2"/>
      <c r="E97" s="2"/>
      <c r="F97" s="27" t="s">
        <v>172</v>
      </c>
      <c r="G97" s="27" t="s">
        <v>172</v>
      </c>
      <c r="H97" s="27"/>
      <c r="I97" s="28"/>
      <c r="J97" s="5"/>
    </row>
    <row r="98" spans="1:10" ht="12.95" customHeight="1">
      <c r="A98" s="5"/>
      <c r="B98" s="29" t="s">
        <v>170</v>
      </c>
      <c r="C98" s="2"/>
      <c r="D98" s="2"/>
      <c r="E98" s="2"/>
      <c r="F98" s="27" t="s">
        <v>172</v>
      </c>
      <c r="G98" s="27" t="s">
        <v>172</v>
      </c>
      <c r="H98" s="27"/>
      <c r="I98" s="28"/>
      <c r="J98" s="5"/>
    </row>
    <row r="99" spans="1:10" ht="12.95" customHeight="1">
      <c r="A99" s="5"/>
      <c r="B99" s="29" t="s">
        <v>173</v>
      </c>
      <c r="C99" s="30"/>
      <c r="D99" s="2"/>
      <c r="E99" s="30"/>
      <c r="F99" s="25">
        <v>12908.1355</v>
      </c>
      <c r="G99" s="26">
        <v>0.10780000000000001</v>
      </c>
      <c r="H99" s="27"/>
      <c r="I99" s="28"/>
      <c r="J99" s="5"/>
    </row>
    <row r="100" spans="1:10" ht="12.95" customHeight="1">
      <c r="A100" s="5"/>
      <c r="B100" s="14" t="s">
        <v>227</v>
      </c>
      <c r="C100" s="15"/>
      <c r="D100" s="15"/>
      <c r="E100" s="15"/>
      <c r="F100" s="15"/>
      <c r="G100" s="15"/>
      <c r="H100" s="16"/>
      <c r="I100" s="17"/>
      <c r="J100" s="5"/>
    </row>
    <row r="101" spans="1:10" ht="12.95" customHeight="1">
      <c r="A101" s="5"/>
      <c r="B101" s="14" t="s">
        <v>228</v>
      </c>
      <c r="C101" s="15"/>
      <c r="D101" s="15"/>
      <c r="E101" s="15"/>
      <c r="F101" s="5"/>
      <c r="G101" s="16"/>
      <c r="H101" s="16"/>
      <c r="I101" s="17"/>
      <c r="J101" s="5"/>
    </row>
    <row r="102" spans="1:10" ht="12.95" customHeight="1">
      <c r="A102" s="18" t="s">
        <v>2581</v>
      </c>
      <c r="B102" s="19" t="s">
        <v>61</v>
      </c>
      <c r="C102" s="15" t="s">
        <v>2582</v>
      </c>
      <c r="D102" s="15"/>
      <c r="E102" s="20">
        <v>17018238</v>
      </c>
      <c r="F102" s="21">
        <v>10473.0237</v>
      </c>
      <c r="G102" s="22">
        <v>8.7499999999999994E-2</v>
      </c>
      <c r="H102" s="23"/>
      <c r="I102" s="24"/>
      <c r="J102" s="5"/>
    </row>
    <row r="103" spans="1:10" ht="12.95" customHeight="1">
      <c r="A103" s="18" t="s">
        <v>3962</v>
      </c>
      <c r="B103" s="19" t="s">
        <v>51</v>
      </c>
      <c r="C103" s="15" t="s">
        <v>3963</v>
      </c>
      <c r="D103" s="15"/>
      <c r="E103" s="20">
        <v>6300000</v>
      </c>
      <c r="F103" s="21">
        <v>5870.97</v>
      </c>
      <c r="G103" s="22">
        <v>4.9000000000000002E-2</v>
      </c>
      <c r="H103" s="23"/>
      <c r="I103" s="24"/>
      <c r="J103" s="5"/>
    </row>
    <row r="104" spans="1:10" ht="12.95" customHeight="1">
      <c r="A104" s="5"/>
      <c r="B104" s="14" t="s">
        <v>170</v>
      </c>
      <c r="C104" s="15"/>
      <c r="D104" s="15"/>
      <c r="E104" s="15"/>
      <c r="F104" s="25">
        <v>16343.993700000001</v>
      </c>
      <c r="G104" s="26">
        <v>0.13650000000000001</v>
      </c>
      <c r="H104" s="27"/>
      <c r="I104" s="28"/>
      <c r="J104" s="5"/>
    </row>
    <row r="105" spans="1:10" ht="12.95" customHeight="1">
      <c r="A105" s="5"/>
      <c r="B105" s="29" t="s">
        <v>173</v>
      </c>
      <c r="C105" s="30"/>
      <c r="D105" s="2"/>
      <c r="E105" s="30"/>
      <c r="F105" s="25">
        <v>16343.993700000001</v>
      </c>
      <c r="G105" s="26">
        <v>0.13650000000000001</v>
      </c>
      <c r="H105" s="27"/>
      <c r="I105" s="28"/>
      <c r="J105" s="5"/>
    </row>
    <row r="106" spans="1:10" ht="12.95" customHeight="1">
      <c r="A106" s="5"/>
      <c r="B106" s="14" t="s">
        <v>174</v>
      </c>
      <c r="C106" s="15"/>
      <c r="D106" s="15"/>
      <c r="E106" s="15"/>
      <c r="F106" s="15"/>
      <c r="G106" s="15"/>
      <c r="H106" s="16"/>
      <c r="I106" s="17"/>
      <c r="J106" s="5"/>
    </row>
    <row r="107" spans="1:10" ht="12.95" customHeight="1">
      <c r="A107" s="18" t="s">
        <v>175</v>
      </c>
      <c r="B107" s="19" t="s">
        <v>176</v>
      </c>
      <c r="C107" s="15"/>
      <c r="D107" s="15"/>
      <c r="E107" s="20"/>
      <c r="F107" s="21">
        <v>320.233</v>
      </c>
      <c r="G107" s="22">
        <v>2.7000000000000001E-3</v>
      </c>
      <c r="H107" s="23">
        <v>6.6679779628315297E-2</v>
      </c>
      <c r="I107" s="24"/>
      <c r="J107" s="5"/>
    </row>
    <row r="108" spans="1:10" ht="12.95" customHeight="1">
      <c r="A108" s="5"/>
      <c r="B108" s="14" t="s">
        <v>170</v>
      </c>
      <c r="C108" s="15"/>
      <c r="D108" s="15"/>
      <c r="E108" s="15"/>
      <c r="F108" s="25">
        <v>320.233</v>
      </c>
      <c r="G108" s="26">
        <v>2.7000000000000001E-3</v>
      </c>
      <c r="H108" s="27"/>
      <c r="I108" s="28"/>
      <c r="J108" s="5"/>
    </row>
    <row r="109" spans="1:10" ht="12.95" customHeight="1">
      <c r="A109" s="5"/>
      <c r="B109" s="29" t="s">
        <v>173</v>
      </c>
      <c r="C109" s="30"/>
      <c r="D109" s="2"/>
      <c r="E109" s="30"/>
      <c r="F109" s="25">
        <v>320.233</v>
      </c>
      <c r="G109" s="26">
        <v>2.7000000000000001E-3</v>
      </c>
      <c r="H109" s="27"/>
      <c r="I109" s="28"/>
      <c r="J109" s="5"/>
    </row>
    <row r="110" spans="1:10" ht="12.95" customHeight="1">
      <c r="A110" s="5"/>
      <c r="B110" s="29" t="s">
        <v>177</v>
      </c>
      <c r="C110" s="15"/>
      <c r="D110" s="2"/>
      <c r="E110" s="15"/>
      <c r="F110" s="31">
        <v>2453.1418976999917</v>
      </c>
      <c r="G110" s="26">
        <v>2.0899999999999998E-2</v>
      </c>
      <c r="H110" s="27"/>
      <c r="I110" s="28"/>
      <c r="J110" s="5"/>
    </row>
    <row r="111" spans="1:10" ht="12.95" customHeight="1">
      <c r="A111" s="5"/>
      <c r="B111" s="32" t="s">
        <v>178</v>
      </c>
      <c r="C111" s="33"/>
      <c r="D111" s="33"/>
      <c r="E111" s="33"/>
      <c r="F111" s="34">
        <v>119740.72</v>
      </c>
      <c r="G111" s="35">
        <v>1</v>
      </c>
      <c r="H111" s="36"/>
      <c r="I111" s="37"/>
      <c r="J111" s="5"/>
    </row>
    <row r="112" spans="1:10" ht="12.95" customHeight="1">
      <c r="A112" s="5"/>
      <c r="B112" s="7"/>
      <c r="C112" s="5"/>
      <c r="D112" s="5"/>
      <c r="E112" s="5"/>
      <c r="F112" s="5"/>
      <c r="G112" s="5"/>
      <c r="H112" s="5"/>
      <c r="I112" s="5"/>
      <c r="J112" s="5"/>
    </row>
    <row r="113" spans="1:10" ht="12.95" customHeight="1">
      <c r="A113" s="44"/>
      <c r="B113" s="7"/>
      <c r="C113" s="44"/>
      <c r="D113" s="44"/>
      <c r="E113" s="44"/>
      <c r="F113" s="44"/>
      <c r="G113" s="44"/>
      <c r="H113" s="44"/>
      <c r="I113" s="44"/>
      <c r="J113" s="44"/>
    </row>
    <row r="114" spans="1:10" ht="12.95" customHeight="1">
      <c r="A114" s="5"/>
      <c r="B114" s="62" t="s">
        <v>4514</v>
      </c>
      <c r="C114" s="5"/>
      <c r="D114" s="5"/>
      <c r="E114" s="5"/>
      <c r="F114" s="5"/>
      <c r="G114" s="5"/>
      <c r="H114" s="5"/>
      <c r="I114" s="5"/>
      <c r="J114" s="5"/>
    </row>
    <row r="115" spans="1:10" ht="12.95" customHeight="1">
      <c r="A115" s="5"/>
      <c r="B115" s="4" t="s">
        <v>226</v>
      </c>
      <c r="C115" s="5"/>
      <c r="D115" s="5"/>
      <c r="E115" s="5"/>
      <c r="F115" s="5"/>
      <c r="G115" s="5"/>
      <c r="H115" s="5"/>
      <c r="I115" s="5"/>
      <c r="J115" s="5"/>
    </row>
    <row r="116" spans="1:10" ht="12.95" customHeight="1">
      <c r="A116" s="44"/>
      <c r="B116" s="43" t="s">
        <v>4516</v>
      </c>
      <c r="C116" s="44"/>
      <c r="D116" s="44"/>
      <c r="E116" s="44"/>
      <c r="F116" s="44"/>
      <c r="G116" s="44"/>
      <c r="H116" s="44"/>
      <c r="I116" s="44"/>
      <c r="J116" s="44"/>
    </row>
    <row r="117" spans="1:10" ht="12.95" customHeight="1">
      <c r="A117" s="5"/>
      <c r="B117" s="4" t="s">
        <v>180</v>
      </c>
      <c r="C117" s="5"/>
      <c r="D117" s="5"/>
      <c r="E117" s="5"/>
      <c r="F117" s="5"/>
      <c r="G117" s="5"/>
      <c r="H117" s="5"/>
      <c r="I117" s="5"/>
      <c r="J117" s="5"/>
    </row>
    <row r="118" spans="1:10" ht="26.1" customHeight="1">
      <c r="A118" s="5"/>
      <c r="B118" s="105" t="s">
        <v>181</v>
      </c>
      <c r="C118" s="105"/>
      <c r="D118" s="105"/>
      <c r="E118" s="105"/>
      <c r="F118" s="105"/>
      <c r="G118" s="105"/>
      <c r="H118" s="105"/>
      <c r="I118" s="105"/>
      <c r="J118" s="5"/>
    </row>
    <row r="119" spans="1:10" ht="12.95" customHeight="1">
      <c r="A119" s="5"/>
      <c r="B119" s="105"/>
      <c r="C119" s="105"/>
      <c r="D119" s="105"/>
      <c r="E119" s="105"/>
      <c r="F119" s="105"/>
      <c r="G119" s="105"/>
      <c r="H119" s="105"/>
      <c r="I119" s="105"/>
      <c r="J119" s="5"/>
    </row>
    <row r="120" spans="1:10" ht="12.95" customHeight="1">
      <c r="A120" s="44"/>
      <c r="B120" s="107"/>
      <c r="C120" s="107"/>
      <c r="D120" s="107"/>
      <c r="E120" s="107"/>
      <c r="F120" s="107"/>
      <c r="G120" s="107"/>
      <c r="H120" s="107"/>
      <c r="I120" s="107"/>
      <c r="J120" s="44"/>
    </row>
    <row r="121" spans="1:10" ht="12.95" customHeight="1">
      <c r="A121" s="44"/>
      <c r="B121" s="43"/>
      <c r="C121" s="43"/>
      <c r="D121" s="43"/>
      <c r="E121" s="43"/>
      <c r="F121" s="43"/>
      <c r="G121" s="43"/>
      <c r="H121" s="43"/>
      <c r="I121" s="43"/>
      <c r="J121" s="44"/>
    </row>
    <row r="122" spans="1:10" ht="12.95" customHeight="1">
      <c r="A122" s="5"/>
      <c r="B122" s="105"/>
      <c r="C122" s="105"/>
      <c r="D122" s="105"/>
      <c r="E122" s="105"/>
      <c r="F122" s="105"/>
      <c r="G122" s="105"/>
      <c r="H122" s="105"/>
      <c r="I122" s="105"/>
      <c r="J122" s="5"/>
    </row>
    <row r="123" spans="1:10" ht="30" customHeight="1">
      <c r="A123" s="5"/>
      <c r="B123" s="5"/>
      <c r="C123" s="106" t="s">
        <v>4535</v>
      </c>
      <c r="D123" s="106"/>
      <c r="E123" s="106"/>
      <c r="F123" s="106"/>
      <c r="G123" s="5"/>
      <c r="H123" s="5"/>
      <c r="I123" s="5"/>
      <c r="J123" s="5"/>
    </row>
    <row r="124" spans="1:10" ht="12.95" customHeight="1">
      <c r="A124" s="5"/>
      <c r="B124" s="38" t="s">
        <v>183</v>
      </c>
      <c r="C124" s="106" t="s">
        <v>184</v>
      </c>
      <c r="D124" s="106"/>
      <c r="E124" s="106"/>
      <c r="F124" s="106"/>
      <c r="G124" s="5"/>
      <c r="H124" s="5"/>
      <c r="I124" s="5"/>
      <c r="J124" s="5"/>
    </row>
    <row r="125" spans="1:10" ht="120.95" customHeight="1">
      <c r="A125" s="5"/>
      <c r="B125" s="39"/>
      <c r="C125" s="104"/>
      <c r="D125" s="104"/>
      <c r="E125" s="5"/>
      <c r="F125" s="5"/>
      <c r="G125" s="5"/>
      <c r="H125" s="5"/>
      <c r="I125" s="5"/>
      <c r="J125" s="5"/>
    </row>
  </sheetData>
  <mergeCells count="7">
    <mergeCell ref="C125:D125"/>
    <mergeCell ref="B118:I118"/>
    <mergeCell ref="B119:I119"/>
    <mergeCell ref="B122:I122"/>
    <mergeCell ref="C123:F123"/>
    <mergeCell ref="C124:F124"/>
    <mergeCell ref="B120:I120"/>
  </mergeCells>
  <hyperlinks>
    <hyperlink ref="A1" location="AxisMultiAssetAllocationFund" display="AXISTAF" xr:uid="{00000000-0004-0000-4400-000000000000}"/>
    <hyperlink ref="B1" location="AxisMultiAssetAllocationFund" display="Axis Multi Asset Allocation Fund" xr:uid="{00000000-0004-0000-4400-000001000000}"/>
  </hyperlinks>
  <pageMargins left="0" right="0" top="0" bottom="0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/>
  </sheetPr>
  <dimension ref="A1:J4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13</v>
      </c>
      <c r="B1" s="4" t="s">
        <v>14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15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447264</v>
      </c>
      <c r="F7" s="21">
        <v>6850.0717999999997</v>
      </c>
      <c r="G7" s="22">
        <v>0.29260000000000003</v>
      </c>
      <c r="H7" s="40"/>
      <c r="I7" s="24"/>
      <c r="J7" s="5"/>
    </row>
    <row r="8" spans="1:10" ht="12.95" customHeight="1">
      <c r="A8" s="18" t="s">
        <v>266</v>
      </c>
      <c r="B8" s="19" t="s">
        <v>267</v>
      </c>
      <c r="C8" s="15" t="s">
        <v>268</v>
      </c>
      <c r="D8" s="15" t="s">
        <v>265</v>
      </c>
      <c r="E8" s="20">
        <v>484764</v>
      </c>
      <c r="F8" s="21">
        <v>5434.4467999999997</v>
      </c>
      <c r="G8" s="22">
        <v>0.2321</v>
      </c>
      <c r="H8" s="40"/>
      <c r="I8" s="24"/>
      <c r="J8" s="5"/>
    </row>
    <row r="9" spans="1:10" ht="12.95" customHeight="1">
      <c r="A9" s="18" t="s">
        <v>815</v>
      </c>
      <c r="B9" s="19" t="s">
        <v>816</v>
      </c>
      <c r="C9" s="15" t="s">
        <v>817</v>
      </c>
      <c r="D9" s="15" t="s">
        <v>265</v>
      </c>
      <c r="E9" s="20">
        <v>195933</v>
      </c>
      <c r="F9" s="21">
        <v>2277.0354000000002</v>
      </c>
      <c r="G9" s="22">
        <v>9.7299999999999998E-2</v>
      </c>
      <c r="H9" s="40"/>
      <c r="I9" s="24"/>
      <c r="J9" s="5"/>
    </row>
    <row r="10" spans="1:10" ht="12.95" customHeight="1">
      <c r="A10" s="18" t="s">
        <v>273</v>
      </c>
      <c r="B10" s="19" t="s">
        <v>274</v>
      </c>
      <c r="C10" s="15" t="s">
        <v>275</v>
      </c>
      <c r="D10" s="15" t="s">
        <v>265</v>
      </c>
      <c r="E10" s="20">
        <v>271254</v>
      </c>
      <c r="F10" s="21">
        <v>2252.3575999999998</v>
      </c>
      <c r="G10" s="22">
        <v>9.6199999999999994E-2</v>
      </c>
      <c r="H10" s="40"/>
      <c r="I10" s="24"/>
      <c r="J10" s="5"/>
    </row>
    <row r="11" spans="1:10" ht="12.95" customHeight="1">
      <c r="A11" s="18" t="s">
        <v>420</v>
      </c>
      <c r="B11" s="19" t="s">
        <v>421</v>
      </c>
      <c r="C11" s="15" t="s">
        <v>422</v>
      </c>
      <c r="D11" s="15" t="s">
        <v>265</v>
      </c>
      <c r="E11" s="20">
        <v>114020</v>
      </c>
      <c r="F11" s="21">
        <v>1915.9920999999999</v>
      </c>
      <c r="G11" s="22">
        <v>8.1799999999999998E-2</v>
      </c>
      <c r="H11" s="40"/>
      <c r="I11" s="24"/>
      <c r="J11" s="5"/>
    </row>
    <row r="12" spans="1:10" ht="12.95" customHeight="1">
      <c r="A12" s="18" t="s">
        <v>818</v>
      </c>
      <c r="B12" s="19" t="s">
        <v>819</v>
      </c>
      <c r="C12" s="15" t="s">
        <v>820</v>
      </c>
      <c r="D12" s="15" t="s">
        <v>265</v>
      </c>
      <c r="E12" s="20">
        <v>99534</v>
      </c>
      <c r="F12" s="21">
        <v>1455.0378000000001</v>
      </c>
      <c r="G12" s="22">
        <v>6.2199999999999998E-2</v>
      </c>
      <c r="H12" s="40"/>
      <c r="I12" s="24"/>
      <c r="J12" s="5"/>
    </row>
    <row r="13" spans="1:10" ht="12.95" customHeight="1">
      <c r="A13" s="18" t="s">
        <v>821</v>
      </c>
      <c r="B13" s="19" t="s">
        <v>822</v>
      </c>
      <c r="C13" s="15" t="s">
        <v>823</v>
      </c>
      <c r="D13" s="15" t="s">
        <v>265</v>
      </c>
      <c r="E13" s="20">
        <v>279781</v>
      </c>
      <c r="F13" s="21">
        <v>741.13990000000001</v>
      </c>
      <c r="G13" s="22">
        <v>3.1699999999999999E-2</v>
      </c>
      <c r="H13" s="40"/>
      <c r="I13" s="24"/>
      <c r="J13" s="5"/>
    </row>
    <row r="14" spans="1:10" ht="12.95" customHeight="1">
      <c r="A14" s="18" t="s">
        <v>824</v>
      </c>
      <c r="B14" s="19" t="s">
        <v>825</v>
      </c>
      <c r="C14" s="15" t="s">
        <v>826</v>
      </c>
      <c r="D14" s="15" t="s">
        <v>265</v>
      </c>
      <c r="E14" s="20">
        <v>446721</v>
      </c>
      <c r="F14" s="21">
        <v>578.28030000000001</v>
      </c>
      <c r="G14" s="22">
        <v>2.47E-2</v>
      </c>
      <c r="H14" s="40"/>
      <c r="I14" s="24"/>
      <c r="J14" s="5"/>
    </row>
    <row r="15" spans="1:10" ht="12.95" customHeight="1">
      <c r="A15" s="18" t="s">
        <v>827</v>
      </c>
      <c r="B15" s="19" t="s">
        <v>828</v>
      </c>
      <c r="C15" s="15" t="s">
        <v>829</v>
      </c>
      <c r="D15" s="15" t="s">
        <v>265</v>
      </c>
      <c r="E15" s="20">
        <v>336650</v>
      </c>
      <c r="F15" s="21">
        <v>545.54129999999998</v>
      </c>
      <c r="G15" s="22">
        <v>2.3300000000000001E-2</v>
      </c>
      <c r="H15" s="40"/>
      <c r="I15" s="24"/>
      <c r="J15" s="5"/>
    </row>
    <row r="16" spans="1:10" ht="12.95" customHeight="1">
      <c r="A16" s="18" t="s">
        <v>830</v>
      </c>
      <c r="B16" s="19" t="s">
        <v>831</v>
      </c>
      <c r="C16" s="15" t="s">
        <v>832</v>
      </c>
      <c r="D16" s="15" t="s">
        <v>265</v>
      </c>
      <c r="E16" s="20">
        <v>81468</v>
      </c>
      <c r="F16" s="21">
        <v>532.0675</v>
      </c>
      <c r="G16" s="22">
        <v>2.2700000000000001E-2</v>
      </c>
      <c r="H16" s="40"/>
      <c r="I16" s="24"/>
      <c r="J16" s="5"/>
    </row>
    <row r="17" spans="1:10" ht="12.95" customHeight="1">
      <c r="A17" s="18" t="s">
        <v>833</v>
      </c>
      <c r="B17" s="19" t="s">
        <v>834</v>
      </c>
      <c r="C17" s="15" t="s">
        <v>835</v>
      </c>
      <c r="D17" s="15" t="s">
        <v>265</v>
      </c>
      <c r="E17" s="20">
        <v>595540</v>
      </c>
      <c r="F17" s="21">
        <v>454.99259999999998</v>
      </c>
      <c r="G17" s="22">
        <v>1.9400000000000001E-2</v>
      </c>
      <c r="H17" s="40"/>
      <c r="I17" s="24"/>
      <c r="J17" s="5"/>
    </row>
    <row r="18" spans="1:10" ht="12.95" customHeight="1">
      <c r="A18" s="18" t="s">
        <v>836</v>
      </c>
      <c r="B18" s="19" t="s">
        <v>837</v>
      </c>
      <c r="C18" s="15" t="s">
        <v>838</v>
      </c>
      <c r="D18" s="15" t="s">
        <v>265</v>
      </c>
      <c r="E18" s="20">
        <v>123729</v>
      </c>
      <c r="F18" s="21">
        <v>232.98169999999999</v>
      </c>
      <c r="G18" s="22">
        <v>0.01</v>
      </c>
      <c r="H18" s="40"/>
      <c r="I18" s="24"/>
      <c r="J18" s="5"/>
    </row>
    <row r="19" spans="1:10" ht="12.95" customHeight="1">
      <c r="A19" s="5"/>
      <c r="B19" s="14" t="s">
        <v>170</v>
      </c>
      <c r="C19" s="15"/>
      <c r="D19" s="15"/>
      <c r="E19" s="15"/>
      <c r="F19" s="25">
        <v>23269.9447</v>
      </c>
      <c r="G19" s="26">
        <v>0.99399999999999999</v>
      </c>
      <c r="H19" s="27"/>
      <c r="I19" s="28"/>
      <c r="J19" s="5"/>
    </row>
    <row r="20" spans="1:10" ht="12.95" customHeight="1">
      <c r="A20" s="5"/>
      <c r="B20" s="29" t="s">
        <v>506</v>
      </c>
      <c r="C20" s="2"/>
      <c r="D20" s="2"/>
      <c r="E20" s="2"/>
      <c r="F20" s="27" t="s">
        <v>172</v>
      </c>
      <c r="G20" s="27" t="s">
        <v>172</v>
      </c>
      <c r="H20" s="27"/>
      <c r="I20" s="28"/>
      <c r="J20" s="5"/>
    </row>
    <row r="21" spans="1:10" ht="12.95" customHeight="1">
      <c r="A21" s="5"/>
      <c r="B21" s="29" t="s">
        <v>170</v>
      </c>
      <c r="C21" s="2"/>
      <c r="D21" s="2"/>
      <c r="E21" s="2"/>
      <c r="F21" s="27" t="s">
        <v>172</v>
      </c>
      <c r="G21" s="27" t="s">
        <v>172</v>
      </c>
      <c r="H21" s="27"/>
      <c r="I21" s="28"/>
      <c r="J21" s="5"/>
    </row>
    <row r="22" spans="1:10" ht="12.95" customHeight="1">
      <c r="A22" s="5"/>
      <c r="B22" s="29" t="s">
        <v>173</v>
      </c>
      <c r="C22" s="30"/>
      <c r="D22" s="2"/>
      <c r="E22" s="30"/>
      <c r="F22" s="25">
        <v>23269.9447</v>
      </c>
      <c r="G22" s="26">
        <v>0.99399999999999999</v>
      </c>
      <c r="H22" s="27"/>
      <c r="I22" s="28"/>
      <c r="J22" s="5"/>
    </row>
    <row r="23" spans="1:10" ht="12.95" customHeight="1">
      <c r="A23" s="5"/>
      <c r="B23" s="14" t="s">
        <v>174</v>
      </c>
      <c r="C23" s="15"/>
      <c r="D23" s="15"/>
      <c r="E23" s="15"/>
      <c r="F23" s="15"/>
      <c r="G23" s="15"/>
      <c r="H23" s="16"/>
      <c r="I23" s="17"/>
      <c r="J23" s="5"/>
    </row>
    <row r="24" spans="1:10" ht="12.95" customHeight="1">
      <c r="A24" s="18" t="s">
        <v>175</v>
      </c>
      <c r="B24" s="19" t="s">
        <v>176</v>
      </c>
      <c r="C24" s="15"/>
      <c r="D24" s="15"/>
      <c r="E24" s="20"/>
      <c r="F24" s="21">
        <v>189.55070000000001</v>
      </c>
      <c r="G24" s="22">
        <v>8.0999999999999996E-3</v>
      </c>
      <c r="H24" s="23">
        <v>6.6679779628315297E-2</v>
      </c>
      <c r="I24" s="24"/>
      <c r="J24" s="5"/>
    </row>
    <row r="25" spans="1:10" ht="12.95" customHeight="1">
      <c r="A25" s="5"/>
      <c r="B25" s="14" t="s">
        <v>170</v>
      </c>
      <c r="C25" s="15"/>
      <c r="D25" s="15"/>
      <c r="E25" s="15"/>
      <c r="F25" s="25">
        <v>189.55070000000001</v>
      </c>
      <c r="G25" s="26">
        <v>8.0999999999999996E-3</v>
      </c>
      <c r="H25" s="27"/>
      <c r="I25" s="28"/>
      <c r="J25" s="5"/>
    </row>
    <row r="26" spans="1:10" ht="12.95" customHeight="1">
      <c r="A26" s="5"/>
      <c r="B26" s="29" t="s">
        <v>173</v>
      </c>
      <c r="C26" s="30"/>
      <c r="D26" s="2"/>
      <c r="E26" s="30"/>
      <c r="F26" s="25">
        <v>189.55070000000001</v>
      </c>
      <c r="G26" s="26">
        <v>8.0999999999999996E-3</v>
      </c>
      <c r="H26" s="27"/>
      <c r="I26" s="28"/>
      <c r="J26" s="5"/>
    </row>
    <row r="27" spans="1:10" ht="12.95" customHeight="1">
      <c r="A27" s="5"/>
      <c r="B27" s="29" t="s">
        <v>177</v>
      </c>
      <c r="C27" s="15"/>
      <c r="D27" s="2"/>
      <c r="E27" s="15"/>
      <c r="F27" s="31">
        <v>-50.165399999999998</v>
      </c>
      <c r="G27" s="26">
        <v>-2.0999999999999999E-3</v>
      </c>
      <c r="H27" s="27"/>
      <c r="I27" s="28"/>
      <c r="J27" s="5"/>
    </row>
    <row r="28" spans="1:10" ht="12.95" customHeight="1">
      <c r="A28" s="5"/>
      <c r="B28" s="32" t="s">
        <v>178</v>
      </c>
      <c r="C28" s="33"/>
      <c r="D28" s="33"/>
      <c r="E28" s="33"/>
      <c r="F28" s="34">
        <v>23409.33</v>
      </c>
      <c r="G28" s="35">
        <v>1</v>
      </c>
      <c r="H28" s="36"/>
      <c r="I28" s="37"/>
      <c r="J28" s="5"/>
    </row>
    <row r="29" spans="1:10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179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180</v>
      </c>
      <c r="C31" s="5"/>
      <c r="D31" s="5"/>
      <c r="E31" s="5"/>
      <c r="F31" s="5"/>
      <c r="G31" s="5"/>
      <c r="H31" s="5"/>
      <c r="I31" s="5"/>
      <c r="J31" s="5"/>
    </row>
    <row r="32" spans="1:10" ht="26.1" customHeight="1">
      <c r="A32" s="5"/>
      <c r="B32" s="105" t="s">
        <v>181</v>
      </c>
      <c r="C32" s="105"/>
      <c r="D32" s="105"/>
      <c r="E32" s="105"/>
      <c r="F32" s="105"/>
      <c r="G32" s="105"/>
      <c r="H32" s="105"/>
      <c r="I32" s="105"/>
      <c r="J32" s="5"/>
    </row>
    <row r="33" spans="1:10">
      <c r="A33" s="44"/>
      <c r="B33" s="107"/>
      <c r="C33" s="107"/>
      <c r="D33" s="107"/>
      <c r="E33" s="107"/>
      <c r="F33" s="107"/>
      <c r="G33" s="107"/>
      <c r="H33" s="107"/>
      <c r="I33" s="107"/>
      <c r="J33" s="44"/>
    </row>
    <row r="34" spans="1:10">
      <c r="A34" s="44"/>
      <c r="B34" s="43"/>
      <c r="C34" s="43"/>
      <c r="D34" s="43"/>
      <c r="E34" s="43"/>
      <c r="F34" s="43"/>
      <c r="G34" s="43"/>
      <c r="H34" s="43"/>
      <c r="I34" s="43"/>
      <c r="J34" s="44"/>
    </row>
    <row r="35" spans="1:10" ht="12.95" customHeight="1">
      <c r="A35" s="5"/>
      <c r="B35" s="105"/>
      <c r="C35" s="105"/>
      <c r="D35" s="105"/>
      <c r="E35" s="105"/>
      <c r="F35" s="105"/>
      <c r="G35" s="105"/>
      <c r="H35" s="105"/>
      <c r="I35" s="105"/>
      <c r="J35" s="5"/>
    </row>
    <row r="36" spans="1:10" ht="12.95" customHeight="1">
      <c r="A36" s="5"/>
      <c r="B36" s="109" t="s">
        <v>4523</v>
      </c>
      <c r="C36" s="109"/>
      <c r="D36" s="109"/>
      <c r="E36" s="109"/>
      <c r="F36" s="5"/>
      <c r="G36" s="5"/>
      <c r="H36" s="5"/>
      <c r="I36" s="5"/>
      <c r="J36" s="5"/>
    </row>
    <row r="37" spans="1:10" ht="12.95" customHeight="1">
      <c r="A37" s="5"/>
      <c r="B37" s="105"/>
      <c r="C37" s="105"/>
      <c r="D37" s="105"/>
      <c r="E37" s="105"/>
      <c r="F37" s="105"/>
      <c r="G37" s="105"/>
      <c r="H37" s="105"/>
      <c r="I37" s="105"/>
      <c r="J37" s="5"/>
    </row>
    <row r="38" spans="1:10" ht="12.95" customHeight="1">
      <c r="A38" s="5"/>
      <c r="B38" s="5"/>
      <c r="C38" s="106" t="s">
        <v>839</v>
      </c>
      <c r="D38" s="106"/>
      <c r="E38" s="106"/>
      <c r="F38" s="106"/>
      <c r="G38" s="5"/>
      <c r="H38" s="5"/>
      <c r="I38" s="5"/>
      <c r="J38" s="5"/>
    </row>
    <row r="39" spans="1:10" ht="12.95" customHeight="1">
      <c r="A39" s="5"/>
      <c r="B39" s="38" t="s">
        <v>183</v>
      </c>
      <c r="C39" s="106" t="s">
        <v>184</v>
      </c>
      <c r="D39" s="106"/>
      <c r="E39" s="106"/>
      <c r="F39" s="106"/>
      <c r="G39" s="5"/>
      <c r="H39" s="5"/>
      <c r="I39" s="5"/>
      <c r="J39" s="5"/>
    </row>
    <row r="40" spans="1:10" ht="120.95" customHeight="1">
      <c r="A40" s="5"/>
      <c r="B40" s="39"/>
      <c r="C40" s="104"/>
      <c r="D40" s="104"/>
      <c r="E40" s="5"/>
      <c r="F40" s="5"/>
      <c r="G40" s="5"/>
      <c r="H40" s="5"/>
      <c r="I40" s="5"/>
      <c r="J40" s="5"/>
    </row>
  </sheetData>
  <mergeCells count="8">
    <mergeCell ref="C39:F39"/>
    <mergeCell ref="C40:D40"/>
    <mergeCell ref="B32:I32"/>
    <mergeCell ref="B35:I35"/>
    <mergeCell ref="B36:E36"/>
    <mergeCell ref="B37:I37"/>
    <mergeCell ref="C38:F38"/>
    <mergeCell ref="B33:I33"/>
  </mergeCells>
  <hyperlinks>
    <hyperlink ref="A1" location="AxisNIFTYBankETF" display="AXISBETF" xr:uid="{00000000-0004-0000-0600-000000000000}"/>
    <hyperlink ref="B1" location="AxisNIFTYBankETF" display="Axis NIFTY Bank ETF" xr:uid="{00000000-0004-0000-06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70">
    <outlinePr summaryBelow="0"/>
  </sheetPr>
  <dimension ref="A1:J26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140</v>
      </c>
      <c r="B1" s="4" t="s">
        <v>141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227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2680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4356</v>
      </c>
      <c r="B7" s="19" t="s">
        <v>4357</v>
      </c>
      <c r="C7" s="15" t="s">
        <v>4358</v>
      </c>
      <c r="D7" s="15"/>
      <c r="E7" s="20">
        <v>82150</v>
      </c>
      <c r="F7" s="21">
        <v>9548.7171999999991</v>
      </c>
      <c r="G7" s="22">
        <v>0.98089999999999999</v>
      </c>
      <c r="H7" s="40"/>
      <c r="I7" s="24"/>
      <c r="J7" s="5"/>
    </row>
    <row r="8" spans="1:10" ht="12.95" customHeight="1">
      <c r="A8" s="5"/>
      <c r="B8" s="14" t="s">
        <v>170</v>
      </c>
      <c r="C8" s="15"/>
      <c r="D8" s="15"/>
      <c r="E8" s="15"/>
      <c r="F8" s="25">
        <v>9548.7171999999991</v>
      </c>
      <c r="G8" s="26">
        <v>0.98089999999999999</v>
      </c>
      <c r="H8" s="27"/>
      <c r="I8" s="28"/>
      <c r="J8" s="5"/>
    </row>
    <row r="9" spans="1:10" ht="12.95" customHeight="1">
      <c r="A9" s="5"/>
      <c r="B9" s="29" t="s">
        <v>173</v>
      </c>
      <c r="C9" s="30"/>
      <c r="D9" s="2"/>
      <c r="E9" s="30"/>
      <c r="F9" s="25">
        <v>9548.7171999999991</v>
      </c>
      <c r="G9" s="26">
        <v>0.98089999999999999</v>
      </c>
      <c r="H9" s="27"/>
      <c r="I9" s="28"/>
      <c r="J9" s="5"/>
    </row>
    <row r="10" spans="1:10" ht="12.95" customHeight="1">
      <c r="A10" s="5"/>
      <c r="B10" s="14" t="s">
        <v>174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175</v>
      </c>
      <c r="B11" s="19" t="s">
        <v>176</v>
      </c>
      <c r="C11" s="15"/>
      <c r="D11" s="15"/>
      <c r="E11" s="20"/>
      <c r="F11" s="21">
        <v>196.94800000000001</v>
      </c>
      <c r="G11" s="22">
        <v>2.0199999999999999E-2</v>
      </c>
      <c r="H11" s="23">
        <v>6.6679834418330489E-2</v>
      </c>
      <c r="I11" s="24"/>
      <c r="J11" s="5"/>
    </row>
    <row r="12" spans="1:10" ht="12.95" customHeight="1">
      <c r="A12" s="5"/>
      <c r="B12" s="14" t="s">
        <v>170</v>
      </c>
      <c r="C12" s="15"/>
      <c r="D12" s="15"/>
      <c r="E12" s="15"/>
      <c r="F12" s="25">
        <v>196.94800000000001</v>
      </c>
      <c r="G12" s="26">
        <v>2.0199999999999999E-2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196.94800000000001</v>
      </c>
      <c r="G13" s="26">
        <v>2.0199999999999999E-2</v>
      </c>
      <c r="H13" s="27"/>
      <c r="I13" s="28"/>
      <c r="J13" s="5"/>
    </row>
    <row r="14" spans="1:10" ht="12.95" customHeight="1">
      <c r="A14" s="5"/>
      <c r="B14" s="29" t="s">
        <v>177</v>
      </c>
      <c r="C14" s="15"/>
      <c r="D14" s="2"/>
      <c r="E14" s="15"/>
      <c r="F14" s="31">
        <v>-11.475199999999999</v>
      </c>
      <c r="G14" s="26">
        <v>-1.1000000000000001E-3</v>
      </c>
      <c r="H14" s="27"/>
      <c r="I14" s="28"/>
      <c r="J14" s="5"/>
    </row>
    <row r="15" spans="1:10" ht="12.95" customHeight="1">
      <c r="A15" s="5"/>
      <c r="B15" s="32" t="s">
        <v>178</v>
      </c>
      <c r="C15" s="33"/>
      <c r="D15" s="33"/>
      <c r="E15" s="33"/>
      <c r="F15" s="34">
        <v>9734.19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179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180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105" t="s">
        <v>181</v>
      </c>
      <c r="C19" s="105"/>
      <c r="D19" s="105"/>
      <c r="E19" s="105"/>
      <c r="F19" s="105"/>
      <c r="G19" s="105"/>
      <c r="H19" s="105"/>
      <c r="I19" s="105"/>
      <c r="J19" s="5"/>
    </row>
    <row r="20" spans="1:10" ht="12.95" customHeight="1">
      <c r="A20" s="5"/>
      <c r="B20" s="105"/>
      <c r="C20" s="105"/>
      <c r="D20" s="105"/>
      <c r="E20" s="105"/>
      <c r="F20" s="105"/>
      <c r="G20" s="105"/>
      <c r="H20" s="105"/>
      <c r="I20" s="105"/>
      <c r="J20" s="5"/>
    </row>
    <row r="21" spans="1:10" ht="12.95" customHeight="1">
      <c r="A21" s="44"/>
      <c r="B21" s="107"/>
      <c r="C21" s="107"/>
      <c r="D21" s="107"/>
      <c r="E21" s="107"/>
      <c r="F21" s="107"/>
      <c r="G21" s="107"/>
      <c r="H21" s="107"/>
      <c r="I21" s="107"/>
      <c r="J21" s="44"/>
    </row>
    <row r="22" spans="1:10" ht="12.95" customHeight="1">
      <c r="A22" s="44"/>
      <c r="B22" s="43"/>
      <c r="C22" s="43"/>
      <c r="D22" s="43"/>
      <c r="E22" s="43"/>
      <c r="F22" s="43"/>
      <c r="G22" s="43"/>
      <c r="H22" s="43"/>
      <c r="I22" s="43"/>
      <c r="J22" s="44"/>
    </row>
    <row r="23" spans="1:10" ht="12.95" customHeight="1">
      <c r="A23" s="5"/>
      <c r="B23" s="105"/>
      <c r="C23" s="105"/>
      <c r="D23" s="105"/>
      <c r="E23" s="105"/>
      <c r="F23" s="105"/>
      <c r="G23" s="105"/>
      <c r="H23" s="105"/>
      <c r="I23" s="105"/>
      <c r="J23" s="5"/>
    </row>
    <row r="24" spans="1:10" ht="12.95" customHeight="1">
      <c r="A24" s="5"/>
      <c r="B24" s="5"/>
      <c r="C24" s="106" t="s">
        <v>4359</v>
      </c>
      <c r="D24" s="106"/>
      <c r="E24" s="106"/>
      <c r="F24" s="106"/>
      <c r="G24" s="5"/>
      <c r="H24" s="5"/>
      <c r="I24" s="5"/>
      <c r="J24" s="5"/>
    </row>
    <row r="25" spans="1:10" ht="12.95" customHeight="1">
      <c r="A25" s="5"/>
      <c r="B25" s="38" t="s">
        <v>183</v>
      </c>
      <c r="C25" s="106" t="s">
        <v>184</v>
      </c>
      <c r="D25" s="106"/>
      <c r="E25" s="106"/>
      <c r="F25" s="106"/>
      <c r="G25" s="5"/>
      <c r="H25" s="5"/>
      <c r="I25" s="5"/>
      <c r="J25" s="5"/>
    </row>
    <row r="26" spans="1:10" ht="120.95" customHeight="1">
      <c r="A26" s="5"/>
      <c r="B26" s="39"/>
      <c r="C26" s="104"/>
      <c r="D26" s="104"/>
      <c r="E26" s="5"/>
      <c r="F26" s="5"/>
      <c r="G26" s="5"/>
      <c r="H26" s="5"/>
      <c r="I26" s="5"/>
      <c r="J26" s="5"/>
    </row>
  </sheetData>
  <mergeCells count="7">
    <mergeCell ref="C26:D26"/>
    <mergeCell ref="B19:I19"/>
    <mergeCell ref="B20:I20"/>
    <mergeCell ref="B23:I23"/>
    <mergeCell ref="C24:F24"/>
    <mergeCell ref="C25:F25"/>
    <mergeCell ref="B21:I21"/>
  </mergeCells>
  <hyperlinks>
    <hyperlink ref="A1" location="AxisUSTreasuryDynamicBondETFFundofFund" display="AXISTDB" xr:uid="{00000000-0004-0000-4500-000000000000}"/>
    <hyperlink ref="B1" location="AxisUSTreasuryDynamicBondETFFundofFund" display="Axis US Treasury Dynamic Bond ETF Fund of Fund" xr:uid="{00000000-0004-0000-4500-000001000000}"/>
  </hyperlinks>
  <pageMargins left="0" right="0" top="0" bottom="0" header="0" footer="0"/>
  <pageSetup orientation="landscape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1">
    <outlinePr summaryBelow="0"/>
  </sheetPr>
  <dimension ref="A1:J3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142</v>
      </c>
      <c r="B1" s="4" t="s">
        <v>143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279</v>
      </c>
      <c r="E7" s="20">
        <v>242239</v>
      </c>
      <c r="F7" s="21">
        <v>3408.0605</v>
      </c>
      <c r="G7" s="22">
        <v>0.26900000000000002</v>
      </c>
      <c r="H7" s="40"/>
      <c r="I7" s="24"/>
      <c r="J7" s="5"/>
    </row>
    <row r="8" spans="1:10" ht="12.95" customHeight="1">
      <c r="A8" s="18" t="s">
        <v>276</v>
      </c>
      <c r="B8" s="19" t="s">
        <v>277</v>
      </c>
      <c r="C8" s="15" t="s">
        <v>278</v>
      </c>
      <c r="D8" s="15" t="s">
        <v>279</v>
      </c>
      <c r="E8" s="20">
        <v>86852</v>
      </c>
      <c r="F8" s="21">
        <v>3188.2935000000002</v>
      </c>
      <c r="G8" s="22">
        <v>0.25159999999999999</v>
      </c>
      <c r="H8" s="40"/>
      <c r="I8" s="24"/>
      <c r="J8" s="5"/>
    </row>
    <row r="9" spans="1:10" ht="12.95" customHeight="1">
      <c r="A9" s="18" t="s">
        <v>346</v>
      </c>
      <c r="B9" s="19" t="s">
        <v>347</v>
      </c>
      <c r="C9" s="15" t="s">
        <v>348</v>
      </c>
      <c r="D9" s="15" t="s">
        <v>279</v>
      </c>
      <c r="E9" s="20">
        <v>107994</v>
      </c>
      <c r="F9" s="21">
        <v>1326.6523</v>
      </c>
      <c r="G9" s="22">
        <v>0.1047</v>
      </c>
      <c r="H9" s="40"/>
      <c r="I9" s="24"/>
      <c r="J9" s="5"/>
    </row>
    <row r="10" spans="1:10" ht="12.95" customHeight="1">
      <c r="A10" s="18" t="s">
        <v>442</v>
      </c>
      <c r="B10" s="19" t="s">
        <v>443</v>
      </c>
      <c r="C10" s="15" t="s">
        <v>444</v>
      </c>
      <c r="D10" s="15" t="s">
        <v>279</v>
      </c>
      <c r="E10" s="20">
        <v>90711</v>
      </c>
      <c r="F10" s="21">
        <v>1201.1043999999999</v>
      </c>
      <c r="G10" s="22">
        <v>9.4799999999999995E-2</v>
      </c>
      <c r="H10" s="40"/>
      <c r="I10" s="24"/>
      <c r="J10" s="5"/>
    </row>
    <row r="11" spans="1:10" ht="12.95" customHeight="1">
      <c r="A11" s="18" t="s">
        <v>862</v>
      </c>
      <c r="B11" s="19" t="s">
        <v>863</v>
      </c>
      <c r="C11" s="15" t="s">
        <v>864</v>
      </c>
      <c r="D11" s="15" t="s">
        <v>279</v>
      </c>
      <c r="E11" s="20">
        <v>240265</v>
      </c>
      <c r="F11" s="21">
        <v>1052.8412000000001</v>
      </c>
      <c r="G11" s="22">
        <v>8.3099999999999993E-2</v>
      </c>
      <c r="H11" s="40"/>
      <c r="I11" s="24"/>
      <c r="J11" s="5"/>
    </row>
    <row r="12" spans="1:10" ht="12.95" customHeight="1">
      <c r="A12" s="18" t="s">
        <v>1001</v>
      </c>
      <c r="B12" s="19" t="s">
        <v>1002</v>
      </c>
      <c r="C12" s="15" t="s">
        <v>1003</v>
      </c>
      <c r="D12" s="15" t="s">
        <v>279</v>
      </c>
      <c r="E12" s="20">
        <v>15627</v>
      </c>
      <c r="F12" s="21">
        <v>734.76589999999999</v>
      </c>
      <c r="G12" s="22">
        <v>5.8000000000000003E-2</v>
      </c>
      <c r="H12" s="40"/>
      <c r="I12" s="24"/>
      <c r="J12" s="5"/>
    </row>
    <row r="13" spans="1:10" ht="12.95" customHeight="1">
      <c r="A13" s="18" t="s">
        <v>2006</v>
      </c>
      <c r="B13" s="19" t="s">
        <v>2007</v>
      </c>
      <c r="C13" s="15" t="s">
        <v>2008</v>
      </c>
      <c r="D13" s="15" t="s">
        <v>279</v>
      </c>
      <c r="E13" s="20">
        <v>17560</v>
      </c>
      <c r="F13" s="21">
        <v>598.88379999999995</v>
      </c>
      <c r="G13" s="22">
        <v>4.7300000000000002E-2</v>
      </c>
      <c r="H13" s="40"/>
      <c r="I13" s="24"/>
      <c r="J13" s="5"/>
    </row>
    <row r="14" spans="1:10" ht="12.95" customHeight="1">
      <c r="A14" s="18" t="s">
        <v>1705</v>
      </c>
      <c r="B14" s="19" t="s">
        <v>1706</v>
      </c>
      <c r="C14" s="15" t="s">
        <v>1707</v>
      </c>
      <c r="D14" s="15" t="s">
        <v>279</v>
      </c>
      <c r="E14" s="20">
        <v>10401</v>
      </c>
      <c r="F14" s="21">
        <v>517.03369999999995</v>
      </c>
      <c r="G14" s="22">
        <v>4.0800000000000003E-2</v>
      </c>
      <c r="H14" s="40"/>
      <c r="I14" s="24"/>
      <c r="J14" s="5"/>
    </row>
    <row r="15" spans="1:10" ht="12.95" customHeight="1">
      <c r="A15" s="18" t="s">
        <v>1717</v>
      </c>
      <c r="B15" s="19" t="s">
        <v>1718</v>
      </c>
      <c r="C15" s="15" t="s">
        <v>1719</v>
      </c>
      <c r="D15" s="15" t="s">
        <v>279</v>
      </c>
      <c r="E15" s="20">
        <v>14110</v>
      </c>
      <c r="F15" s="21">
        <v>322.28649999999999</v>
      </c>
      <c r="G15" s="22">
        <v>2.5399999999999999E-2</v>
      </c>
      <c r="H15" s="40"/>
      <c r="I15" s="24"/>
      <c r="J15" s="5"/>
    </row>
    <row r="16" spans="1:10" ht="12.95" customHeight="1">
      <c r="A16" s="18" t="s">
        <v>3578</v>
      </c>
      <c r="B16" s="19" t="s">
        <v>3579</v>
      </c>
      <c r="C16" s="15" t="s">
        <v>3580</v>
      </c>
      <c r="D16" s="15" t="s">
        <v>426</v>
      </c>
      <c r="E16" s="20">
        <v>4663</v>
      </c>
      <c r="F16" s="21">
        <v>209.40600000000001</v>
      </c>
      <c r="G16" s="22">
        <v>1.6500000000000001E-2</v>
      </c>
      <c r="H16" s="40"/>
      <c r="I16" s="24"/>
      <c r="J16" s="5"/>
    </row>
    <row r="17" spans="1:10" ht="12.95" customHeight="1">
      <c r="A17" s="5"/>
      <c r="B17" s="14" t="s">
        <v>170</v>
      </c>
      <c r="C17" s="15"/>
      <c r="D17" s="15"/>
      <c r="E17" s="15"/>
      <c r="F17" s="25">
        <v>12559.327799999999</v>
      </c>
      <c r="G17" s="26">
        <v>0.99129999999999996</v>
      </c>
      <c r="H17" s="27"/>
      <c r="I17" s="28"/>
      <c r="J17" s="5"/>
    </row>
    <row r="18" spans="1:10" ht="12.95" customHeight="1">
      <c r="A18" s="5"/>
      <c r="B18" s="29" t="s">
        <v>506</v>
      </c>
      <c r="C18" s="2"/>
      <c r="D18" s="2"/>
      <c r="E18" s="2"/>
      <c r="F18" s="27" t="s">
        <v>172</v>
      </c>
      <c r="G18" s="27" t="s">
        <v>172</v>
      </c>
      <c r="H18" s="27"/>
      <c r="I18" s="28"/>
      <c r="J18" s="5"/>
    </row>
    <row r="19" spans="1:10" ht="12.95" customHeight="1">
      <c r="A19" s="5"/>
      <c r="B19" s="29" t="s">
        <v>170</v>
      </c>
      <c r="C19" s="2"/>
      <c r="D19" s="2"/>
      <c r="E19" s="2"/>
      <c r="F19" s="27" t="s">
        <v>172</v>
      </c>
      <c r="G19" s="27" t="s">
        <v>172</v>
      </c>
      <c r="H19" s="27"/>
      <c r="I19" s="28"/>
      <c r="J19" s="5"/>
    </row>
    <row r="20" spans="1:10" ht="12.95" customHeight="1">
      <c r="A20" s="5"/>
      <c r="B20" s="29" t="s">
        <v>173</v>
      </c>
      <c r="C20" s="30"/>
      <c r="D20" s="2"/>
      <c r="E20" s="30"/>
      <c r="F20" s="25">
        <v>12559.327799999999</v>
      </c>
      <c r="G20" s="26">
        <v>0.99129999999999996</v>
      </c>
      <c r="H20" s="27"/>
      <c r="I20" s="28"/>
      <c r="J20" s="5"/>
    </row>
    <row r="21" spans="1:10" ht="12.95" customHeight="1">
      <c r="A21" s="5"/>
      <c r="B21" s="14" t="s">
        <v>174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175</v>
      </c>
      <c r="B22" s="19" t="s">
        <v>176</v>
      </c>
      <c r="C22" s="15"/>
      <c r="D22" s="15"/>
      <c r="E22" s="20"/>
      <c r="F22" s="21">
        <v>33.167900000000003</v>
      </c>
      <c r="G22" s="22">
        <v>2.5999999999999999E-3</v>
      </c>
      <c r="H22" s="23">
        <v>6.6679755885975397E-2</v>
      </c>
      <c r="I22" s="24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25">
        <v>33.167900000000003</v>
      </c>
      <c r="G23" s="26">
        <v>2.5999999999999999E-3</v>
      </c>
      <c r="H23" s="27"/>
      <c r="I23" s="28"/>
      <c r="J23" s="5"/>
    </row>
    <row r="24" spans="1:10" ht="12.95" customHeight="1">
      <c r="A24" s="5"/>
      <c r="B24" s="29" t="s">
        <v>173</v>
      </c>
      <c r="C24" s="30"/>
      <c r="D24" s="2"/>
      <c r="E24" s="30"/>
      <c r="F24" s="25">
        <v>33.167900000000003</v>
      </c>
      <c r="G24" s="26">
        <v>2.5999999999999999E-3</v>
      </c>
      <c r="H24" s="27"/>
      <c r="I24" s="28"/>
      <c r="J24" s="5"/>
    </row>
    <row r="25" spans="1:10" ht="12.95" customHeight="1">
      <c r="A25" s="5"/>
      <c r="B25" s="29" t="s">
        <v>177</v>
      </c>
      <c r="C25" s="15"/>
      <c r="D25" s="2"/>
      <c r="E25" s="15"/>
      <c r="F25" s="31">
        <v>77.594300000000004</v>
      </c>
      <c r="G25" s="26">
        <v>6.1000000000000004E-3</v>
      </c>
      <c r="H25" s="27"/>
      <c r="I25" s="28"/>
      <c r="J25" s="5"/>
    </row>
    <row r="26" spans="1:10" ht="12.95" customHeight="1">
      <c r="A26" s="5"/>
      <c r="B26" s="32" t="s">
        <v>178</v>
      </c>
      <c r="C26" s="33"/>
      <c r="D26" s="33"/>
      <c r="E26" s="33"/>
      <c r="F26" s="34">
        <v>12670.09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179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180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105" t="s">
        <v>181</v>
      </c>
      <c r="C30" s="105"/>
      <c r="D30" s="105"/>
      <c r="E30" s="105"/>
      <c r="F30" s="105"/>
      <c r="G30" s="105"/>
      <c r="H30" s="105"/>
      <c r="I30" s="105"/>
      <c r="J30" s="5"/>
    </row>
    <row r="31" spans="1:10">
      <c r="A31" s="44"/>
      <c r="B31" s="107"/>
      <c r="C31" s="107"/>
      <c r="D31" s="107"/>
      <c r="E31" s="107"/>
      <c r="F31" s="107"/>
      <c r="G31" s="107"/>
      <c r="H31" s="107"/>
      <c r="I31" s="107"/>
      <c r="J31" s="44"/>
    </row>
    <row r="32" spans="1:10">
      <c r="A32" s="44"/>
      <c r="B32" s="43"/>
      <c r="C32" s="43"/>
      <c r="D32" s="43"/>
      <c r="E32" s="43"/>
      <c r="F32" s="43"/>
      <c r="G32" s="43"/>
      <c r="H32" s="43"/>
      <c r="I32" s="43"/>
      <c r="J32" s="44"/>
    </row>
    <row r="33" spans="1:10" ht="12.95" customHeight="1">
      <c r="A33" s="5"/>
      <c r="B33" s="105"/>
      <c r="C33" s="105"/>
      <c r="D33" s="105"/>
      <c r="E33" s="105"/>
      <c r="F33" s="105"/>
      <c r="G33" s="105"/>
      <c r="H33" s="105"/>
      <c r="I33" s="105"/>
      <c r="J33" s="5"/>
    </row>
    <row r="34" spans="1:10" ht="12.95" customHeight="1">
      <c r="A34" s="5"/>
      <c r="B34" s="109" t="s">
        <v>4534</v>
      </c>
      <c r="C34" s="109"/>
      <c r="D34" s="109"/>
      <c r="E34" s="109"/>
      <c r="F34" s="5"/>
      <c r="G34" s="5"/>
      <c r="H34" s="5"/>
      <c r="I34" s="5"/>
      <c r="J34" s="5"/>
    </row>
    <row r="35" spans="1:10" ht="12.95" customHeight="1">
      <c r="A35" s="5"/>
      <c r="B35" s="105"/>
      <c r="C35" s="105"/>
      <c r="D35" s="105"/>
      <c r="E35" s="105"/>
      <c r="F35" s="105"/>
      <c r="G35" s="105"/>
      <c r="H35" s="105"/>
      <c r="I35" s="105"/>
      <c r="J35" s="5"/>
    </row>
    <row r="36" spans="1:10" ht="12.95" customHeight="1">
      <c r="A36" s="5"/>
      <c r="B36" s="5"/>
      <c r="C36" s="106" t="s">
        <v>3581</v>
      </c>
      <c r="D36" s="106"/>
      <c r="E36" s="106"/>
      <c r="F36" s="106"/>
      <c r="G36" s="5"/>
      <c r="H36" s="5"/>
      <c r="I36" s="5"/>
      <c r="J36" s="5"/>
    </row>
    <row r="37" spans="1:10" ht="12.95" customHeight="1">
      <c r="A37" s="5"/>
      <c r="B37" s="38" t="s">
        <v>183</v>
      </c>
      <c r="C37" s="106" t="s">
        <v>184</v>
      </c>
      <c r="D37" s="106"/>
      <c r="E37" s="106"/>
      <c r="F37" s="106"/>
      <c r="G37" s="5"/>
      <c r="H37" s="5"/>
      <c r="I37" s="5"/>
      <c r="J37" s="5"/>
    </row>
    <row r="38" spans="1:10" ht="120.95" customHeight="1">
      <c r="A38" s="5"/>
      <c r="B38" s="39"/>
      <c r="C38" s="104"/>
      <c r="D38" s="104"/>
      <c r="E38" s="5"/>
      <c r="F38" s="5"/>
      <c r="G38" s="5"/>
      <c r="H38" s="5"/>
      <c r="I38" s="5"/>
      <c r="J38" s="5"/>
    </row>
  </sheetData>
  <mergeCells count="8">
    <mergeCell ref="C37:F37"/>
    <mergeCell ref="C38:D38"/>
    <mergeCell ref="B30:I30"/>
    <mergeCell ref="B33:I33"/>
    <mergeCell ref="B34:E34"/>
    <mergeCell ref="B35:I35"/>
    <mergeCell ref="C36:F36"/>
    <mergeCell ref="B31:I31"/>
  </mergeCells>
  <hyperlinks>
    <hyperlink ref="A1" location="AxisNIFTYITETF" display="AXISTETF" xr:uid="{00000000-0004-0000-4600-000000000000}"/>
    <hyperlink ref="B1" location="AxisNIFTYITETF" display="Axis NIFTY IT ETF" xr:uid="{00000000-0004-0000-4600-000001000000}"/>
  </hyperlinks>
  <pageMargins left="0" right="0" top="0" bottom="0" header="0" footer="0"/>
  <pageSetup orientation="landscape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2">
    <outlinePr summaryBelow="0"/>
  </sheetPr>
  <dimension ref="A1:J9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144</v>
      </c>
      <c r="B1" s="4" t="s">
        <v>145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13575526</v>
      </c>
      <c r="F7" s="21">
        <v>207915.96849999999</v>
      </c>
      <c r="G7" s="22">
        <v>5.96E-2</v>
      </c>
      <c r="H7" s="40"/>
      <c r="I7" s="24"/>
      <c r="J7" s="5"/>
    </row>
    <row r="8" spans="1:10" ht="12.95" customHeight="1">
      <c r="A8" s="18" t="s">
        <v>276</v>
      </c>
      <c r="B8" s="19" t="s">
        <v>277</v>
      </c>
      <c r="C8" s="15" t="s">
        <v>278</v>
      </c>
      <c r="D8" s="15" t="s">
        <v>279</v>
      </c>
      <c r="E8" s="20">
        <v>5465066</v>
      </c>
      <c r="F8" s="21">
        <v>200619.84030000001</v>
      </c>
      <c r="G8" s="22">
        <v>5.7500000000000002E-2</v>
      </c>
      <c r="H8" s="40"/>
      <c r="I8" s="24"/>
      <c r="J8" s="5"/>
    </row>
    <row r="9" spans="1:10" ht="12.95" customHeight="1">
      <c r="A9" s="18" t="s">
        <v>2392</v>
      </c>
      <c r="B9" s="19" t="s">
        <v>2393</v>
      </c>
      <c r="C9" s="15" t="s">
        <v>2394</v>
      </c>
      <c r="D9" s="15" t="s">
        <v>328</v>
      </c>
      <c r="E9" s="20">
        <v>13108764</v>
      </c>
      <c r="F9" s="21">
        <v>196867.4178</v>
      </c>
      <c r="G9" s="22">
        <v>5.6399999999999999E-2</v>
      </c>
      <c r="H9" s="40"/>
      <c r="I9" s="24"/>
      <c r="J9" s="5"/>
    </row>
    <row r="10" spans="1:10" ht="12.95" customHeight="1">
      <c r="A10" s="18" t="s">
        <v>900</v>
      </c>
      <c r="B10" s="19" t="s">
        <v>901</v>
      </c>
      <c r="C10" s="15" t="s">
        <v>902</v>
      </c>
      <c r="D10" s="15" t="s">
        <v>504</v>
      </c>
      <c r="E10" s="20">
        <v>4081025</v>
      </c>
      <c r="F10" s="21">
        <v>175571.81700000001</v>
      </c>
      <c r="G10" s="22">
        <v>5.0299999999999997E-2</v>
      </c>
      <c r="H10" s="40"/>
      <c r="I10" s="24"/>
      <c r="J10" s="5"/>
    </row>
    <row r="11" spans="1:10" ht="12.95" customHeight="1">
      <c r="A11" s="18" t="s">
        <v>840</v>
      </c>
      <c r="B11" s="19" t="s">
        <v>841</v>
      </c>
      <c r="C11" s="15" t="s">
        <v>842</v>
      </c>
      <c r="D11" s="15" t="s">
        <v>283</v>
      </c>
      <c r="E11" s="20">
        <v>2616547</v>
      </c>
      <c r="F11" s="21">
        <v>175248.46840000001</v>
      </c>
      <c r="G11" s="22">
        <v>5.0200000000000002E-2</v>
      </c>
      <c r="H11" s="40"/>
      <c r="I11" s="24"/>
      <c r="J11" s="5"/>
    </row>
    <row r="12" spans="1:10" ht="12.95" customHeight="1">
      <c r="A12" s="18" t="s">
        <v>449</v>
      </c>
      <c r="B12" s="19" t="s">
        <v>450</v>
      </c>
      <c r="C12" s="15" t="s">
        <v>451</v>
      </c>
      <c r="D12" s="15" t="s">
        <v>448</v>
      </c>
      <c r="E12" s="20">
        <v>2600108</v>
      </c>
      <c r="F12" s="21">
        <v>111991.8518</v>
      </c>
      <c r="G12" s="22">
        <v>3.2099999999999997E-2</v>
      </c>
      <c r="H12" s="40"/>
      <c r="I12" s="24"/>
      <c r="J12" s="5"/>
    </row>
    <row r="13" spans="1:10" ht="12.95" customHeight="1">
      <c r="A13" s="18" t="s">
        <v>1687</v>
      </c>
      <c r="B13" s="19" t="s">
        <v>1688</v>
      </c>
      <c r="C13" s="15" t="s">
        <v>1689</v>
      </c>
      <c r="D13" s="15" t="s">
        <v>338</v>
      </c>
      <c r="E13" s="20">
        <v>3631524</v>
      </c>
      <c r="F13" s="21">
        <v>107838.10520000001</v>
      </c>
      <c r="G13" s="22">
        <v>3.09E-2</v>
      </c>
      <c r="H13" s="40"/>
      <c r="I13" s="24"/>
      <c r="J13" s="5"/>
    </row>
    <row r="14" spans="1:10" ht="12.95" customHeight="1">
      <c r="A14" s="18" t="s">
        <v>855</v>
      </c>
      <c r="B14" s="19" t="s">
        <v>856</v>
      </c>
      <c r="C14" s="15" t="s">
        <v>857</v>
      </c>
      <c r="D14" s="15" t="s">
        <v>858</v>
      </c>
      <c r="E14" s="20">
        <v>4476791</v>
      </c>
      <c r="F14" s="21">
        <v>105423.9513</v>
      </c>
      <c r="G14" s="22">
        <v>3.0200000000000001E-2</v>
      </c>
      <c r="H14" s="40"/>
      <c r="I14" s="24"/>
      <c r="J14" s="5"/>
    </row>
    <row r="15" spans="1:10" ht="12.95" customHeight="1">
      <c r="A15" s="18" t="s">
        <v>956</v>
      </c>
      <c r="B15" s="19" t="s">
        <v>957</v>
      </c>
      <c r="C15" s="15" t="s">
        <v>958</v>
      </c>
      <c r="D15" s="15" t="s">
        <v>283</v>
      </c>
      <c r="E15" s="20">
        <v>8365068</v>
      </c>
      <c r="F15" s="21">
        <v>103818.85890000001</v>
      </c>
      <c r="G15" s="22">
        <v>2.98E-2</v>
      </c>
      <c r="H15" s="40"/>
      <c r="I15" s="24"/>
      <c r="J15" s="5"/>
    </row>
    <row r="16" spans="1:10" ht="12.95" customHeight="1">
      <c r="A16" s="18" t="s">
        <v>470</v>
      </c>
      <c r="B16" s="19" t="s">
        <v>471</v>
      </c>
      <c r="C16" s="15" t="s">
        <v>472</v>
      </c>
      <c r="D16" s="15" t="s">
        <v>320</v>
      </c>
      <c r="E16" s="20">
        <v>4053732</v>
      </c>
      <c r="F16" s="21">
        <v>101596.6583</v>
      </c>
      <c r="G16" s="22">
        <v>2.9100000000000001E-2</v>
      </c>
      <c r="H16" s="40"/>
      <c r="I16" s="24"/>
      <c r="J16" s="5"/>
    </row>
    <row r="17" spans="1:10" ht="12.95" customHeight="1">
      <c r="A17" s="18" t="s">
        <v>931</v>
      </c>
      <c r="B17" s="19" t="s">
        <v>932</v>
      </c>
      <c r="C17" s="15" t="s">
        <v>933</v>
      </c>
      <c r="D17" s="15" t="s">
        <v>934</v>
      </c>
      <c r="E17" s="20">
        <v>2406969</v>
      </c>
      <c r="F17" s="21">
        <v>85199.481700000004</v>
      </c>
      <c r="G17" s="22">
        <v>2.4400000000000002E-2</v>
      </c>
      <c r="H17" s="40"/>
      <c r="I17" s="24"/>
      <c r="J17" s="5"/>
    </row>
    <row r="18" spans="1:10" ht="12.95" customHeight="1">
      <c r="A18" s="18" t="s">
        <v>300</v>
      </c>
      <c r="B18" s="19" t="s">
        <v>301</v>
      </c>
      <c r="C18" s="15" t="s">
        <v>302</v>
      </c>
      <c r="D18" s="15" t="s">
        <v>303</v>
      </c>
      <c r="E18" s="20">
        <v>5818622</v>
      </c>
      <c r="F18" s="21">
        <v>79875.133499999996</v>
      </c>
      <c r="G18" s="22">
        <v>2.29E-2</v>
      </c>
      <c r="H18" s="40"/>
      <c r="I18" s="24"/>
      <c r="J18" s="5"/>
    </row>
    <row r="19" spans="1:10" ht="12.95" customHeight="1">
      <c r="A19" s="18" t="s">
        <v>918</v>
      </c>
      <c r="B19" s="19" t="s">
        <v>919</v>
      </c>
      <c r="C19" s="15" t="s">
        <v>920</v>
      </c>
      <c r="D19" s="15" t="s">
        <v>504</v>
      </c>
      <c r="E19" s="20">
        <v>1325565</v>
      </c>
      <c r="F19" s="21">
        <v>75518.763600000006</v>
      </c>
      <c r="G19" s="22">
        <v>2.1600000000000001E-2</v>
      </c>
      <c r="H19" s="40"/>
      <c r="I19" s="24"/>
      <c r="J19" s="5"/>
    </row>
    <row r="20" spans="1:10" ht="12.95" customHeight="1">
      <c r="A20" s="18" t="s">
        <v>2598</v>
      </c>
      <c r="B20" s="19" t="s">
        <v>2599</v>
      </c>
      <c r="C20" s="15" t="s">
        <v>2600</v>
      </c>
      <c r="D20" s="15" t="s">
        <v>295</v>
      </c>
      <c r="E20" s="20">
        <v>3518753</v>
      </c>
      <c r="F20" s="21">
        <v>73782.972299999994</v>
      </c>
      <c r="G20" s="22">
        <v>2.1100000000000001E-2</v>
      </c>
      <c r="H20" s="40"/>
      <c r="I20" s="24"/>
      <c r="J20" s="5"/>
    </row>
    <row r="21" spans="1:10" ht="12.95" customHeight="1">
      <c r="A21" s="18" t="s">
        <v>2583</v>
      </c>
      <c r="B21" s="19" t="s">
        <v>2584</v>
      </c>
      <c r="C21" s="15" t="s">
        <v>2585</v>
      </c>
      <c r="D21" s="15" t="s">
        <v>405</v>
      </c>
      <c r="E21" s="20">
        <v>11036176</v>
      </c>
      <c r="F21" s="21">
        <v>71012.2745</v>
      </c>
      <c r="G21" s="22">
        <v>2.0299999999999999E-2</v>
      </c>
      <c r="H21" s="40"/>
      <c r="I21" s="24"/>
      <c r="J21" s="5"/>
    </row>
    <row r="22" spans="1:10" ht="12.95" customHeight="1">
      <c r="A22" s="18" t="s">
        <v>317</v>
      </c>
      <c r="B22" s="19" t="s">
        <v>318</v>
      </c>
      <c r="C22" s="15" t="s">
        <v>319</v>
      </c>
      <c r="D22" s="15" t="s">
        <v>320</v>
      </c>
      <c r="E22" s="20">
        <v>7460111</v>
      </c>
      <c r="F22" s="21">
        <v>68856.824500000002</v>
      </c>
      <c r="G22" s="22">
        <v>1.9699999999999999E-2</v>
      </c>
      <c r="H22" s="40"/>
      <c r="I22" s="24"/>
      <c r="J22" s="5"/>
    </row>
    <row r="23" spans="1:10" ht="12.95" customHeight="1">
      <c r="A23" s="18" t="s">
        <v>269</v>
      </c>
      <c r="B23" s="19" t="s">
        <v>270</v>
      </c>
      <c r="C23" s="15" t="s">
        <v>271</v>
      </c>
      <c r="D23" s="15" t="s">
        <v>272</v>
      </c>
      <c r="E23" s="20">
        <v>2390989</v>
      </c>
      <c r="F23" s="21">
        <v>68401.4133</v>
      </c>
      <c r="G23" s="22">
        <v>1.9599999999999999E-2</v>
      </c>
      <c r="H23" s="40"/>
      <c r="I23" s="24"/>
      <c r="J23" s="5"/>
    </row>
    <row r="24" spans="1:10" ht="12.95" customHeight="1">
      <c r="A24" s="18" t="s">
        <v>859</v>
      </c>
      <c r="B24" s="19" t="s">
        <v>860</v>
      </c>
      <c r="C24" s="15" t="s">
        <v>861</v>
      </c>
      <c r="D24" s="15" t="s">
        <v>283</v>
      </c>
      <c r="E24" s="20">
        <v>4457775</v>
      </c>
      <c r="F24" s="21">
        <v>68141.548699999999</v>
      </c>
      <c r="G24" s="22">
        <v>1.95E-2</v>
      </c>
      <c r="H24" s="40"/>
      <c r="I24" s="24"/>
      <c r="J24" s="5"/>
    </row>
    <row r="25" spans="1:10" ht="12.95" customHeight="1">
      <c r="A25" s="18" t="s">
        <v>266</v>
      </c>
      <c r="B25" s="19" t="s">
        <v>267</v>
      </c>
      <c r="C25" s="15" t="s">
        <v>268</v>
      </c>
      <c r="D25" s="15" t="s">
        <v>265</v>
      </c>
      <c r="E25" s="20">
        <v>6044296</v>
      </c>
      <c r="F25" s="21">
        <v>67759.580300000001</v>
      </c>
      <c r="G25" s="22">
        <v>1.9400000000000001E-2</v>
      </c>
      <c r="H25" s="40"/>
      <c r="I25" s="24"/>
      <c r="J25" s="5"/>
    </row>
    <row r="26" spans="1:10" ht="12.95" customHeight="1">
      <c r="A26" s="18" t="s">
        <v>2601</v>
      </c>
      <c r="B26" s="19" t="s">
        <v>2602</v>
      </c>
      <c r="C26" s="15" t="s">
        <v>2603</v>
      </c>
      <c r="D26" s="15" t="s">
        <v>283</v>
      </c>
      <c r="E26" s="20">
        <v>1419935</v>
      </c>
      <c r="F26" s="21">
        <v>60880.4231</v>
      </c>
      <c r="G26" s="22">
        <v>1.7399999999999999E-2</v>
      </c>
      <c r="H26" s="40"/>
      <c r="I26" s="24"/>
      <c r="J26" s="5"/>
    </row>
    <row r="27" spans="1:10" ht="12.95" customHeight="1">
      <c r="A27" s="18" t="s">
        <v>843</v>
      </c>
      <c r="B27" s="19" t="s">
        <v>844</v>
      </c>
      <c r="C27" s="15" t="s">
        <v>845</v>
      </c>
      <c r="D27" s="15" t="s">
        <v>448</v>
      </c>
      <c r="E27" s="20">
        <v>4024068</v>
      </c>
      <c r="F27" s="21">
        <v>58743.344700000001</v>
      </c>
      <c r="G27" s="22">
        <v>1.6799999999999999E-2</v>
      </c>
      <c r="H27" s="40"/>
      <c r="I27" s="24"/>
      <c r="J27" s="5"/>
    </row>
    <row r="28" spans="1:10" ht="12.95" customHeight="1">
      <c r="A28" s="18" t="s">
        <v>389</v>
      </c>
      <c r="B28" s="19" t="s">
        <v>390</v>
      </c>
      <c r="C28" s="15" t="s">
        <v>391</v>
      </c>
      <c r="D28" s="15" t="s">
        <v>392</v>
      </c>
      <c r="E28" s="20">
        <v>1573316</v>
      </c>
      <c r="F28" s="21">
        <v>57729.684000000001</v>
      </c>
      <c r="G28" s="22">
        <v>1.6500000000000001E-2</v>
      </c>
      <c r="H28" s="40"/>
      <c r="I28" s="24"/>
      <c r="J28" s="5"/>
    </row>
    <row r="29" spans="1:10" ht="12.95" customHeight="1">
      <c r="A29" s="18" t="s">
        <v>296</v>
      </c>
      <c r="B29" s="19" t="s">
        <v>297</v>
      </c>
      <c r="C29" s="15" t="s">
        <v>298</v>
      </c>
      <c r="D29" s="15" t="s">
        <v>299</v>
      </c>
      <c r="E29" s="20">
        <v>8347603</v>
      </c>
      <c r="F29" s="21">
        <v>54351.2431</v>
      </c>
      <c r="G29" s="22">
        <v>1.5599999999999999E-2</v>
      </c>
      <c r="H29" s="40"/>
      <c r="I29" s="24"/>
      <c r="J29" s="5"/>
    </row>
    <row r="30" spans="1:10" ht="12.95" customHeight="1">
      <c r="A30" s="18" t="s">
        <v>420</v>
      </c>
      <c r="B30" s="19" t="s">
        <v>421</v>
      </c>
      <c r="C30" s="15" t="s">
        <v>422</v>
      </c>
      <c r="D30" s="15" t="s">
        <v>265</v>
      </c>
      <c r="E30" s="20">
        <v>3149226</v>
      </c>
      <c r="F30" s="21">
        <v>52919.593699999998</v>
      </c>
      <c r="G30" s="22">
        <v>1.52E-2</v>
      </c>
      <c r="H30" s="40"/>
      <c r="I30" s="24"/>
      <c r="J30" s="5"/>
    </row>
    <row r="31" spans="1:10" ht="12.95" customHeight="1">
      <c r="A31" s="18" t="s">
        <v>878</v>
      </c>
      <c r="B31" s="19" t="s">
        <v>879</v>
      </c>
      <c r="C31" s="15" t="s">
        <v>880</v>
      </c>
      <c r="D31" s="15" t="s">
        <v>504</v>
      </c>
      <c r="E31" s="20">
        <v>29405000</v>
      </c>
      <c r="F31" s="21">
        <v>52679.057500000003</v>
      </c>
      <c r="G31" s="22">
        <v>1.5100000000000001E-2</v>
      </c>
      <c r="H31" s="40"/>
      <c r="I31" s="24"/>
      <c r="J31" s="5"/>
    </row>
    <row r="32" spans="1:10" ht="12.95" customHeight="1">
      <c r="A32" s="18" t="s">
        <v>909</v>
      </c>
      <c r="B32" s="19" t="s">
        <v>910</v>
      </c>
      <c r="C32" s="15" t="s">
        <v>911</v>
      </c>
      <c r="D32" s="15" t="s">
        <v>458</v>
      </c>
      <c r="E32" s="20">
        <v>9421740</v>
      </c>
      <c r="F32" s="21">
        <v>52516.7788</v>
      </c>
      <c r="G32" s="22">
        <v>1.4999999999999999E-2</v>
      </c>
      <c r="H32" s="40"/>
      <c r="I32" s="24"/>
      <c r="J32" s="5"/>
    </row>
    <row r="33" spans="1:10" ht="12.95" customHeight="1">
      <c r="A33" s="18" t="s">
        <v>3588</v>
      </c>
      <c r="B33" s="19" t="s">
        <v>3589</v>
      </c>
      <c r="C33" s="15" t="s">
        <v>3590</v>
      </c>
      <c r="D33" s="15" t="s">
        <v>299</v>
      </c>
      <c r="E33" s="20">
        <v>1284548</v>
      </c>
      <c r="F33" s="21">
        <v>45946.355100000001</v>
      </c>
      <c r="G33" s="22">
        <v>1.32E-2</v>
      </c>
      <c r="H33" s="40"/>
      <c r="I33" s="24"/>
      <c r="J33" s="5"/>
    </row>
    <row r="34" spans="1:10" ht="12.95" customHeight="1">
      <c r="A34" s="18" t="s">
        <v>875</v>
      </c>
      <c r="B34" s="19" t="s">
        <v>876</v>
      </c>
      <c r="C34" s="15" t="s">
        <v>877</v>
      </c>
      <c r="D34" s="15" t="s">
        <v>320</v>
      </c>
      <c r="E34" s="20">
        <v>497870</v>
      </c>
      <c r="F34" s="21">
        <v>45230.2448</v>
      </c>
      <c r="G34" s="22">
        <v>1.2999999999999999E-2</v>
      </c>
      <c r="H34" s="40"/>
      <c r="I34" s="24"/>
      <c r="J34" s="5"/>
    </row>
    <row r="35" spans="1:10" ht="12.95" customHeight="1">
      <c r="A35" s="18" t="s">
        <v>273</v>
      </c>
      <c r="B35" s="19" t="s">
        <v>274</v>
      </c>
      <c r="C35" s="15" t="s">
        <v>275</v>
      </c>
      <c r="D35" s="15" t="s">
        <v>265</v>
      </c>
      <c r="E35" s="20">
        <v>4641354</v>
      </c>
      <c r="F35" s="21">
        <v>38539.482900000003</v>
      </c>
      <c r="G35" s="22">
        <v>1.0999999999999999E-2</v>
      </c>
      <c r="H35" s="40"/>
      <c r="I35" s="24"/>
      <c r="J35" s="5"/>
    </row>
    <row r="36" spans="1:10" ht="12.95" customHeight="1">
      <c r="A36" s="18" t="s">
        <v>1693</v>
      </c>
      <c r="B36" s="19" t="s">
        <v>1694</v>
      </c>
      <c r="C36" s="15" t="s">
        <v>1695</v>
      </c>
      <c r="D36" s="15" t="s">
        <v>295</v>
      </c>
      <c r="E36" s="20">
        <v>959099</v>
      </c>
      <c r="F36" s="21">
        <v>34060.482799999998</v>
      </c>
      <c r="G36" s="22">
        <v>9.7999999999999997E-3</v>
      </c>
      <c r="H36" s="40"/>
      <c r="I36" s="24"/>
      <c r="J36" s="5"/>
    </row>
    <row r="37" spans="1:10" ht="12.95" customHeight="1">
      <c r="A37" s="18" t="s">
        <v>1696</v>
      </c>
      <c r="B37" s="19" t="s">
        <v>1697</v>
      </c>
      <c r="C37" s="15" t="s">
        <v>1698</v>
      </c>
      <c r="D37" s="15" t="s">
        <v>448</v>
      </c>
      <c r="E37" s="20">
        <v>1441932</v>
      </c>
      <c r="F37" s="21">
        <v>30853.74</v>
      </c>
      <c r="G37" s="22">
        <v>8.8000000000000005E-3</v>
      </c>
      <c r="H37" s="40"/>
      <c r="I37" s="24"/>
      <c r="J37" s="5"/>
    </row>
    <row r="38" spans="1:10" ht="12.95" customHeight="1">
      <c r="A38" s="18" t="s">
        <v>906</v>
      </c>
      <c r="B38" s="19" t="s">
        <v>907</v>
      </c>
      <c r="C38" s="15" t="s">
        <v>908</v>
      </c>
      <c r="D38" s="15" t="s">
        <v>497</v>
      </c>
      <c r="E38" s="20">
        <v>499120</v>
      </c>
      <c r="F38" s="21">
        <v>29144.615000000002</v>
      </c>
      <c r="G38" s="22">
        <v>8.3999999999999995E-3</v>
      </c>
      <c r="H38" s="40"/>
      <c r="I38" s="24"/>
      <c r="J38" s="5"/>
    </row>
    <row r="39" spans="1:10" ht="12.95" customHeight="1">
      <c r="A39" s="18" t="s">
        <v>369</v>
      </c>
      <c r="B39" s="19" t="s">
        <v>370</v>
      </c>
      <c r="C39" s="15" t="s">
        <v>371</v>
      </c>
      <c r="D39" s="15" t="s">
        <v>352</v>
      </c>
      <c r="E39" s="20">
        <v>116863</v>
      </c>
      <c r="F39" s="21">
        <v>28842.489600000001</v>
      </c>
      <c r="G39" s="22">
        <v>8.3000000000000001E-3</v>
      </c>
      <c r="H39" s="40"/>
      <c r="I39" s="24"/>
      <c r="J39" s="5"/>
    </row>
    <row r="40" spans="1:10" ht="12.95" customHeight="1">
      <c r="A40" s="18" t="s">
        <v>307</v>
      </c>
      <c r="B40" s="19" t="s">
        <v>308</v>
      </c>
      <c r="C40" s="15" t="s">
        <v>309</v>
      </c>
      <c r="D40" s="15" t="s">
        <v>310</v>
      </c>
      <c r="E40" s="20">
        <v>631814</v>
      </c>
      <c r="F40" s="21">
        <v>26467.004400000002</v>
      </c>
      <c r="G40" s="22">
        <v>7.6E-3</v>
      </c>
      <c r="H40" s="40"/>
      <c r="I40" s="24"/>
      <c r="J40" s="5"/>
    </row>
    <row r="41" spans="1:10" ht="12.95" customHeight="1">
      <c r="A41" s="18" t="s">
        <v>349</v>
      </c>
      <c r="B41" s="19" t="s">
        <v>350</v>
      </c>
      <c r="C41" s="15" t="s">
        <v>351</v>
      </c>
      <c r="D41" s="15" t="s">
        <v>352</v>
      </c>
      <c r="E41" s="20">
        <v>262008</v>
      </c>
      <c r="F41" s="21">
        <v>25979.403200000001</v>
      </c>
      <c r="G41" s="22">
        <v>7.4000000000000003E-3</v>
      </c>
      <c r="H41" s="40"/>
      <c r="I41" s="24"/>
      <c r="J41" s="5"/>
    </row>
    <row r="42" spans="1:10" ht="12.95" customHeight="1">
      <c r="A42" s="18" t="s">
        <v>399</v>
      </c>
      <c r="B42" s="19" t="s">
        <v>400</v>
      </c>
      <c r="C42" s="15" t="s">
        <v>401</v>
      </c>
      <c r="D42" s="15" t="s">
        <v>287</v>
      </c>
      <c r="E42" s="20">
        <v>12944739</v>
      </c>
      <c r="F42" s="21">
        <v>21643.603599999999</v>
      </c>
      <c r="G42" s="22">
        <v>6.1999999999999998E-3</v>
      </c>
      <c r="H42" s="40"/>
      <c r="I42" s="24"/>
      <c r="J42" s="5"/>
    </row>
    <row r="43" spans="1:10" ht="12.95" customHeight="1">
      <c r="A43" s="18" t="s">
        <v>2006</v>
      </c>
      <c r="B43" s="19" t="s">
        <v>2007</v>
      </c>
      <c r="C43" s="15" t="s">
        <v>2008</v>
      </c>
      <c r="D43" s="15" t="s">
        <v>279</v>
      </c>
      <c r="E43" s="20">
        <v>603950</v>
      </c>
      <c r="F43" s="21">
        <v>20597.714800000002</v>
      </c>
      <c r="G43" s="22">
        <v>5.8999999999999999E-3</v>
      </c>
      <c r="H43" s="40"/>
      <c r="I43" s="24"/>
      <c r="J43" s="5"/>
    </row>
    <row r="44" spans="1:10" ht="12.95" customHeight="1">
      <c r="A44" s="18" t="s">
        <v>325</v>
      </c>
      <c r="B44" s="19" t="s">
        <v>326</v>
      </c>
      <c r="C44" s="15" t="s">
        <v>327</v>
      </c>
      <c r="D44" s="15" t="s">
        <v>328</v>
      </c>
      <c r="E44" s="20">
        <v>5510929</v>
      </c>
      <c r="F44" s="21">
        <v>19784.235100000002</v>
      </c>
      <c r="G44" s="22">
        <v>5.7000000000000002E-3</v>
      </c>
      <c r="H44" s="40"/>
      <c r="I44" s="24"/>
      <c r="J44" s="5"/>
    </row>
    <row r="45" spans="1:10" ht="12.95" customHeight="1">
      <c r="A45" s="18" t="s">
        <v>304</v>
      </c>
      <c r="B45" s="19" t="s">
        <v>305</v>
      </c>
      <c r="C45" s="15" t="s">
        <v>306</v>
      </c>
      <c r="D45" s="15" t="s">
        <v>299</v>
      </c>
      <c r="E45" s="20">
        <v>462163</v>
      </c>
      <c r="F45" s="21">
        <v>19602.643599999999</v>
      </c>
      <c r="G45" s="22">
        <v>5.5999999999999999E-3</v>
      </c>
      <c r="H45" s="40"/>
      <c r="I45" s="24"/>
      <c r="J45" s="5"/>
    </row>
    <row r="46" spans="1:10" ht="12.95" customHeight="1">
      <c r="A46" s="18" t="s">
        <v>2313</v>
      </c>
      <c r="B46" s="19" t="s">
        <v>2314</v>
      </c>
      <c r="C46" s="15" t="s">
        <v>2315</v>
      </c>
      <c r="D46" s="15" t="s">
        <v>338</v>
      </c>
      <c r="E46" s="20">
        <v>598719</v>
      </c>
      <c r="F46" s="21">
        <v>19083.5694</v>
      </c>
      <c r="G46" s="22">
        <v>5.4999999999999997E-3</v>
      </c>
      <c r="H46" s="40"/>
      <c r="I46" s="24"/>
      <c r="J46" s="5"/>
    </row>
    <row r="47" spans="1:10" ht="12.95" customHeight="1">
      <c r="A47" s="18" t="s">
        <v>846</v>
      </c>
      <c r="B47" s="19" t="s">
        <v>847</v>
      </c>
      <c r="C47" s="15" t="s">
        <v>848</v>
      </c>
      <c r="D47" s="15" t="s">
        <v>486</v>
      </c>
      <c r="E47" s="20">
        <v>578862</v>
      </c>
      <c r="F47" s="21">
        <v>18766.127199999999</v>
      </c>
      <c r="G47" s="22">
        <v>5.4000000000000003E-3</v>
      </c>
      <c r="H47" s="40"/>
      <c r="I47" s="24"/>
      <c r="J47" s="5"/>
    </row>
    <row r="48" spans="1:10" ht="12.95" customHeight="1">
      <c r="A48" s="18" t="s">
        <v>346</v>
      </c>
      <c r="B48" s="19" t="s">
        <v>347</v>
      </c>
      <c r="C48" s="15" t="s">
        <v>348</v>
      </c>
      <c r="D48" s="15" t="s">
        <v>279</v>
      </c>
      <c r="E48" s="20">
        <v>1501060</v>
      </c>
      <c r="F48" s="21">
        <v>18439.7716</v>
      </c>
      <c r="G48" s="22">
        <v>5.3E-3</v>
      </c>
      <c r="H48" s="40"/>
      <c r="I48" s="24"/>
      <c r="J48" s="5"/>
    </row>
    <row r="49" spans="1:10" ht="12.95" customHeight="1">
      <c r="A49" s="18" t="s">
        <v>2607</v>
      </c>
      <c r="B49" s="19" t="s">
        <v>2608</v>
      </c>
      <c r="C49" s="15" t="s">
        <v>2609</v>
      </c>
      <c r="D49" s="15" t="s">
        <v>2610</v>
      </c>
      <c r="E49" s="20">
        <v>1383412</v>
      </c>
      <c r="F49" s="21">
        <v>17906.884900000001</v>
      </c>
      <c r="G49" s="22">
        <v>5.1000000000000004E-3</v>
      </c>
      <c r="H49" s="40"/>
      <c r="I49" s="24"/>
      <c r="J49" s="5"/>
    </row>
    <row r="50" spans="1:10" ht="12.95" customHeight="1">
      <c r="A50" s="18" t="s">
        <v>935</v>
      </c>
      <c r="B50" s="19" t="s">
        <v>936</v>
      </c>
      <c r="C50" s="15" t="s">
        <v>937</v>
      </c>
      <c r="D50" s="15" t="s">
        <v>497</v>
      </c>
      <c r="E50" s="20">
        <v>3753531</v>
      </c>
      <c r="F50" s="21">
        <v>17833.025799999999</v>
      </c>
      <c r="G50" s="22">
        <v>5.1000000000000004E-3</v>
      </c>
      <c r="H50" s="40"/>
      <c r="I50" s="24"/>
      <c r="J50" s="5"/>
    </row>
    <row r="51" spans="1:10" ht="12.95" customHeight="1">
      <c r="A51" s="18" t="s">
        <v>4350</v>
      </c>
      <c r="B51" s="19" t="s">
        <v>4351</v>
      </c>
      <c r="C51" s="15" t="s">
        <v>4352</v>
      </c>
      <c r="D51" s="15" t="s">
        <v>415</v>
      </c>
      <c r="E51" s="20">
        <v>2720800</v>
      </c>
      <c r="F51" s="21">
        <v>17296.125599999999</v>
      </c>
      <c r="G51" s="22">
        <v>5.0000000000000001E-3</v>
      </c>
      <c r="H51" s="40"/>
      <c r="I51" s="24"/>
      <c r="J51" s="5"/>
    </row>
    <row r="52" spans="1:10" ht="12.95" customHeight="1">
      <c r="A52" s="18" t="s">
        <v>494</v>
      </c>
      <c r="B52" s="19" t="s">
        <v>495</v>
      </c>
      <c r="C52" s="15" t="s">
        <v>496</v>
      </c>
      <c r="D52" s="15" t="s">
        <v>497</v>
      </c>
      <c r="E52" s="20">
        <v>2292072</v>
      </c>
      <c r="F52" s="21">
        <v>17231.797299999998</v>
      </c>
      <c r="G52" s="22">
        <v>4.8999999999999998E-3</v>
      </c>
      <c r="H52" s="40"/>
      <c r="I52" s="24"/>
      <c r="J52" s="5"/>
    </row>
    <row r="53" spans="1:10" ht="12.95" customHeight="1">
      <c r="A53" s="18" t="s">
        <v>396</v>
      </c>
      <c r="B53" s="19" t="s">
        <v>397</v>
      </c>
      <c r="C53" s="15" t="s">
        <v>398</v>
      </c>
      <c r="D53" s="15" t="s">
        <v>328</v>
      </c>
      <c r="E53" s="20">
        <v>5555279</v>
      </c>
      <c r="F53" s="21">
        <v>17221.3649</v>
      </c>
      <c r="G53" s="22">
        <v>4.8999999999999998E-3</v>
      </c>
      <c r="H53" s="40"/>
      <c r="I53" s="24"/>
      <c r="J53" s="5"/>
    </row>
    <row r="54" spans="1:10" ht="12.95" customHeight="1">
      <c r="A54" s="18" t="s">
        <v>409</v>
      </c>
      <c r="B54" s="19" t="s">
        <v>410</v>
      </c>
      <c r="C54" s="15" t="s">
        <v>411</v>
      </c>
      <c r="D54" s="15" t="s">
        <v>375</v>
      </c>
      <c r="E54" s="20">
        <v>736556</v>
      </c>
      <c r="F54" s="21">
        <v>17154.7575</v>
      </c>
      <c r="G54" s="22">
        <v>4.8999999999999998E-3</v>
      </c>
      <c r="H54" s="40"/>
      <c r="I54" s="24"/>
      <c r="J54" s="5"/>
    </row>
    <row r="55" spans="1:10" ht="12.95" customHeight="1">
      <c r="A55" s="18" t="s">
        <v>965</v>
      </c>
      <c r="B55" s="19" t="s">
        <v>966</v>
      </c>
      <c r="C55" s="15" t="s">
        <v>967</v>
      </c>
      <c r="D55" s="15" t="s">
        <v>419</v>
      </c>
      <c r="E55" s="20">
        <v>1237045</v>
      </c>
      <c r="F55" s="21">
        <v>17150.391899999999</v>
      </c>
      <c r="G55" s="22">
        <v>4.8999999999999998E-3</v>
      </c>
      <c r="H55" s="40"/>
      <c r="I55" s="24"/>
      <c r="J55" s="5"/>
    </row>
    <row r="56" spans="1:10" ht="12.95" customHeight="1">
      <c r="A56" s="18" t="s">
        <v>314</v>
      </c>
      <c r="B56" s="19" t="s">
        <v>315</v>
      </c>
      <c r="C56" s="15" t="s">
        <v>316</v>
      </c>
      <c r="D56" s="15" t="s">
        <v>272</v>
      </c>
      <c r="E56" s="20">
        <v>2708514</v>
      </c>
      <c r="F56" s="21">
        <v>17004.050899999998</v>
      </c>
      <c r="G56" s="22">
        <v>4.8999999999999998E-3</v>
      </c>
      <c r="H56" s="40"/>
      <c r="I56" s="24"/>
      <c r="J56" s="5"/>
    </row>
    <row r="57" spans="1:10" ht="12.95" customHeight="1">
      <c r="A57" s="18" t="s">
        <v>2359</v>
      </c>
      <c r="B57" s="19" t="s">
        <v>2360</v>
      </c>
      <c r="C57" s="15" t="s">
        <v>2361</v>
      </c>
      <c r="D57" s="15" t="s">
        <v>419</v>
      </c>
      <c r="E57" s="20">
        <v>1071033</v>
      </c>
      <c r="F57" s="21">
        <v>16930.3541</v>
      </c>
      <c r="G57" s="22">
        <v>4.8999999999999998E-3</v>
      </c>
      <c r="H57" s="40"/>
      <c r="I57" s="24"/>
      <c r="J57" s="5"/>
    </row>
    <row r="58" spans="1:10" ht="12.95" customHeight="1">
      <c r="A58" s="18" t="s">
        <v>1699</v>
      </c>
      <c r="B58" s="19" t="s">
        <v>1700</v>
      </c>
      <c r="C58" s="15" t="s">
        <v>1701</v>
      </c>
      <c r="D58" s="15" t="s">
        <v>448</v>
      </c>
      <c r="E58" s="20">
        <v>1156509</v>
      </c>
      <c r="F58" s="21">
        <v>16736.998200000002</v>
      </c>
      <c r="G58" s="22">
        <v>4.7999999999999996E-3</v>
      </c>
      <c r="H58" s="40"/>
      <c r="I58" s="24"/>
      <c r="J58" s="5"/>
    </row>
    <row r="59" spans="1:10" ht="12.95" customHeight="1">
      <c r="A59" s="18" t="s">
        <v>386</v>
      </c>
      <c r="B59" s="19" t="s">
        <v>387</v>
      </c>
      <c r="C59" s="15" t="s">
        <v>388</v>
      </c>
      <c r="D59" s="15" t="s">
        <v>283</v>
      </c>
      <c r="E59" s="20">
        <v>4733350</v>
      </c>
      <c r="F59" s="21">
        <v>16299.2907</v>
      </c>
      <c r="G59" s="22">
        <v>4.7000000000000002E-3</v>
      </c>
      <c r="H59" s="40"/>
      <c r="I59" s="24"/>
      <c r="J59" s="5"/>
    </row>
    <row r="60" spans="1:10" ht="12.95" customHeight="1">
      <c r="A60" s="18" t="s">
        <v>3964</v>
      </c>
      <c r="B60" s="19" t="s">
        <v>3965</v>
      </c>
      <c r="C60" s="15" t="s">
        <v>3966</v>
      </c>
      <c r="D60" s="15" t="s">
        <v>279</v>
      </c>
      <c r="E60" s="20">
        <v>226244</v>
      </c>
      <c r="F60" s="21">
        <v>15711.1752</v>
      </c>
      <c r="G60" s="22">
        <v>4.4999999999999997E-3</v>
      </c>
      <c r="H60" s="40"/>
      <c r="I60" s="24"/>
      <c r="J60" s="5"/>
    </row>
    <row r="61" spans="1:10" ht="12.95" customHeight="1">
      <c r="A61" s="18" t="s">
        <v>402</v>
      </c>
      <c r="B61" s="19" t="s">
        <v>403</v>
      </c>
      <c r="C61" s="15" t="s">
        <v>404</v>
      </c>
      <c r="D61" s="15" t="s">
        <v>405</v>
      </c>
      <c r="E61" s="20">
        <v>189752</v>
      </c>
      <c r="F61" s="21">
        <v>15004.924000000001</v>
      </c>
      <c r="G61" s="22">
        <v>4.3E-3</v>
      </c>
      <c r="H61" s="40"/>
      <c r="I61" s="24"/>
      <c r="J61" s="5"/>
    </row>
    <row r="62" spans="1:10" ht="12.95" customHeight="1">
      <c r="A62" s="18" t="s">
        <v>476</v>
      </c>
      <c r="B62" s="19" t="s">
        <v>477</v>
      </c>
      <c r="C62" s="15" t="s">
        <v>478</v>
      </c>
      <c r="D62" s="15" t="s">
        <v>479</v>
      </c>
      <c r="E62" s="20">
        <v>2536093</v>
      </c>
      <c r="F62" s="21">
        <v>13824.242899999999</v>
      </c>
      <c r="G62" s="22">
        <v>4.0000000000000001E-3</v>
      </c>
      <c r="H62" s="40"/>
      <c r="I62" s="24"/>
      <c r="J62" s="5"/>
    </row>
    <row r="63" spans="1:10" ht="12.95" customHeight="1">
      <c r="A63" s="18" t="s">
        <v>332</v>
      </c>
      <c r="B63" s="19" t="s">
        <v>333</v>
      </c>
      <c r="C63" s="15" t="s">
        <v>334</v>
      </c>
      <c r="D63" s="15" t="s">
        <v>279</v>
      </c>
      <c r="E63" s="20">
        <v>975288</v>
      </c>
      <c r="F63" s="21">
        <v>13721.3269</v>
      </c>
      <c r="G63" s="22">
        <v>3.8999999999999998E-3</v>
      </c>
      <c r="H63" s="40"/>
      <c r="I63" s="24"/>
      <c r="J63" s="5"/>
    </row>
    <row r="64" spans="1:10" ht="12.95" customHeight="1">
      <c r="A64" s="18" t="s">
        <v>970</v>
      </c>
      <c r="B64" s="19" t="s">
        <v>971</v>
      </c>
      <c r="C64" s="15" t="s">
        <v>972</v>
      </c>
      <c r="D64" s="15" t="s">
        <v>973</v>
      </c>
      <c r="E64" s="20">
        <v>2440189</v>
      </c>
      <c r="F64" s="21">
        <v>11986.2084</v>
      </c>
      <c r="G64" s="22">
        <v>3.3999999999999998E-3</v>
      </c>
      <c r="H64" s="40"/>
      <c r="I64" s="24"/>
      <c r="J64" s="5"/>
    </row>
    <row r="65" spans="1:10" ht="12.95" customHeight="1">
      <c r="A65" s="18" t="s">
        <v>343</v>
      </c>
      <c r="B65" s="19" t="s">
        <v>344</v>
      </c>
      <c r="C65" s="15" t="s">
        <v>345</v>
      </c>
      <c r="D65" s="15" t="s">
        <v>283</v>
      </c>
      <c r="E65" s="20">
        <v>2182898</v>
      </c>
      <c r="F65" s="21">
        <v>11738.534</v>
      </c>
      <c r="G65" s="22">
        <v>3.3999999999999998E-3</v>
      </c>
      <c r="H65" s="40"/>
      <c r="I65" s="24"/>
      <c r="J65" s="5"/>
    </row>
    <row r="66" spans="1:10" ht="12.95" customHeight="1">
      <c r="A66" s="18" t="s">
        <v>989</v>
      </c>
      <c r="B66" s="19" t="s">
        <v>990</v>
      </c>
      <c r="C66" s="15" t="s">
        <v>991</v>
      </c>
      <c r="D66" s="15" t="s">
        <v>338</v>
      </c>
      <c r="E66" s="20">
        <v>878470</v>
      </c>
      <c r="F66" s="21">
        <v>11476.3321</v>
      </c>
      <c r="G66" s="22">
        <v>3.3E-3</v>
      </c>
      <c r="H66" s="40"/>
      <c r="I66" s="24"/>
      <c r="J66" s="5"/>
    </row>
    <row r="67" spans="1:10" ht="12.95" customHeight="1">
      <c r="A67" s="18" t="s">
        <v>924</v>
      </c>
      <c r="B67" s="19" t="s">
        <v>925</v>
      </c>
      <c r="C67" s="15" t="s">
        <v>926</v>
      </c>
      <c r="D67" s="15" t="s">
        <v>890</v>
      </c>
      <c r="E67" s="20">
        <v>909421</v>
      </c>
      <c r="F67" s="21">
        <v>10543.8271</v>
      </c>
      <c r="G67" s="22">
        <v>3.0000000000000001E-3</v>
      </c>
      <c r="H67" s="40"/>
      <c r="I67" s="24"/>
      <c r="J67" s="5"/>
    </row>
    <row r="68" spans="1:10" ht="12.95" customHeight="1">
      <c r="A68" s="18" t="s">
        <v>1705</v>
      </c>
      <c r="B68" s="19" t="s">
        <v>1706</v>
      </c>
      <c r="C68" s="15" t="s">
        <v>1707</v>
      </c>
      <c r="D68" s="15" t="s">
        <v>279</v>
      </c>
      <c r="E68" s="20">
        <v>211711</v>
      </c>
      <c r="F68" s="21">
        <v>10524.1538</v>
      </c>
      <c r="G68" s="22">
        <v>3.0000000000000001E-3</v>
      </c>
      <c r="H68" s="40"/>
      <c r="I68" s="24"/>
      <c r="J68" s="5"/>
    </row>
    <row r="69" spans="1:10" ht="12.95" customHeight="1">
      <c r="A69" s="18" t="s">
        <v>288</v>
      </c>
      <c r="B69" s="19" t="s">
        <v>289</v>
      </c>
      <c r="C69" s="15" t="s">
        <v>290</v>
      </c>
      <c r="D69" s="15" t="s">
        <v>291</v>
      </c>
      <c r="E69" s="20">
        <v>3505151</v>
      </c>
      <c r="F69" s="21">
        <v>10373.4944</v>
      </c>
      <c r="G69" s="22">
        <v>3.0000000000000001E-3</v>
      </c>
      <c r="H69" s="40"/>
      <c r="I69" s="24"/>
      <c r="J69" s="5"/>
    </row>
    <row r="70" spans="1:10" ht="12.95" customHeight="1">
      <c r="A70" s="18" t="s">
        <v>2688</v>
      </c>
      <c r="B70" s="19" t="s">
        <v>2689</v>
      </c>
      <c r="C70" s="15" t="s">
        <v>2690</v>
      </c>
      <c r="D70" s="15" t="s">
        <v>448</v>
      </c>
      <c r="E70" s="20">
        <v>642353</v>
      </c>
      <c r="F70" s="21">
        <v>10165.5574</v>
      </c>
      <c r="G70" s="22">
        <v>2.8999999999999998E-3</v>
      </c>
      <c r="H70" s="40"/>
      <c r="I70" s="24"/>
      <c r="J70" s="5"/>
    </row>
    <row r="71" spans="1:10" ht="12.95" customHeight="1">
      <c r="A71" s="18" t="s">
        <v>887</v>
      </c>
      <c r="B71" s="19" t="s">
        <v>888</v>
      </c>
      <c r="C71" s="15" t="s">
        <v>889</v>
      </c>
      <c r="D71" s="15" t="s">
        <v>890</v>
      </c>
      <c r="E71" s="20">
        <v>708391</v>
      </c>
      <c r="F71" s="21">
        <v>10107.3228</v>
      </c>
      <c r="G71" s="22">
        <v>2.8999999999999998E-3</v>
      </c>
      <c r="H71" s="40"/>
      <c r="I71" s="24"/>
      <c r="J71" s="5"/>
    </row>
    <row r="72" spans="1:10" ht="12.95" customHeight="1">
      <c r="A72" s="18" t="s">
        <v>3782</v>
      </c>
      <c r="B72" s="19" t="s">
        <v>3783</v>
      </c>
      <c r="C72" s="15" t="s">
        <v>3784</v>
      </c>
      <c r="D72" s="15" t="s">
        <v>283</v>
      </c>
      <c r="E72" s="20">
        <v>2470107</v>
      </c>
      <c r="F72" s="21">
        <v>7129.9638999999997</v>
      </c>
      <c r="G72" s="22">
        <v>2E-3</v>
      </c>
      <c r="H72" s="40"/>
      <c r="I72" s="24"/>
      <c r="J72" s="5"/>
    </row>
    <row r="73" spans="1:10" ht="12.95" customHeight="1">
      <c r="A73" s="18" t="s">
        <v>1905</v>
      </c>
      <c r="B73" s="19" t="s">
        <v>1906</v>
      </c>
      <c r="C73" s="15" t="s">
        <v>1907</v>
      </c>
      <c r="D73" s="15" t="s">
        <v>283</v>
      </c>
      <c r="E73" s="20">
        <v>1430539</v>
      </c>
      <c r="F73" s="21">
        <v>7044.6893</v>
      </c>
      <c r="G73" s="22">
        <v>2E-3</v>
      </c>
      <c r="H73" s="40"/>
      <c r="I73" s="24"/>
      <c r="J73" s="5"/>
    </row>
    <row r="74" spans="1:10" ht="12.95" customHeight="1">
      <c r="A74" s="18" t="s">
        <v>944</v>
      </c>
      <c r="B74" s="19" t="s">
        <v>945</v>
      </c>
      <c r="C74" s="15" t="s">
        <v>946</v>
      </c>
      <c r="D74" s="15" t="s">
        <v>299</v>
      </c>
      <c r="E74" s="20">
        <v>2631537</v>
      </c>
      <c r="F74" s="21">
        <v>3980.1997000000001</v>
      </c>
      <c r="G74" s="22">
        <v>1.1000000000000001E-3</v>
      </c>
      <c r="H74" s="40"/>
      <c r="I74" s="24"/>
      <c r="J74" s="5"/>
    </row>
    <row r="75" spans="1:10" ht="12.95" customHeight="1">
      <c r="A75" s="18" t="s">
        <v>2604</v>
      </c>
      <c r="B75" s="19" t="s">
        <v>2605</v>
      </c>
      <c r="C75" s="15" t="s">
        <v>2606</v>
      </c>
      <c r="D75" s="15" t="s">
        <v>497</v>
      </c>
      <c r="E75" s="20">
        <v>179433</v>
      </c>
      <c r="F75" s="21">
        <v>2138.5722000000001</v>
      </c>
      <c r="G75" s="22">
        <v>5.9999999999999995E-4</v>
      </c>
      <c r="H75" s="40"/>
      <c r="I75" s="24"/>
      <c r="J75" s="5"/>
    </row>
    <row r="76" spans="1:10" ht="12.95" customHeight="1">
      <c r="A76" s="18" t="s">
        <v>1952</v>
      </c>
      <c r="B76" s="19" t="s">
        <v>1953</v>
      </c>
      <c r="C76" s="15" t="s">
        <v>1954</v>
      </c>
      <c r="D76" s="15" t="s">
        <v>486</v>
      </c>
      <c r="E76" s="20">
        <v>21337</v>
      </c>
      <c r="F76" s="21">
        <v>2004.8992000000001</v>
      </c>
      <c r="G76" s="22">
        <v>5.9999999999999995E-4</v>
      </c>
      <c r="H76" s="40"/>
      <c r="I76" s="24"/>
      <c r="J76" s="5"/>
    </row>
    <row r="77" spans="1:10" ht="12.95" customHeight="1">
      <c r="A77" s="5"/>
      <c r="B77" s="14" t="s">
        <v>170</v>
      </c>
      <c r="C77" s="15"/>
      <c r="D77" s="15"/>
      <c r="E77" s="15"/>
      <c r="F77" s="25">
        <v>3334483.0029000002</v>
      </c>
      <c r="G77" s="26">
        <v>0.9556</v>
      </c>
      <c r="H77" s="27"/>
      <c r="I77" s="28"/>
      <c r="J77" s="5"/>
    </row>
    <row r="78" spans="1:10" ht="12.95" customHeight="1">
      <c r="A78" s="5"/>
      <c r="B78" s="29" t="s">
        <v>506</v>
      </c>
      <c r="C78" s="2"/>
      <c r="D78" s="2"/>
      <c r="E78" s="2"/>
      <c r="F78" s="27" t="s">
        <v>172</v>
      </c>
      <c r="G78" s="27" t="s">
        <v>172</v>
      </c>
      <c r="H78" s="27"/>
      <c r="I78" s="28"/>
      <c r="J78" s="5"/>
    </row>
    <row r="79" spans="1:10" ht="12.95" customHeight="1">
      <c r="A79" s="5"/>
      <c r="B79" s="29" t="s">
        <v>170</v>
      </c>
      <c r="C79" s="2"/>
      <c r="D79" s="2"/>
      <c r="E79" s="2"/>
      <c r="F79" s="27" t="s">
        <v>172</v>
      </c>
      <c r="G79" s="27" t="s">
        <v>172</v>
      </c>
      <c r="H79" s="27"/>
      <c r="I79" s="28"/>
      <c r="J79" s="5"/>
    </row>
    <row r="80" spans="1:10" ht="12.95" customHeight="1">
      <c r="A80" s="5"/>
      <c r="B80" s="29" t="s">
        <v>173</v>
      </c>
      <c r="C80" s="30"/>
      <c r="D80" s="2"/>
      <c r="E80" s="30"/>
      <c r="F80" s="25">
        <v>3334483.0029000002</v>
      </c>
      <c r="G80" s="26">
        <v>0.9556</v>
      </c>
      <c r="H80" s="27"/>
      <c r="I80" s="28"/>
      <c r="J80" s="5"/>
    </row>
    <row r="81" spans="1:10" ht="12.95" customHeight="1">
      <c r="A81" s="5"/>
      <c r="B81" s="14" t="s">
        <v>174</v>
      </c>
      <c r="C81" s="15"/>
      <c r="D81" s="15"/>
      <c r="E81" s="15"/>
      <c r="F81" s="15"/>
      <c r="G81" s="15"/>
      <c r="H81" s="16"/>
      <c r="I81" s="17"/>
      <c r="J81" s="5"/>
    </row>
    <row r="82" spans="1:10" ht="12.95" customHeight="1">
      <c r="A82" s="18" t="s">
        <v>175</v>
      </c>
      <c r="B82" s="19" t="s">
        <v>176</v>
      </c>
      <c r="C82" s="15"/>
      <c r="D82" s="15"/>
      <c r="E82" s="20"/>
      <c r="F82" s="21">
        <v>17201.045300000002</v>
      </c>
      <c r="G82" s="22">
        <v>4.8999999999999998E-3</v>
      </c>
      <c r="H82" s="23">
        <v>6.6679777801981463E-2</v>
      </c>
      <c r="I82" s="24"/>
      <c r="J82" s="5"/>
    </row>
    <row r="83" spans="1:10" ht="12.95" customHeight="1">
      <c r="A83" s="5"/>
      <c r="B83" s="14" t="s">
        <v>170</v>
      </c>
      <c r="C83" s="15"/>
      <c r="D83" s="15"/>
      <c r="E83" s="15"/>
      <c r="F83" s="25">
        <v>17201.045300000002</v>
      </c>
      <c r="G83" s="26">
        <v>4.8999999999999998E-3</v>
      </c>
      <c r="H83" s="27"/>
      <c r="I83" s="28"/>
      <c r="J83" s="5"/>
    </row>
    <row r="84" spans="1:10" ht="12.95" customHeight="1">
      <c r="A84" s="5"/>
      <c r="B84" s="29" t="s">
        <v>173</v>
      </c>
      <c r="C84" s="30"/>
      <c r="D84" s="2"/>
      <c r="E84" s="30"/>
      <c r="F84" s="25">
        <v>17201.045300000002</v>
      </c>
      <c r="G84" s="26">
        <v>4.8999999999999998E-3</v>
      </c>
      <c r="H84" s="27"/>
      <c r="I84" s="28"/>
      <c r="J84" s="5"/>
    </row>
    <row r="85" spans="1:10" ht="12.95" customHeight="1">
      <c r="A85" s="5"/>
      <c r="B85" s="29" t="s">
        <v>177</v>
      </c>
      <c r="C85" s="15"/>
      <c r="D85" s="2"/>
      <c r="E85" s="15"/>
      <c r="F85" s="31">
        <v>137879.87179999999</v>
      </c>
      <c r="G85" s="26">
        <v>3.95E-2</v>
      </c>
      <c r="H85" s="27"/>
      <c r="I85" s="28"/>
      <c r="J85" s="5"/>
    </row>
    <row r="86" spans="1:10" ht="12.95" customHeight="1">
      <c r="A86" s="5"/>
      <c r="B86" s="32" t="s">
        <v>178</v>
      </c>
      <c r="C86" s="33"/>
      <c r="D86" s="33"/>
      <c r="E86" s="33"/>
      <c r="F86" s="34">
        <v>3489563.92</v>
      </c>
      <c r="G86" s="35">
        <v>1</v>
      </c>
      <c r="H86" s="36"/>
      <c r="I86" s="37"/>
      <c r="J86" s="5"/>
    </row>
    <row r="87" spans="1:10" ht="12.95" customHeight="1">
      <c r="A87" s="5"/>
      <c r="B87" s="7"/>
      <c r="C87" s="5"/>
      <c r="D87" s="5"/>
      <c r="E87" s="5"/>
      <c r="F87" s="5"/>
      <c r="G87" s="5"/>
      <c r="H87" s="5"/>
      <c r="I87" s="5"/>
      <c r="J87" s="5"/>
    </row>
    <row r="88" spans="1:10" ht="12.95" customHeight="1">
      <c r="A88" s="5"/>
      <c r="B88" s="4" t="s">
        <v>179</v>
      </c>
      <c r="C88" s="5"/>
      <c r="D88" s="5"/>
      <c r="E88" s="5"/>
      <c r="F88" s="5"/>
      <c r="G88" s="5"/>
      <c r="H88" s="5"/>
      <c r="I88" s="5"/>
      <c r="J88" s="5"/>
    </row>
    <row r="89" spans="1:10" ht="12.95" customHeight="1">
      <c r="A89" s="5"/>
      <c r="B89" s="4" t="s">
        <v>180</v>
      </c>
      <c r="C89" s="5"/>
      <c r="D89" s="5"/>
      <c r="E89" s="5"/>
      <c r="F89" s="5"/>
      <c r="G89" s="5"/>
      <c r="H89" s="5"/>
      <c r="I89" s="5"/>
      <c r="J89" s="5"/>
    </row>
    <row r="90" spans="1:10" ht="26.1" customHeight="1">
      <c r="A90" s="5"/>
      <c r="B90" s="105" t="s">
        <v>181</v>
      </c>
      <c r="C90" s="105"/>
      <c r="D90" s="105"/>
      <c r="E90" s="105"/>
      <c r="F90" s="105"/>
      <c r="G90" s="105"/>
      <c r="H90" s="105"/>
      <c r="I90" s="105"/>
      <c r="J90" s="5"/>
    </row>
    <row r="91" spans="1:10" ht="12.95" customHeight="1">
      <c r="A91" s="5"/>
      <c r="B91" s="105"/>
      <c r="C91" s="105"/>
      <c r="D91" s="105"/>
      <c r="E91" s="105"/>
      <c r="F91" s="105"/>
      <c r="G91" s="105"/>
      <c r="H91" s="105"/>
      <c r="I91" s="105"/>
      <c r="J91" s="5"/>
    </row>
    <row r="92" spans="1:10" ht="12.95" customHeight="1">
      <c r="A92" s="44"/>
      <c r="B92" s="107"/>
      <c r="C92" s="107"/>
      <c r="D92" s="107"/>
      <c r="E92" s="107"/>
      <c r="F92" s="107"/>
      <c r="G92" s="107"/>
      <c r="H92" s="107"/>
      <c r="I92" s="107"/>
      <c r="J92" s="44"/>
    </row>
    <row r="93" spans="1:10" ht="12.95" customHeight="1">
      <c r="A93" s="44"/>
      <c r="B93" s="43"/>
      <c r="C93" s="43"/>
      <c r="D93" s="43"/>
      <c r="E93" s="43"/>
      <c r="F93" s="43"/>
      <c r="G93" s="43"/>
      <c r="H93" s="43"/>
      <c r="I93" s="43"/>
      <c r="J93" s="44"/>
    </row>
    <row r="94" spans="1:10" ht="12.95" customHeight="1">
      <c r="A94" s="5"/>
      <c r="B94" s="105"/>
      <c r="C94" s="105"/>
      <c r="D94" s="105"/>
      <c r="E94" s="105"/>
      <c r="F94" s="105"/>
      <c r="G94" s="105"/>
      <c r="H94" s="105"/>
      <c r="I94" s="105"/>
      <c r="J94" s="5"/>
    </row>
    <row r="95" spans="1:10" ht="12.95" customHeight="1">
      <c r="A95" s="5"/>
      <c r="B95" s="5"/>
      <c r="C95" s="106" t="s">
        <v>521</v>
      </c>
      <c r="D95" s="106"/>
      <c r="E95" s="106"/>
      <c r="F95" s="106"/>
      <c r="G95" s="5"/>
      <c r="H95" s="5"/>
      <c r="I95" s="5"/>
      <c r="J95" s="5"/>
    </row>
    <row r="96" spans="1:10" ht="12.95" customHeight="1">
      <c r="A96" s="5"/>
      <c r="B96" s="38" t="s">
        <v>183</v>
      </c>
      <c r="C96" s="106" t="s">
        <v>184</v>
      </c>
      <c r="D96" s="106"/>
      <c r="E96" s="106"/>
      <c r="F96" s="106"/>
      <c r="G96" s="5"/>
      <c r="H96" s="5"/>
      <c r="I96" s="5"/>
      <c r="J96" s="5"/>
    </row>
    <row r="97" spans="1:10" ht="120.95" customHeight="1">
      <c r="A97" s="5"/>
      <c r="B97" s="39"/>
      <c r="C97" s="104"/>
      <c r="D97" s="104"/>
      <c r="E97" s="5"/>
      <c r="F97" s="5"/>
      <c r="G97" s="5"/>
      <c r="H97" s="5"/>
      <c r="I97" s="5"/>
      <c r="J97" s="5"/>
    </row>
  </sheetData>
  <mergeCells count="7">
    <mergeCell ref="C97:D97"/>
    <mergeCell ref="B90:I90"/>
    <mergeCell ref="B91:I91"/>
    <mergeCell ref="B94:I94"/>
    <mergeCell ref="C95:F95"/>
    <mergeCell ref="C96:F96"/>
    <mergeCell ref="B92:I92"/>
  </mergeCells>
  <hyperlinks>
    <hyperlink ref="A1" location="AxisELSSTaxSaverFund" display="AXISTSF" xr:uid="{00000000-0004-0000-4700-000000000000}"/>
    <hyperlink ref="B1" location="AxisELSSTaxSaverFund" display="Axis ELSS Tax Saver Fund" xr:uid="{00000000-0004-0000-4700-000001000000}"/>
  </hyperlinks>
  <pageMargins left="0" right="0" top="0" bottom="0" header="0" footer="0"/>
  <pageSetup orientation="landscape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73">
    <outlinePr summaryBelow="0"/>
  </sheetPr>
  <dimension ref="A1:J138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146</v>
      </c>
      <c r="B1" s="4" t="s">
        <v>147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185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507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1096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4360</v>
      </c>
      <c r="B7" s="19" t="s">
        <v>4361</v>
      </c>
      <c r="C7" s="15"/>
      <c r="D7" s="15"/>
      <c r="E7" s="42"/>
      <c r="F7" s="21">
        <v>10.385</v>
      </c>
      <c r="G7" s="40" t="s">
        <v>505</v>
      </c>
      <c r="H7" s="40"/>
      <c r="I7" s="24"/>
      <c r="J7" s="5"/>
    </row>
    <row r="8" spans="1:10" ht="12.95" customHeight="1">
      <c r="A8" s="18" t="s">
        <v>4362</v>
      </c>
      <c r="B8" s="19" t="s">
        <v>4363</v>
      </c>
      <c r="C8" s="15"/>
      <c r="D8" s="15"/>
      <c r="E8" s="42"/>
      <c r="F8" s="21">
        <v>5.4450000000000003</v>
      </c>
      <c r="G8" s="40" t="s">
        <v>505</v>
      </c>
      <c r="H8" s="40"/>
      <c r="I8" s="24"/>
      <c r="J8" s="5"/>
    </row>
    <row r="9" spans="1:10" ht="12.95" customHeight="1">
      <c r="A9" s="18" t="s">
        <v>4364</v>
      </c>
      <c r="B9" s="19" t="s">
        <v>4365</v>
      </c>
      <c r="C9" s="15"/>
      <c r="D9" s="15"/>
      <c r="E9" s="42"/>
      <c r="F9" s="21">
        <v>4.5949999999999998</v>
      </c>
      <c r="G9" s="40" t="s">
        <v>505</v>
      </c>
      <c r="H9" s="40"/>
      <c r="I9" s="24"/>
      <c r="J9" s="5"/>
    </row>
    <row r="10" spans="1:10" ht="12.95" customHeight="1">
      <c r="A10" s="18" t="s">
        <v>4366</v>
      </c>
      <c r="B10" s="19" t="s">
        <v>4367</v>
      </c>
      <c r="C10" s="15"/>
      <c r="D10" s="15"/>
      <c r="E10" s="42"/>
      <c r="F10" s="21">
        <v>2.65</v>
      </c>
      <c r="G10" s="40" t="s">
        <v>505</v>
      </c>
      <c r="H10" s="40"/>
      <c r="I10" s="24"/>
      <c r="J10" s="5"/>
    </row>
    <row r="11" spans="1:10" ht="12.95" customHeight="1">
      <c r="A11" s="18" t="s">
        <v>4368</v>
      </c>
      <c r="B11" s="19" t="s">
        <v>4369</v>
      </c>
      <c r="C11" s="15"/>
      <c r="D11" s="15"/>
      <c r="E11" s="42"/>
      <c r="F11" s="21">
        <v>1.19</v>
      </c>
      <c r="G11" s="40" t="s">
        <v>505</v>
      </c>
      <c r="H11" s="40"/>
      <c r="I11" s="24"/>
      <c r="J11" s="5"/>
    </row>
    <row r="12" spans="1:10" ht="12.95" customHeight="1">
      <c r="A12" s="18" t="s">
        <v>4370</v>
      </c>
      <c r="B12" s="19" t="s">
        <v>4371</v>
      </c>
      <c r="C12" s="15"/>
      <c r="D12" s="15"/>
      <c r="E12" s="42"/>
      <c r="F12" s="21">
        <v>0.56000000000000005</v>
      </c>
      <c r="G12" s="40" t="s">
        <v>505</v>
      </c>
      <c r="H12" s="40"/>
      <c r="I12" s="24"/>
      <c r="J12" s="5"/>
    </row>
    <row r="13" spans="1:10" ht="12.95" customHeight="1">
      <c r="A13" s="18" t="s">
        <v>4372</v>
      </c>
      <c r="B13" s="19" t="s">
        <v>4373</v>
      </c>
      <c r="C13" s="15"/>
      <c r="D13" s="15"/>
      <c r="E13" s="42"/>
      <c r="F13" s="21">
        <v>0.56000000000000005</v>
      </c>
      <c r="G13" s="40" t="s">
        <v>505</v>
      </c>
      <c r="H13" s="40"/>
      <c r="I13" s="24"/>
      <c r="J13" s="5"/>
    </row>
    <row r="14" spans="1:10" ht="12.95" customHeight="1">
      <c r="A14" s="18" t="s">
        <v>4374</v>
      </c>
      <c r="B14" s="19" t="s">
        <v>4375</v>
      </c>
      <c r="C14" s="15"/>
      <c r="D14" s="15"/>
      <c r="E14" s="42"/>
      <c r="F14" s="21">
        <v>0.36</v>
      </c>
      <c r="G14" s="40" t="s">
        <v>505</v>
      </c>
      <c r="H14" s="40"/>
      <c r="I14" s="24"/>
      <c r="J14" s="5"/>
    </row>
    <row r="15" spans="1:10" ht="12.95" customHeight="1">
      <c r="A15" s="18" t="s">
        <v>4376</v>
      </c>
      <c r="B15" s="19" t="s">
        <v>4377</v>
      </c>
      <c r="C15" s="15"/>
      <c r="D15" s="15"/>
      <c r="E15" s="42"/>
      <c r="F15" s="21">
        <v>0.29499999999999998</v>
      </c>
      <c r="G15" s="40" t="s">
        <v>505</v>
      </c>
      <c r="H15" s="40"/>
      <c r="I15" s="24"/>
      <c r="J15" s="5"/>
    </row>
    <row r="16" spans="1:10" ht="12.95" customHeight="1">
      <c r="A16" s="18" t="s">
        <v>4378</v>
      </c>
      <c r="B16" s="19" t="s">
        <v>4379</v>
      </c>
      <c r="C16" s="15"/>
      <c r="D16" s="15"/>
      <c r="E16" s="42"/>
      <c r="F16" s="21">
        <v>0.26</v>
      </c>
      <c r="G16" s="40" t="s">
        <v>505</v>
      </c>
      <c r="H16" s="40"/>
      <c r="I16" s="24"/>
      <c r="J16" s="5"/>
    </row>
    <row r="17" spans="1:10" ht="12.95" customHeight="1">
      <c r="A17" s="18" t="s">
        <v>4380</v>
      </c>
      <c r="B17" s="19" t="s">
        <v>4381</v>
      </c>
      <c r="C17" s="15"/>
      <c r="D17" s="15"/>
      <c r="E17" s="42"/>
      <c r="F17" s="21">
        <v>-0.04</v>
      </c>
      <c r="G17" s="40" t="s">
        <v>505</v>
      </c>
      <c r="H17" s="40"/>
      <c r="I17" s="24"/>
      <c r="J17" s="5"/>
    </row>
    <row r="18" spans="1:10" ht="12.95" customHeight="1">
      <c r="A18" s="5"/>
      <c r="B18" s="14" t="s">
        <v>170</v>
      </c>
      <c r="C18" s="15"/>
      <c r="D18" s="15"/>
      <c r="E18" s="15"/>
      <c r="F18" s="25">
        <v>26.26</v>
      </c>
      <c r="G18" s="26" t="s">
        <v>505</v>
      </c>
      <c r="H18" s="27"/>
      <c r="I18" s="28"/>
      <c r="J18" s="5"/>
    </row>
    <row r="19" spans="1:10" ht="12.95" customHeight="1">
      <c r="A19" s="5"/>
      <c r="B19" s="29" t="s">
        <v>173</v>
      </c>
      <c r="C19" s="30"/>
      <c r="D19" s="2"/>
      <c r="E19" s="30"/>
      <c r="F19" s="25">
        <v>26.26</v>
      </c>
      <c r="G19" s="26" t="s">
        <v>505</v>
      </c>
      <c r="H19" s="27"/>
      <c r="I19" s="28"/>
      <c r="J19" s="5"/>
    </row>
    <row r="20" spans="1:10" ht="12.95" customHeight="1">
      <c r="A20" s="5"/>
      <c r="B20" s="14" t="s">
        <v>161</v>
      </c>
      <c r="C20" s="15"/>
      <c r="D20" s="15"/>
      <c r="E20" s="15"/>
      <c r="F20" s="15"/>
      <c r="G20" s="15"/>
      <c r="H20" s="16"/>
      <c r="I20" s="17"/>
      <c r="J20" s="5"/>
    </row>
    <row r="21" spans="1:10" ht="12.95" customHeight="1">
      <c r="A21" s="5"/>
      <c r="B21" s="14" t="s">
        <v>162</v>
      </c>
      <c r="C21" s="15"/>
      <c r="D21" s="15"/>
      <c r="E21" s="15"/>
      <c r="F21" s="5"/>
      <c r="G21" s="16"/>
      <c r="H21" s="16"/>
      <c r="I21" s="17"/>
      <c r="J21" s="5"/>
    </row>
    <row r="22" spans="1:10" ht="12.95" customHeight="1">
      <c r="A22" s="18" t="s">
        <v>4382</v>
      </c>
      <c r="B22" s="19" t="s">
        <v>4383</v>
      </c>
      <c r="C22" s="15" t="s">
        <v>4384</v>
      </c>
      <c r="D22" s="15" t="s">
        <v>1046</v>
      </c>
      <c r="E22" s="20">
        <v>2000</v>
      </c>
      <c r="F22" s="21">
        <v>19977.8</v>
      </c>
      <c r="G22" s="22">
        <v>3.8800000000000001E-2</v>
      </c>
      <c r="H22" s="23">
        <v>9.2299999999999993E-2</v>
      </c>
      <c r="I22" s="24"/>
      <c r="J22" s="5"/>
    </row>
    <row r="23" spans="1:10" ht="12.95" customHeight="1">
      <c r="A23" s="18" t="s">
        <v>4385</v>
      </c>
      <c r="B23" s="19" t="s">
        <v>4386</v>
      </c>
      <c r="C23" s="15" t="s">
        <v>4387</v>
      </c>
      <c r="D23" s="15" t="s">
        <v>189</v>
      </c>
      <c r="E23" s="20">
        <v>1500</v>
      </c>
      <c r="F23" s="21">
        <v>14813.04</v>
      </c>
      <c r="G23" s="22">
        <v>2.8799999999999999E-2</v>
      </c>
      <c r="H23" s="23">
        <v>7.6950000000000005E-2</v>
      </c>
      <c r="I23" s="24"/>
      <c r="J23" s="5"/>
    </row>
    <row r="24" spans="1:10" ht="12.95" customHeight="1">
      <c r="A24" s="18" t="s">
        <v>4388</v>
      </c>
      <c r="B24" s="19" t="s">
        <v>4389</v>
      </c>
      <c r="C24" s="15" t="s">
        <v>4390</v>
      </c>
      <c r="D24" s="15" t="s">
        <v>189</v>
      </c>
      <c r="E24" s="20">
        <v>12500</v>
      </c>
      <c r="F24" s="21">
        <v>12472.737499999999</v>
      </c>
      <c r="G24" s="22">
        <v>2.4199999999999999E-2</v>
      </c>
      <c r="H24" s="23">
        <v>7.4999999999999997E-2</v>
      </c>
      <c r="I24" s="24"/>
      <c r="J24" s="5"/>
    </row>
    <row r="25" spans="1:10" ht="12.95" customHeight="1">
      <c r="A25" s="18" t="s">
        <v>4127</v>
      </c>
      <c r="B25" s="19" t="s">
        <v>4128</v>
      </c>
      <c r="C25" s="15" t="s">
        <v>4129</v>
      </c>
      <c r="D25" s="15" t="s">
        <v>189</v>
      </c>
      <c r="E25" s="20">
        <v>1000</v>
      </c>
      <c r="F25" s="21">
        <v>9942.0499999999993</v>
      </c>
      <c r="G25" s="22">
        <v>1.9300000000000001E-2</v>
      </c>
      <c r="H25" s="23">
        <v>8.0425999999999997E-2</v>
      </c>
      <c r="I25" s="24"/>
      <c r="J25" s="5"/>
    </row>
    <row r="26" spans="1:10" ht="12.95" customHeight="1">
      <c r="A26" s="18" t="s">
        <v>4130</v>
      </c>
      <c r="B26" s="19" t="s">
        <v>4131</v>
      </c>
      <c r="C26" s="15" t="s">
        <v>4132</v>
      </c>
      <c r="D26" s="15" t="s">
        <v>189</v>
      </c>
      <c r="E26" s="20">
        <v>1090</v>
      </c>
      <c r="F26" s="21">
        <v>9420.7718999999997</v>
      </c>
      <c r="G26" s="22">
        <v>1.83E-2</v>
      </c>
      <c r="H26" s="23">
        <v>7.7896999999999994E-2</v>
      </c>
      <c r="I26" s="24"/>
      <c r="J26" s="5"/>
    </row>
    <row r="27" spans="1:10" ht="12.95" customHeight="1">
      <c r="A27" s="18" t="s">
        <v>4391</v>
      </c>
      <c r="B27" s="19" t="s">
        <v>4392</v>
      </c>
      <c r="C27" s="15" t="s">
        <v>4393</v>
      </c>
      <c r="D27" s="15" t="s">
        <v>166</v>
      </c>
      <c r="E27" s="20">
        <v>8500000</v>
      </c>
      <c r="F27" s="21">
        <v>8589.7430000000004</v>
      </c>
      <c r="G27" s="22">
        <v>1.67E-2</v>
      </c>
      <c r="H27" s="23">
        <v>7.4437000000000003E-2</v>
      </c>
      <c r="I27" s="24"/>
      <c r="J27" s="5"/>
    </row>
    <row r="28" spans="1:10" ht="12.95" customHeight="1">
      <c r="A28" s="18" t="s">
        <v>4394</v>
      </c>
      <c r="B28" s="19" t="s">
        <v>4395</v>
      </c>
      <c r="C28" s="15" t="s">
        <v>4396</v>
      </c>
      <c r="D28" s="15" t="s">
        <v>166</v>
      </c>
      <c r="E28" s="20">
        <v>8000000</v>
      </c>
      <c r="F28" s="21">
        <v>7887.04</v>
      </c>
      <c r="G28" s="22">
        <v>1.5299999999999999E-2</v>
      </c>
      <c r="H28" s="23">
        <v>7.3518E-2</v>
      </c>
      <c r="I28" s="24"/>
      <c r="J28" s="5"/>
    </row>
    <row r="29" spans="1:10" ht="12.95" customHeight="1">
      <c r="A29" s="18" t="s">
        <v>4103</v>
      </c>
      <c r="B29" s="19" t="s">
        <v>4104</v>
      </c>
      <c r="C29" s="15" t="s">
        <v>4105</v>
      </c>
      <c r="D29" s="15" t="s">
        <v>2707</v>
      </c>
      <c r="E29" s="20">
        <v>7500</v>
      </c>
      <c r="F29" s="21">
        <v>7500.1424999999999</v>
      </c>
      <c r="G29" s="22">
        <v>1.46E-2</v>
      </c>
      <c r="H29" s="23">
        <v>8.2364000000000007E-2</v>
      </c>
      <c r="I29" s="24"/>
      <c r="J29" s="5"/>
    </row>
    <row r="30" spans="1:10" ht="12.95" customHeight="1">
      <c r="A30" s="18" t="s">
        <v>4397</v>
      </c>
      <c r="B30" s="19" t="s">
        <v>4398</v>
      </c>
      <c r="C30" s="15" t="s">
        <v>4399</v>
      </c>
      <c r="D30" s="15" t="s">
        <v>189</v>
      </c>
      <c r="E30" s="20">
        <v>750</v>
      </c>
      <c r="F30" s="21">
        <v>7496.4449999999997</v>
      </c>
      <c r="G30" s="22">
        <v>1.4500000000000001E-2</v>
      </c>
      <c r="H30" s="23">
        <v>7.2290999999999994E-2</v>
      </c>
      <c r="I30" s="24"/>
      <c r="J30" s="5"/>
    </row>
    <row r="31" spans="1:10" ht="12.95" customHeight="1">
      <c r="A31" s="18" t="s">
        <v>4196</v>
      </c>
      <c r="B31" s="19" t="s">
        <v>4197</v>
      </c>
      <c r="C31" s="15" t="s">
        <v>4198</v>
      </c>
      <c r="D31" s="15" t="s">
        <v>189</v>
      </c>
      <c r="E31" s="20">
        <v>750</v>
      </c>
      <c r="F31" s="21">
        <v>7464.5325000000003</v>
      </c>
      <c r="G31" s="22">
        <v>1.4500000000000001E-2</v>
      </c>
      <c r="H31" s="23">
        <v>7.6774999999999996E-2</v>
      </c>
      <c r="I31" s="24"/>
      <c r="J31" s="5"/>
    </row>
    <row r="32" spans="1:10" ht="12.95" customHeight="1">
      <c r="A32" s="18" t="s">
        <v>4400</v>
      </c>
      <c r="B32" s="19" t="s">
        <v>4401</v>
      </c>
      <c r="C32" s="15" t="s">
        <v>4402</v>
      </c>
      <c r="D32" s="15" t="s">
        <v>189</v>
      </c>
      <c r="E32" s="20">
        <v>750</v>
      </c>
      <c r="F32" s="21">
        <v>7442.07</v>
      </c>
      <c r="G32" s="22">
        <v>1.44E-2</v>
      </c>
      <c r="H32" s="23">
        <v>7.9358999999999999E-2</v>
      </c>
      <c r="I32" s="24"/>
      <c r="J32" s="5"/>
    </row>
    <row r="33" spans="1:10" ht="12.95" customHeight="1">
      <c r="A33" s="18" t="s">
        <v>4403</v>
      </c>
      <c r="B33" s="19" t="s">
        <v>4404</v>
      </c>
      <c r="C33" s="15" t="s">
        <v>4405</v>
      </c>
      <c r="D33" s="15" t="s">
        <v>1046</v>
      </c>
      <c r="E33" s="20">
        <v>650</v>
      </c>
      <c r="F33" s="21">
        <v>6422.3639999999996</v>
      </c>
      <c r="G33" s="22">
        <v>1.2500000000000001E-2</v>
      </c>
      <c r="H33" s="23">
        <v>8.2150000000000001E-2</v>
      </c>
      <c r="I33" s="24"/>
      <c r="J33" s="5"/>
    </row>
    <row r="34" spans="1:10" ht="12.95" customHeight="1">
      <c r="A34" s="18" t="s">
        <v>4406</v>
      </c>
      <c r="B34" s="19" t="s">
        <v>4407</v>
      </c>
      <c r="C34" s="15" t="s">
        <v>4408</v>
      </c>
      <c r="D34" s="15" t="s">
        <v>166</v>
      </c>
      <c r="E34" s="20">
        <v>6000000</v>
      </c>
      <c r="F34" s="21">
        <v>5914.23</v>
      </c>
      <c r="G34" s="22">
        <v>1.15E-2</v>
      </c>
      <c r="H34" s="23">
        <v>7.3497000000000007E-2</v>
      </c>
      <c r="I34" s="24"/>
      <c r="J34" s="5"/>
    </row>
    <row r="35" spans="1:10" ht="12.95" customHeight="1">
      <c r="A35" s="18" t="s">
        <v>1816</v>
      </c>
      <c r="B35" s="19" t="s">
        <v>1817</v>
      </c>
      <c r="C35" s="15" t="s">
        <v>1818</v>
      </c>
      <c r="D35" s="15" t="s">
        <v>1819</v>
      </c>
      <c r="E35" s="20">
        <v>5600</v>
      </c>
      <c r="F35" s="21">
        <v>5585.7031999999999</v>
      </c>
      <c r="G35" s="22">
        <v>1.0800000000000001E-2</v>
      </c>
      <c r="H35" s="23">
        <v>9.4399999999999998E-2</v>
      </c>
      <c r="I35" s="24"/>
      <c r="J35" s="5"/>
    </row>
    <row r="36" spans="1:10" ht="12.95" customHeight="1">
      <c r="A36" s="18" t="s">
        <v>2717</v>
      </c>
      <c r="B36" s="19" t="s">
        <v>2718</v>
      </c>
      <c r="C36" s="15" t="s">
        <v>2719</v>
      </c>
      <c r="D36" s="15" t="s">
        <v>2720</v>
      </c>
      <c r="E36" s="20">
        <v>5500</v>
      </c>
      <c r="F36" s="21">
        <v>5492.7015000000001</v>
      </c>
      <c r="G36" s="22">
        <v>1.0699999999999999E-2</v>
      </c>
      <c r="H36" s="23">
        <v>8.9700000000000002E-2</v>
      </c>
      <c r="I36" s="24"/>
      <c r="J36" s="5"/>
    </row>
    <row r="37" spans="1:10" ht="12.95" customHeight="1">
      <c r="A37" s="18" t="s">
        <v>4409</v>
      </c>
      <c r="B37" s="19" t="s">
        <v>4410</v>
      </c>
      <c r="C37" s="15" t="s">
        <v>4411</v>
      </c>
      <c r="D37" s="15" t="s">
        <v>1819</v>
      </c>
      <c r="E37" s="20">
        <v>500</v>
      </c>
      <c r="F37" s="21">
        <v>5020.7700000000004</v>
      </c>
      <c r="G37" s="22">
        <v>9.7000000000000003E-3</v>
      </c>
      <c r="H37" s="23">
        <v>7.7200000000000005E-2</v>
      </c>
      <c r="I37" s="24"/>
      <c r="J37" s="5"/>
    </row>
    <row r="38" spans="1:10" ht="12.95" customHeight="1">
      <c r="A38" s="18" t="s">
        <v>4133</v>
      </c>
      <c r="B38" s="19" t="s">
        <v>4134</v>
      </c>
      <c r="C38" s="15" t="s">
        <v>4135</v>
      </c>
      <c r="D38" s="15" t="s">
        <v>534</v>
      </c>
      <c r="E38" s="20">
        <v>5000</v>
      </c>
      <c r="F38" s="21">
        <v>5010.8050000000003</v>
      </c>
      <c r="G38" s="22">
        <v>9.7000000000000003E-3</v>
      </c>
      <c r="H38" s="23">
        <v>8.1248000000000001E-2</v>
      </c>
      <c r="I38" s="24"/>
      <c r="J38" s="5"/>
    </row>
    <row r="39" spans="1:10" ht="12.95" customHeight="1">
      <c r="A39" s="18" t="s">
        <v>4412</v>
      </c>
      <c r="B39" s="19" t="s">
        <v>4413</v>
      </c>
      <c r="C39" s="15" t="s">
        <v>4414</v>
      </c>
      <c r="D39" s="15" t="s">
        <v>2707</v>
      </c>
      <c r="E39" s="20">
        <v>5000</v>
      </c>
      <c r="F39" s="21">
        <v>5004.6750000000002</v>
      </c>
      <c r="G39" s="22">
        <v>9.7000000000000003E-3</v>
      </c>
      <c r="H39" s="23">
        <v>7.9962000000000005E-2</v>
      </c>
      <c r="I39" s="24"/>
      <c r="J39" s="5"/>
    </row>
    <row r="40" spans="1:10" ht="12.95" customHeight="1">
      <c r="A40" s="18" t="s">
        <v>4415</v>
      </c>
      <c r="B40" s="19" t="s">
        <v>4416</v>
      </c>
      <c r="C40" s="15" t="s">
        <v>4417</v>
      </c>
      <c r="D40" s="15" t="s">
        <v>2720</v>
      </c>
      <c r="E40" s="20">
        <v>5000</v>
      </c>
      <c r="F40" s="21">
        <v>5003.34</v>
      </c>
      <c r="G40" s="22">
        <v>9.7000000000000003E-3</v>
      </c>
      <c r="H40" s="23">
        <v>8.8550000000000004E-2</v>
      </c>
      <c r="I40" s="24"/>
      <c r="J40" s="5"/>
    </row>
    <row r="41" spans="1:10" ht="12.95" customHeight="1">
      <c r="A41" s="18" t="s">
        <v>4418</v>
      </c>
      <c r="B41" s="19" t="s">
        <v>4419</v>
      </c>
      <c r="C41" s="15" t="s">
        <v>4420</v>
      </c>
      <c r="D41" s="15" t="s">
        <v>1832</v>
      </c>
      <c r="E41" s="20">
        <v>5000</v>
      </c>
      <c r="F41" s="21">
        <v>4997.3450000000003</v>
      </c>
      <c r="G41" s="22">
        <v>9.7000000000000003E-3</v>
      </c>
      <c r="H41" s="23">
        <v>8.2848000000000005E-2</v>
      </c>
      <c r="I41" s="24"/>
      <c r="J41" s="5"/>
    </row>
    <row r="42" spans="1:10" ht="12.95" customHeight="1">
      <c r="A42" s="18" t="s">
        <v>2762</v>
      </c>
      <c r="B42" s="19" t="s">
        <v>2763</v>
      </c>
      <c r="C42" s="15" t="s">
        <v>2764</v>
      </c>
      <c r="D42" s="15" t="s">
        <v>2707</v>
      </c>
      <c r="E42" s="20">
        <v>5000</v>
      </c>
      <c r="F42" s="21">
        <v>4975.62</v>
      </c>
      <c r="G42" s="22">
        <v>9.7000000000000003E-3</v>
      </c>
      <c r="H42" s="23">
        <v>8.4000000000000005E-2</v>
      </c>
      <c r="I42" s="24"/>
      <c r="J42" s="5"/>
    </row>
    <row r="43" spans="1:10" ht="12.95" customHeight="1">
      <c r="A43" s="18" t="s">
        <v>4112</v>
      </c>
      <c r="B43" s="19" t="s">
        <v>4113</v>
      </c>
      <c r="C43" s="15" t="s">
        <v>4114</v>
      </c>
      <c r="D43" s="15" t="s">
        <v>534</v>
      </c>
      <c r="E43" s="20">
        <v>500</v>
      </c>
      <c r="F43" s="21">
        <v>4963.8549999999996</v>
      </c>
      <c r="G43" s="22">
        <v>9.5999999999999992E-3</v>
      </c>
      <c r="H43" s="23">
        <v>7.7499999999999999E-2</v>
      </c>
      <c r="I43" s="24"/>
      <c r="J43" s="5"/>
    </row>
    <row r="44" spans="1:10" ht="12.95" customHeight="1">
      <c r="A44" s="18" t="s">
        <v>4421</v>
      </c>
      <c r="B44" s="19" t="s">
        <v>4422</v>
      </c>
      <c r="C44" s="15" t="s">
        <v>4423</v>
      </c>
      <c r="D44" s="15" t="s">
        <v>1853</v>
      </c>
      <c r="E44" s="20">
        <v>500</v>
      </c>
      <c r="F44" s="21">
        <v>4959.45</v>
      </c>
      <c r="G44" s="22">
        <v>9.5999999999999992E-3</v>
      </c>
      <c r="H44" s="23">
        <v>8.0199999999999994E-2</v>
      </c>
      <c r="I44" s="24"/>
      <c r="J44" s="5"/>
    </row>
    <row r="45" spans="1:10" ht="12.95" customHeight="1">
      <c r="A45" s="18" t="s">
        <v>4424</v>
      </c>
      <c r="B45" s="19" t="s">
        <v>4425</v>
      </c>
      <c r="C45" s="15" t="s">
        <v>4426</v>
      </c>
      <c r="D45" s="15" t="s">
        <v>2707</v>
      </c>
      <c r="E45" s="20">
        <v>400</v>
      </c>
      <c r="F45" s="21">
        <v>3991.1120000000001</v>
      </c>
      <c r="G45" s="22">
        <v>7.7000000000000002E-3</v>
      </c>
      <c r="H45" s="23">
        <v>7.8397999999999995E-2</v>
      </c>
      <c r="I45" s="24"/>
      <c r="J45" s="5"/>
    </row>
    <row r="46" spans="1:10" ht="12.95" customHeight="1">
      <c r="A46" s="18" t="s">
        <v>1284</v>
      </c>
      <c r="B46" s="19" t="s">
        <v>1285</v>
      </c>
      <c r="C46" s="15" t="s">
        <v>1286</v>
      </c>
      <c r="D46" s="15" t="s">
        <v>534</v>
      </c>
      <c r="E46" s="20">
        <v>300</v>
      </c>
      <c r="F46" s="21">
        <v>2986.248</v>
      </c>
      <c r="G46" s="22">
        <v>5.7999999999999996E-3</v>
      </c>
      <c r="H46" s="23">
        <v>7.7625E-2</v>
      </c>
      <c r="I46" s="24"/>
      <c r="J46" s="5"/>
    </row>
    <row r="47" spans="1:10" ht="12.95" customHeight="1">
      <c r="A47" s="18" t="s">
        <v>4427</v>
      </c>
      <c r="B47" s="19" t="s">
        <v>4428</v>
      </c>
      <c r="C47" s="15" t="s">
        <v>4429</v>
      </c>
      <c r="D47" s="15" t="s">
        <v>4430</v>
      </c>
      <c r="E47" s="20">
        <v>260</v>
      </c>
      <c r="F47" s="21">
        <v>2596.7629999999999</v>
      </c>
      <c r="G47" s="22">
        <v>5.0000000000000001E-3</v>
      </c>
      <c r="H47" s="23">
        <v>7.9299999999999995E-2</v>
      </c>
      <c r="I47" s="24"/>
      <c r="J47" s="5"/>
    </row>
    <row r="48" spans="1:10" ht="12.95" customHeight="1">
      <c r="A48" s="18" t="s">
        <v>4431</v>
      </c>
      <c r="B48" s="19" t="s">
        <v>4432</v>
      </c>
      <c r="C48" s="15" t="s">
        <v>4433</v>
      </c>
      <c r="D48" s="15" t="s">
        <v>166</v>
      </c>
      <c r="E48" s="20">
        <v>2500000</v>
      </c>
      <c r="F48" s="21">
        <v>2526.5949999999998</v>
      </c>
      <c r="G48" s="22">
        <v>4.8999999999999998E-3</v>
      </c>
      <c r="H48" s="23">
        <v>7.4437000000000003E-2</v>
      </c>
      <c r="I48" s="24"/>
      <c r="J48" s="5"/>
    </row>
    <row r="49" spans="1:10" ht="12.95" customHeight="1">
      <c r="A49" s="18" t="s">
        <v>4434</v>
      </c>
      <c r="B49" s="19" t="s">
        <v>4435</v>
      </c>
      <c r="C49" s="15" t="s">
        <v>4436</v>
      </c>
      <c r="D49" s="15" t="s">
        <v>1505</v>
      </c>
      <c r="E49" s="20">
        <v>250</v>
      </c>
      <c r="F49" s="21">
        <v>2504.1475</v>
      </c>
      <c r="G49" s="22">
        <v>4.8999999999999998E-3</v>
      </c>
      <c r="H49" s="23">
        <v>7.9549999999999996E-2</v>
      </c>
      <c r="I49" s="24"/>
      <c r="J49" s="5"/>
    </row>
    <row r="50" spans="1:10" ht="12.95" customHeight="1">
      <c r="A50" s="18" t="s">
        <v>2749</v>
      </c>
      <c r="B50" s="19" t="s">
        <v>2750</v>
      </c>
      <c r="C50" s="15" t="s">
        <v>2751</v>
      </c>
      <c r="D50" s="15" t="s">
        <v>1819</v>
      </c>
      <c r="E50" s="20">
        <v>250</v>
      </c>
      <c r="F50" s="21">
        <v>2499.94</v>
      </c>
      <c r="G50" s="22">
        <v>4.8999999999999998E-3</v>
      </c>
      <c r="H50" s="23">
        <v>8.7874999999999995E-2</v>
      </c>
      <c r="I50" s="24"/>
      <c r="J50" s="5"/>
    </row>
    <row r="51" spans="1:10" ht="12.95" customHeight="1">
      <c r="A51" s="18" t="s">
        <v>4106</v>
      </c>
      <c r="B51" s="19" t="s">
        <v>4107</v>
      </c>
      <c r="C51" s="15" t="s">
        <v>4108</v>
      </c>
      <c r="D51" s="15" t="s">
        <v>1832</v>
      </c>
      <c r="E51" s="20">
        <v>2500</v>
      </c>
      <c r="F51" s="21">
        <v>2498.9825000000001</v>
      </c>
      <c r="G51" s="22">
        <v>4.8999999999999998E-3</v>
      </c>
      <c r="H51" s="23">
        <v>8.7304999999999994E-2</v>
      </c>
      <c r="I51" s="24"/>
      <c r="J51" s="5"/>
    </row>
    <row r="52" spans="1:10" ht="12.95" customHeight="1">
      <c r="A52" s="18" t="s">
        <v>4437</v>
      </c>
      <c r="B52" s="19" t="s">
        <v>4438</v>
      </c>
      <c r="C52" s="15" t="s">
        <v>4439</v>
      </c>
      <c r="D52" s="15" t="s">
        <v>189</v>
      </c>
      <c r="E52" s="20">
        <v>250</v>
      </c>
      <c r="F52" s="21">
        <v>2485.2600000000002</v>
      </c>
      <c r="G52" s="22">
        <v>4.7999999999999996E-3</v>
      </c>
      <c r="H52" s="23">
        <v>7.5149999999999995E-2</v>
      </c>
      <c r="I52" s="24"/>
      <c r="J52" s="5"/>
    </row>
    <row r="53" spans="1:10" ht="12.95" customHeight="1">
      <c r="A53" s="18" t="s">
        <v>4249</v>
      </c>
      <c r="B53" s="19" t="s">
        <v>4250</v>
      </c>
      <c r="C53" s="15" t="s">
        <v>4251</v>
      </c>
      <c r="D53" s="15" t="s">
        <v>189</v>
      </c>
      <c r="E53" s="20">
        <v>250</v>
      </c>
      <c r="F53" s="21">
        <v>2473.0574999999999</v>
      </c>
      <c r="G53" s="22">
        <v>4.7999999999999996E-3</v>
      </c>
      <c r="H53" s="23">
        <v>7.6587000000000002E-2</v>
      </c>
      <c r="I53" s="24"/>
      <c r="J53" s="5"/>
    </row>
    <row r="54" spans="1:10" ht="12.95" customHeight="1">
      <c r="A54" s="18" t="s">
        <v>3959</v>
      </c>
      <c r="B54" s="19" t="s">
        <v>3960</v>
      </c>
      <c r="C54" s="15" t="s">
        <v>3961</v>
      </c>
      <c r="D54" s="15" t="s">
        <v>166</v>
      </c>
      <c r="E54" s="20">
        <v>2500000</v>
      </c>
      <c r="F54" s="21">
        <v>2471.4499999999998</v>
      </c>
      <c r="G54" s="22">
        <v>4.7999999999999996E-3</v>
      </c>
      <c r="H54" s="23">
        <v>7.3400000000000007E-2</v>
      </c>
      <c r="I54" s="24"/>
      <c r="J54" s="5"/>
    </row>
    <row r="55" spans="1:10" ht="12.95" customHeight="1">
      <c r="A55" s="18" t="s">
        <v>4440</v>
      </c>
      <c r="B55" s="19" t="s">
        <v>4441</v>
      </c>
      <c r="C55" s="15" t="s">
        <v>4442</v>
      </c>
      <c r="D55" s="15" t="s">
        <v>189</v>
      </c>
      <c r="E55" s="20">
        <v>250</v>
      </c>
      <c r="F55" s="21">
        <v>2466.3375000000001</v>
      </c>
      <c r="G55" s="22">
        <v>4.7999999999999996E-3</v>
      </c>
      <c r="H55" s="23">
        <v>7.9049999999999995E-2</v>
      </c>
      <c r="I55" s="24"/>
      <c r="J55" s="5"/>
    </row>
    <row r="56" spans="1:10" ht="12.95" customHeight="1">
      <c r="A56" s="18" t="s">
        <v>4443</v>
      </c>
      <c r="B56" s="19" t="s">
        <v>4444</v>
      </c>
      <c r="C56" s="15" t="s">
        <v>4445</v>
      </c>
      <c r="D56" s="15" t="s">
        <v>166</v>
      </c>
      <c r="E56" s="20">
        <v>2000000</v>
      </c>
      <c r="F56" s="21">
        <v>2024.2760000000001</v>
      </c>
      <c r="G56" s="22">
        <v>3.8999999999999998E-3</v>
      </c>
      <c r="H56" s="23">
        <v>7.4248999999999996E-2</v>
      </c>
      <c r="I56" s="24"/>
      <c r="J56" s="5"/>
    </row>
    <row r="57" spans="1:10" ht="12.95" customHeight="1">
      <c r="A57" s="18" t="s">
        <v>4446</v>
      </c>
      <c r="B57" s="19" t="s">
        <v>4447</v>
      </c>
      <c r="C57" s="15" t="s">
        <v>4448</v>
      </c>
      <c r="D57" s="15" t="s">
        <v>189</v>
      </c>
      <c r="E57" s="20">
        <v>200</v>
      </c>
      <c r="F57" s="21">
        <v>2006.604</v>
      </c>
      <c r="G57" s="22">
        <v>3.8999999999999998E-3</v>
      </c>
      <c r="H57" s="23">
        <v>7.3498999999999995E-2</v>
      </c>
      <c r="I57" s="24"/>
      <c r="J57" s="5"/>
    </row>
    <row r="58" spans="1:10" ht="12.95" customHeight="1">
      <c r="A58" s="18" t="s">
        <v>2737</v>
      </c>
      <c r="B58" s="19" t="s">
        <v>2738</v>
      </c>
      <c r="C58" s="15" t="s">
        <v>2739</v>
      </c>
      <c r="D58" s="15" t="s">
        <v>1819</v>
      </c>
      <c r="E58" s="20">
        <v>1500</v>
      </c>
      <c r="F58" s="21">
        <v>1471.5284999999999</v>
      </c>
      <c r="G58" s="22">
        <v>2.8999999999999998E-3</v>
      </c>
      <c r="H58" s="23">
        <v>0.10503899999999999</v>
      </c>
      <c r="I58" s="24"/>
      <c r="J58" s="5"/>
    </row>
    <row r="59" spans="1:10" ht="12.95" customHeight="1">
      <c r="A59" s="18" t="s">
        <v>3334</v>
      </c>
      <c r="B59" s="19" t="s">
        <v>3335</v>
      </c>
      <c r="C59" s="15" t="s">
        <v>3336</v>
      </c>
      <c r="D59" s="15" t="s">
        <v>166</v>
      </c>
      <c r="E59" s="20">
        <v>1000000</v>
      </c>
      <c r="F59" s="21">
        <v>1006.628</v>
      </c>
      <c r="G59" s="22">
        <v>2E-3</v>
      </c>
      <c r="H59" s="23">
        <v>7.3037000000000005E-2</v>
      </c>
      <c r="I59" s="24"/>
      <c r="J59" s="5"/>
    </row>
    <row r="60" spans="1:10" ht="12.95" customHeight="1">
      <c r="A60" s="18" t="s">
        <v>4449</v>
      </c>
      <c r="B60" s="19" t="s">
        <v>4450</v>
      </c>
      <c r="C60" s="15" t="s">
        <v>4451</v>
      </c>
      <c r="D60" s="15" t="s">
        <v>166</v>
      </c>
      <c r="E60" s="20">
        <v>1000000</v>
      </c>
      <c r="F60" s="21">
        <v>1006.225</v>
      </c>
      <c r="G60" s="22">
        <v>2E-3</v>
      </c>
      <c r="H60" s="23">
        <v>7.4323E-2</v>
      </c>
      <c r="I60" s="24"/>
      <c r="J60" s="5"/>
    </row>
    <row r="61" spans="1:10" ht="12.95" customHeight="1">
      <c r="A61" s="18" t="s">
        <v>4452</v>
      </c>
      <c r="B61" s="19" t="s">
        <v>4453</v>
      </c>
      <c r="C61" s="15" t="s">
        <v>4454</v>
      </c>
      <c r="D61" s="15" t="s">
        <v>1832</v>
      </c>
      <c r="E61" s="20">
        <v>1000</v>
      </c>
      <c r="F61" s="21">
        <v>999.49599999999998</v>
      </c>
      <c r="G61" s="22">
        <v>1.9E-3</v>
      </c>
      <c r="H61" s="23">
        <v>8.3900000000000002E-2</v>
      </c>
      <c r="I61" s="24"/>
      <c r="J61" s="5"/>
    </row>
    <row r="62" spans="1:10" ht="12.95" customHeight="1">
      <c r="A62" s="18" t="s">
        <v>4455</v>
      </c>
      <c r="B62" s="19" t="s">
        <v>4456</v>
      </c>
      <c r="C62" s="15" t="s">
        <v>4457</v>
      </c>
      <c r="D62" s="15" t="s">
        <v>1819</v>
      </c>
      <c r="E62" s="20">
        <v>100</v>
      </c>
      <c r="F62" s="21">
        <v>990.245</v>
      </c>
      <c r="G62" s="22">
        <v>1.9E-3</v>
      </c>
      <c r="H62" s="23">
        <v>9.6087000000000006E-2</v>
      </c>
      <c r="I62" s="24"/>
      <c r="J62" s="5"/>
    </row>
    <row r="63" spans="1:10" ht="12.95" customHeight="1">
      <c r="A63" s="18" t="s">
        <v>4458</v>
      </c>
      <c r="B63" s="19" t="s">
        <v>4459</v>
      </c>
      <c r="C63" s="15" t="s">
        <v>4460</v>
      </c>
      <c r="D63" s="15" t="s">
        <v>166</v>
      </c>
      <c r="E63" s="20">
        <v>500000</v>
      </c>
      <c r="F63" s="21">
        <v>503.113</v>
      </c>
      <c r="G63" s="22">
        <v>1E-3</v>
      </c>
      <c r="H63" s="23">
        <v>7.4425000000000005E-2</v>
      </c>
      <c r="I63" s="24"/>
      <c r="J63" s="5"/>
    </row>
    <row r="64" spans="1:10" ht="12.95" customHeight="1">
      <c r="A64" s="18" t="s">
        <v>4461</v>
      </c>
      <c r="B64" s="19" t="s">
        <v>4462</v>
      </c>
      <c r="C64" s="15" t="s">
        <v>4463</v>
      </c>
      <c r="D64" s="15" t="s">
        <v>166</v>
      </c>
      <c r="E64" s="20">
        <v>278800</v>
      </c>
      <c r="F64" s="21">
        <v>273.78719999999998</v>
      </c>
      <c r="G64" s="22">
        <v>5.0000000000000001E-4</v>
      </c>
      <c r="H64" s="23">
        <v>6.8895999999999999E-2</v>
      </c>
      <c r="I64" s="24"/>
      <c r="J64" s="5"/>
    </row>
    <row r="65" spans="1:10" ht="12.95" customHeight="1">
      <c r="A65" s="18" t="s">
        <v>2810</v>
      </c>
      <c r="B65" s="19" t="s">
        <v>2811</v>
      </c>
      <c r="C65" s="15" t="s">
        <v>2812</v>
      </c>
      <c r="D65" s="15" t="s">
        <v>2813</v>
      </c>
      <c r="E65" s="20">
        <v>100</v>
      </c>
      <c r="F65" s="21">
        <v>199.52699999999999</v>
      </c>
      <c r="G65" s="22">
        <v>4.0000000000000002E-4</v>
      </c>
      <c r="H65" s="23">
        <v>8.8341000000000003E-2</v>
      </c>
      <c r="I65" s="24"/>
      <c r="J65" s="5"/>
    </row>
    <row r="66" spans="1:10" ht="12.95" customHeight="1">
      <c r="A66" s="5"/>
      <c r="B66" s="14" t="s">
        <v>170</v>
      </c>
      <c r="C66" s="15"/>
      <c r="D66" s="15"/>
      <c r="E66" s="15"/>
      <c r="F66" s="25">
        <v>216338.55379999999</v>
      </c>
      <c r="G66" s="26">
        <v>0.4199</v>
      </c>
      <c r="H66" s="27"/>
      <c r="I66" s="28"/>
      <c r="J66" s="5"/>
    </row>
    <row r="67" spans="1:10" ht="12.95" customHeight="1">
      <c r="A67" s="5"/>
      <c r="B67" s="29" t="s">
        <v>171</v>
      </c>
      <c r="C67" s="2"/>
      <c r="D67" s="2"/>
      <c r="E67" s="2"/>
      <c r="F67" s="27" t="s">
        <v>172</v>
      </c>
      <c r="G67" s="27" t="s">
        <v>172</v>
      </c>
      <c r="H67" s="27"/>
      <c r="I67" s="28"/>
      <c r="J67" s="5"/>
    </row>
    <row r="68" spans="1:10" ht="12.95" customHeight="1">
      <c r="A68" s="5"/>
      <c r="B68" s="29" t="s">
        <v>170</v>
      </c>
      <c r="C68" s="2"/>
      <c r="D68" s="2"/>
      <c r="E68" s="2"/>
      <c r="F68" s="27" t="s">
        <v>172</v>
      </c>
      <c r="G68" s="27" t="s">
        <v>172</v>
      </c>
      <c r="H68" s="27"/>
      <c r="I68" s="28"/>
      <c r="J68" s="5"/>
    </row>
    <row r="69" spans="1:10" ht="12.95" customHeight="1">
      <c r="A69" s="5"/>
      <c r="B69" s="14" t="s">
        <v>1864</v>
      </c>
      <c r="C69" s="15"/>
      <c r="D69" s="15"/>
      <c r="E69" s="15"/>
      <c r="F69" s="5"/>
      <c r="G69" s="16"/>
      <c r="H69" s="16"/>
      <c r="I69" s="17"/>
      <c r="J69" s="5"/>
    </row>
    <row r="70" spans="1:10" ht="12.95" customHeight="1">
      <c r="A70" s="18" t="s">
        <v>4464</v>
      </c>
      <c r="B70" s="19" t="s">
        <v>4465</v>
      </c>
      <c r="C70" s="15" t="s">
        <v>4466</v>
      </c>
      <c r="D70" s="15" t="s">
        <v>2844</v>
      </c>
      <c r="E70" s="20">
        <v>100</v>
      </c>
      <c r="F70" s="21">
        <v>812.14499999999998</v>
      </c>
      <c r="G70" s="22">
        <v>1.6000000000000001E-3</v>
      </c>
      <c r="H70" s="23">
        <v>8.9249999999999996E-2</v>
      </c>
      <c r="I70" s="24"/>
      <c r="J70" s="5"/>
    </row>
    <row r="71" spans="1:10" ht="12.95" customHeight="1">
      <c r="A71" s="5"/>
      <c r="B71" s="14" t="s">
        <v>170</v>
      </c>
      <c r="C71" s="15"/>
      <c r="D71" s="15"/>
      <c r="E71" s="15"/>
      <c r="F71" s="25">
        <v>812.14499999999998</v>
      </c>
      <c r="G71" s="26">
        <v>1.6000000000000001E-3</v>
      </c>
      <c r="H71" s="27"/>
      <c r="I71" s="28"/>
      <c r="J71" s="5"/>
    </row>
    <row r="72" spans="1:10" ht="12.95" customHeight="1">
      <c r="A72" s="5"/>
      <c r="B72" s="29" t="s">
        <v>173</v>
      </c>
      <c r="C72" s="30"/>
      <c r="D72" s="2"/>
      <c r="E72" s="30"/>
      <c r="F72" s="25">
        <v>217150.69880000001</v>
      </c>
      <c r="G72" s="26">
        <v>0.42149999999999999</v>
      </c>
      <c r="H72" s="27"/>
      <c r="I72" s="28"/>
      <c r="J72" s="5"/>
    </row>
    <row r="73" spans="1:10" ht="12.95" customHeight="1">
      <c r="A73" s="5"/>
      <c r="B73" s="14" t="s">
        <v>515</v>
      </c>
      <c r="C73" s="15"/>
      <c r="D73" s="15"/>
      <c r="E73" s="15"/>
      <c r="F73" s="15"/>
      <c r="G73" s="15"/>
      <c r="H73" s="16"/>
      <c r="I73" s="17"/>
      <c r="J73" s="5"/>
    </row>
    <row r="74" spans="1:10" ht="12.95" customHeight="1">
      <c r="A74" s="5"/>
      <c r="B74" s="14" t="s">
        <v>1305</v>
      </c>
      <c r="C74" s="15"/>
      <c r="D74" s="15"/>
      <c r="E74" s="15"/>
      <c r="F74" s="5"/>
      <c r="G74" s="16"/>
      <c r="H74" s="16"/>
      <c r="I74" s="17"/>
      <c r="J74" s="5"/>
    </row>
    <row r="75" spans="1:10" ht="12.95" customHeight="1">
      <c r="A75" s="18" t="s">
        <v>4467</v>
      </c>
      <c r="B75" s="19" t="s">
        <v>4468</v>
      </c>
      <c r="C75" s="15" t="s">
        <v>4469</v>
      </c>
      <c r="D75" s="15" t="s">
        <v>2245</v>
      </c>
      <c r="E75" s="20">
        <v>6000</v>
      </c>
      <c r="F75" s="21">
        <v>28956.69</v>
      </c>
      <c r="G75" s="22">
        <v>5.62E-2</v>
      </c>
      <c r="H75" s="23">
        <v>7.4300000000000005E-2</v>
      </c>
      <c r="I75" s="24"/>
      <c r="J75" s="5"/>
    </row>
    <row r="76" spans="1:10" ht="12.95" customHeight="1">
      <c r="A76" s="18" t="s">
        <v>4470</v>
      </c>
      <c r="B76" s="19" t="s">
        <v>4471</v>
      </c>
      <c r="C76" s="15" t="s">
        <v>4472</v>
      </c>
      <c r="D76" s="15" t="s">
        <v>1317</v>
      </c>
      <c r="E76" s="20">
        <v>4000</v>
      </c>
      <c r="F76" s="21">
        <v>19041.5</v>
      </c>
      <c r="G76" s="22">
        <v>3.6999999999999998E-2</v>
      </c>
      <c r="H76" s="23">
        <v>7.5300000000000006E-2</v>
      </c>
      <c r="I76" s="24"/>
      <c r="J76" s="5"/>
    </row>
    <row r="77" spans="1:10" ht="12.95" customHeight="1">
      <c r="A77" s="18" t="s">
        <v>3361</v>
      </c>
      <c r="B77" s="19" t="s">
        <v>3362</v>
      </c>
      <c r="C77" s="15" t="s">
        <v>3363</v>
      </c>
      <c r="D77" s="15" t="s">
        <v>2245</v>
      </c>
      <c r="E77" s="20">
        <v>3000</v>
      </c>
      <c r="F77" s="21">
        <v>14557.875</v>
      </c>
      <c r="G77" s="22">
        <v>2.8299999999999999E-2</v>
      </c>
      <c r="H77" s="23">
        <v>7.3900999999999994E-2</v>
      </c>
      <c r="I77" s="24"/>
      <c r="J77" s="5"/>
    </row>
    <row r="78" spans="1:10" ht="12.95" customHeight="1">
      <c r="A78" s="18" t="s">
        <v>4321</v>
      </c>
      <c r="B78" s="19" t="s">
        <v>4322</v>
      </c>
      <c r="C78" s="15" t="s">
        <v>4323</v>
      </c>
      <c r="D78" s="15" t="s">
        <v>1309</v>
      </c>
      <c r="E78" s="20">
        <v>3000</v>
      </c>
      <c r="F78" s="21">
        <v>14429.535</v>
      </c>
      <c r="G78" s="22">
        <v>2.8000000000000001E-2</v>
      </c>
      <c r="H78" s="23">
        <v>7.3999999999999996E-2</v>
      </c>
      <c r="I78" s="24"/>
      <c r="J78" s="5"/>
    </row>
    <row r="79" spans="1:10" ht="12.95" customHeight="1">
      <c r="A79" s="18" t="s">
        <v>3370</v>
      </c>
      <c r="B79" s="19" t="s">
        <v>3371</v>
      </c>
      <c r="C79" s="15" t="s">
        <v>3372</v>
      </c>
      <c r="D79" s="15" t="s">
        <v>1313</v>
      </c>
      <c r="E79" s="20">
        <v>2000</v>
      </c>
      <c r="F79" s="21">
        <v>9605.01</v>
      </c>
      <c r="G79" s="22">
        <v>1.8599999999999998E-2</v>
      </c>
      <c r="H79" s="23">
        <v>7.5050000000000006E-2</v>
      </c>
      <c r="I79" s="24"/>
      <c r="J79" s="5"/>
    </row>
    <row r="80" spans="1:10" ht="12.95" customHeight="1">
      <c r="A80" s="18" t="s">
        <v>4333</v>
      </c>
      <c r="B80" s="19" t="s">
        <v>4334</v>
      </c>
      <c r="C80" s="15" t="s">
        <v>4335</v>
      </c>
      <c r="D80" s="15" t="s">
        <v>2245</v>
      </c>
      <c r="E80" s="20">
        <v>2000</v>
      </c>
      <c r="F80" s="21">
        <v>9548.15</v>
      </c>
      <c r="G80" s="22">
        <v>1.8499999999999999E-2</v>
      </c>
      <c r="H80" s="23">
        <v>7.51E-2</v>
      </c>
      <c r="I80" s="24"/>
      <c r="J80" s="5"/>
    </row>
    <row r="81" spans="1:10" ht="12.95" customHeight="1">
      <c r="A81" s="18" t="s">
        <v>2236</v>
      </c>
      <c r="B81" s="19" t="s">
        <v>2237</v>
      </c>
      <c r="C81" s="15" t="s">
        <v>2238</v>
      </c>
      <c r="D81" s="15" t="s">
        <v>1313</v>
      </c>
      <c r="E81" s="20">
        <v>2000</v>
      </c>
      <c r="F81" s="21">
        <v>9547.17</v>
      </c>
      <c r="G81" s="22">
        <v>1.8499999999999999E-2</v>
      </c>
      <c r="H81" s="23">
        <v>7.5600000000000001E-2</v>
      </c>
      <c r="I81" s="24"/>
      <c r="J81" s="5"/>
    </row>
    <row r="82" spans="1:10" ht="12.95" customHeight="1">
      <c r="A82" s="18" t="s">
        <v>2239</v>
      </c>
      <c r="B82" s="19" t="s">
        <v>2240</v>
      </c>
      <c r="C82" s="15" t="s">
        <v>2241</v>
      </c>
      <c r="D82" s="15" t="s">
        <v>1313</v>
      </c>
      <c r="E82" s="20">
        <v>2000</v>
      </c>
      <c r="F82" s="21">
        <v>9513.2999999999993</v>
      </c>
      <c r="G82" s="22">
        <v>1.8499999999999999E-2</v>
      </c>
      <c r="H82" s="23">
        <v>7.5600000000000001E-2</v>
      </c>
      <c r="I82" s="24"/>
      <c r="J82" s="5"/>
    </row>
    <row r="83" spans="1:10" ht="12.95" customHeight="1">
      <c r="A83" s="18" t="s">
        <v>4473</v>
      </c>
      <c r="B83" s="19" t="s">
        <v>4474</v>
      </c>
      <c r="C83" s="15" t="s">
        <v>4475</v>
      </c>
      <c r="D83" s="15" t="s">
        <v>1309</v>
      </c>
      <c r="E83" s="20">
        <v>2000</v>
      </c>
      <c r="F83" s="21">
        <v>9322.7000000000007</v>
      </c>
      <c r="G83" s="22">
        <v>1.8100000000000002E-2</v>
      </c>
      <c r="H83" s="23">
        <v>7.6200000000000004E-2</v>
      </c>
      <c r="I83" s="24"/>
      <c r="J83" s="5"/>
    </row>
    <row r="84" spans="1:10" ht="12.95" customHeight="1">
      <c r="A84" s="18" t="s">
        <v>3367</v>
      </c>
      <c r="B84" s="19" t="s">
        <v>3368</v>
      </c>
      <c r="C84" s="15" t="s">
        <v>3369</v>
      </c>
      <c r="D84" s="15" t="s">
        <v>1313</v>
      </c>
      <c r="E84" s="20">
        <v>1500</v>
      </c>
      <c r="F84" s="21">
        <v>7221.585</v>
      </c>
      <c r="G84" s="22">
        <v>1.4E-2</v>
      </c>
      <c r="H84" s="23">
        <v>7.4851000000000001E-2</v>
      </c>
      <c r="I84" s="24"/>
      <c r="J84" s="5"/>
    </row>
    <row r="85" spans="1:10" ht="12.95" customHeight="1">
      <c r="A85" s="18" t="s">
        <v>4476</v>
      </c>
      <c r="B85" s="19" t="s">
        <v>4477</v>
      </c>
      <c r="C85" s="15" t="s">
        <v>4478</v>
      </c>
      <c r="D85" s="15" t="s">
        <v>1317</v>
      </c>
      <c r="E85" s="20">
        <v>1000</v>
      </c>
      <c r="F85" s="21">
        <v>4893.9350000000004</v>
      </c>
      <c r="G85" s="22">
        <v>9.4999999999999998E-3</v>
      </c>
      <c r="H85" s="23">
        <v>7.2576000000000002E-2</v>
      </c>
      <c r="I85" s="24"/>
      <c r="J85" s="5"/>
    </row>
    <row r="86" spans="1:10" ht="12.95" customHeight="1">
      <c r="A86" s="18" t="s">
        <v>4479</v>
      </c>
      <c r="B86" s="19" t="s">
        <v>4480</v>
      </c>
      <c r="C86" s="15" t="s">
        <v>4481</v>
      </c>
      <c r="D86" s="15" t="s">
        <v>1309</v>
      </c>
      <c r="E86" s="20">
        <v>1000</v>
      </c>
      <c r="F86" s="21">
        <v>4885.34</v>
      </c>
      <c r="G86" s="22">
        <v>9.4999999999999998E-3</v>
      </c>
      <c r="H86" s="23">
        <v>7.2599999999999998E-2</v>
      </c>
      <c r="I86" s="24"/>
      <c r="J86" s="5"/>
    </row>
    <row r="87" spans="1:10" ht="12.95" customHeight="1">
      <c r="A87" s="18" t="s">
        <v>3442</v>
      </c>
      <c r="B87" s="19" t="s">
        <v>3443</v>
      </c>
      <c r="C87" s="15" t="s">
        <v>3444</v>
      </c>
      <c r="D87" s="15" t="s">
        <v>1313</v>
      </c>
      <c r="E87" s="20">
        <v>1000</v>
      </c>
      <c r="F87" s="21">
        <v>4809.1549999999997</v>
      </c>
      <c r="G87" s="22">
        <v>9.2999999999999992E-3</v>
      </c>
      <c r="H87" s="23">
        <v>7.5050000000000006E-2</v>
      </c>
      <c r="I87" s="24"/>
      <c r="J87" s="5"/>
    </row>
    <row r="88" spans="1:10" ht="12.95" customHeight="1">
      <c r="A88" s="18" t="s">
        <v>3373</v>
      </c>
      <c r="B88" s="19" t="s">
        <v>3374</v>
      </c>
      <c r="C88" s="15" t="s">
        <v>3375</v>
      </c>
      <c r="D88" s="15" t="s">
        <v>1313</v>
      </c>
      <c r="E88" s="20">
        <v>1000</v>
      </c>
      <c r="F88" s="21">
        <v>4779.2550000000001</v>
      </c>
      <c r="G88" s="22">
        <v>9.2999999999999992E-3</v>
      </c>
      <c r="H88" s="23">
        <v>7.5599E-2</v>
      </c>
      <c r="I88" s="24"/>
      <c r="J88" s="5"/>
    </row>
    <row r="89" spans="1:10" ht="12.95" customHeight="1">
      <c r="A89" s="18" t="s">
        <v>3355</v>
      </c>
      <c r="B89" s="19" t="s">
        <v>3356</v>
      </c>
      <c r="C89" s="15" t="s">
        <v>3357</v>
      </c>
      <c r="D89" s="15" t="s">
        <v>1309</v>
      </c>
      <c r="E89" s="20">
        <v>1000</v>
      </c>
      <c r="F89" s="21">
        <v>4775.585</v>
      </c>
      <c r="G89" s="22">
        <v>9.2999999999999992E-3</v>
      </c>
      <c r="H89" s="23">
        <v>7.4899999999999994E-2</v>
      </c>
      <c r="I89" s="24"/>
      <c r="J89" s="5"/>
    </row>
    <row r="90" spans="1:10" ht="12.95" customHeight="1">
      <c r="A90" s="18" t="s">
        <v>4327</v>
      </c>
      <c r="B90" s="19" t="s">
        <v>4328</v>
      </c>
      <c r="C90" s="15" t="s">
        <v>4329</v>
      </c>
      <c r="D90" s="15" t="s">
        <v>1309</v>
      </c>
      <c r="E90" s="20">
        <v>1000</v>
      </c>
      <c r="F90" s="21">
        <v>4722.2250000000004</v>
      </c>
      <c r="G90" s="22">
        <v>9.1999999999999998E-3</v>
      </c>
      <c r="H90" s="23">
        <v>7.5600000000000001E-2</v>
      </c>
      <c r="I90" s="24"/>
      <c r="J90" s="5"/>
    </row>
    <row r="91" spans="1:10" ht="12.95" customHeight="1">
      <c r="A91" s="18" t="s">
        <v>3364</v>
      </c>
      <c r="B91" s="19" t="s">
        <v>3365</v>
      </c>
      <c r="C91" s="15" t="s">
        <v>3366</v>
      </c>
      <c r="D91" s="15" t="s">
        <v>1309</v>
      </c>
      <c r="E91" s="20">
        <v>500</v>
      </c>
      <c r="F91" s="21">
        <v>2360.5374999999999</v>
      </c>
      <c r="G91" s="22">
        <v>4.5999999999999999E-3</v>
      </c>
      <c r="H91" s="23">
        <v>7.6200000000000004E-2</v>
      </c>
      <c r="I91" s="24"/>
      <c r="J91" s="5"/>
    </row>
    <row r="92" spans="1:10" ht="12.95" customHeight="1">
      <c r="A92" s="5"/>
      <c r="B92" s="14" t="s">
        <v>170</v>
      </c>
      <c r="C92" s="15"/>
      <c r="D92" s="15"/>
      <c r="E92" s="15"/>
      <c r="F92" s="25">
        <v>162969.54749999999</v>
      </c>
      <c r="G92" s="26">
        <v>0.31630000000000003</v>
      </c>
      <c r="H92" s="27"/>
      <c r="I92" s="28"/>
      <c r="J92" s="5"/>
    </row>
    <row r="93" spans="1:10" ht="12.95" customHeight="1">
      <c r="A93" s="5"/>
      <c r="B93" s="14" t="s">
        <v>1869</v>
      </c>
      <c r="C93" s="15"/>
      <c r="D93" s="15"/>
      <c r="E93" s="15"/>
      <c r="F93" s="5"/>
      <c r="G93" s="16"/>
      <c r="H93" s="16"/>
      <c r="I93" s="17"/>
      <c r="J93" s="5"/>
    </row>
    <row r="94" spans="1:10" ht="12.95" customHeight="1">
      <c r="A94" s="18" t="s">
        <v>4482</v>
      </c>
      <c r="B94" s="19" t="s">
        <v>4483</v>
      </c>
      <c r="C94" s="15" t="s">
        <v>4484</v>
      </c>
      <c r="D94" s="15" t="s">
        <v>1309</v>
      </c>
      <c r="E94" s="20">
        <v>3500</v>
      </c>
      <c r="F94" s="21">
        <v>17100.404999999999</v>
      </c>
      <c r="G94" s="22">
        <v>3.32E-2</v>
      </c>
      <c r="H94" s="23">
        <v>7.2900000000000006E-2</v>
      </c>
      <c r="I94" s="24"/>
      <c r="J94" s="5"/>
    </row>
    <row r="95" spans="1:10" ht="12.95" customHeight="1">
      <c r="A95" s="18" t="s">
        <v>4336</v>
      </c>
      <c r="B95" s="19" t="s">
        <v>4337</v>
      </c>
      <c r="C95" s="15" t="s">
        <v>4338</v>
      </c>
      <c r="D95" s="15" t="s">
        <v>1309</v>
      </c>
      <c r="E95" s="20">
        <v>3000</v>
      </c>
      <c r="F95" s="21">
        <v>14538.285</v>
      </c>
      <c r="G95" s="22">
        <v>2.8199999999999999E-2</v>
      </c>
      <c r="H95" s="23">
        <v>8.0500000000000002E-2</v>
      </c>
      <c r="I95" s="24"/>
      <c r="J95" s="5"/>
    </row>
    <row r="96" spans="1:10" ht="12.95" customHeight="1">
      <c r="A96" s="18" t="s">
        <v>4485</v>
      </c>
      <c r="B96" s="19" t="s">
        <v>4486</v>
      </c>
      <c r="C96" s="15" t="s">
        <v>4487</v>
      </c>
      <c r="D96" s="15" t="s">
        <v>1309</v>
      </c>
      <c r="E96" s="20">
        <v>2000</v>
      </c>
      <c r="F96" s="21">
        <v>9800.26</v>
      </c>
      <c r="G96" s="22">
        <v>1.9E-2</v>
      </c>
      <c r="H96" s="23">
        <v>8.6499999999999994E-2</v>
      </c>
      <c r="I96" s="24"/>
      <c r="J96" s="5"/>
    </row>
    <row r="97" spans="1:10" ht="12.95" customHeight="1">
      <c r="A97" s="18" t="s">
        <v>2252</v>
      </c>
      <c r="B97" s="19" t="s">
        <v>4507</v>
      </c>
      <c r="C97" s="15" t="s">
        <v>2253</v>
      </c>
      <c r="D97" s="15" t="s">
        <v>1317</v>
      </c>
      <c r="E97" s="20">
        <v>2000</v>
      </c>
      <c r="F97" s="21">
        <v>9636.4500000000007</v>
      </c>
      <c r="G97" s="22">
        <v>1.8700000000000001E-2</v>
      </c>
      <c r="H97" s="23">
        <v>7.6501057039792777E-2</v>
      </c>
      <c r="I97" s="24"/>
      <c r="J97" s="5"/>
    </row>
    <row r="98" spans="1:10" ht="12.95" customHeight="1">
      <c r="A98" s="18" t="s">
        <v>4488</v>
      </c>
      <c r="B98" s="19" t="s">
        <v>4489</v>
      </c>
      <c r="C98" s="15" t="s">
        <v>4490</v>
      </c>
      <c r="D98" s="15" t="s">
        <v>1313</v>
      </c>
      <c r="E98" s="20">
        <v>2000</v>
      </c>
      <c r="F98" s="21">
        <v>9464</v>
      </c>
      <c r="G98" s="22">
        <v>1.84E-2</v>
      </c>
      <c r="H98" s="23">
        <v>7.6000999999999999E-2</v>
      </c>
      <c r="I98" s="24"/>
      <c r="J98" s="5"/>
    </row>
    <row r="99" spans="1:10" ht="12.95" customHeight="1">
      <c r="A99" s="18" t="s">
        <v>4491</v>
      </c>
      <c r="B99" s="19" t="s">
        <v>4492</v>
      </c>
      <c r="C99" s="15" t="s">
        <v>4493</v>
      </c>
      <c r="D99" s="15" t="s">
        <v>1317</v>
      </c>
      <c r="E99" s="20">
        <v>1800</v>
      </c>
      <c r="F99" s="21">
        <v>8800.4789999999994</v>
      </c>
      <c r="G99" s="22">
        <v>1.7100000000000001E-2</v>
      </c>
      <c r="H99" s="23">
        <v>8.2751000000000005E-2</v>
      </c>
      <c r="I99" s="24"/>
      <c r="J99" s="5"/>
    </row>
    <row r="100" spans="1:10" ht="12.95" customHeight="1">
      <c r="A100" s="18" t="s">
        <v>4494</v>
      </c>
      <c r="B100" s="19" t="s">
        <v>4495</v>
      </c>
      <c r="C100" s="15" t="s">
        <v>4496</v>
      </c>
      <c r="D100" s="15" t="s">
        <v>1309</v>
      </c>
      <c r="E100" s="20">
        <v>1500</v>
      </c>
      <c r="F100" s="21">
        <v>7492.5375000000004</v>
      </c>
      <c r="G100" s="22">
        <v>1.4500000000000001E-2</v>
      </c>
      <c r="H100" s="23">
        <v>7.2706999999999994E-2</v>
      </c>
      <c r="I100" s="24"/>
      <c r="J100" s="5"/>
    </row>
    <row r="101" spans="1:10" ht="12.95" customHeight="1">
      <c r="A101" s="18" t="s">
        <v>4497</v>
      </c>
      <c r="B101" s="19" t="s">
        <v>4498</v>
      </c>
      <c r="C101" s="15" t="s">
        <v>4499</v>
      </c>
      <c r="D101" s="15" t="s">
        <v>1309</v>
      </c>
      <c r="E101" s="20">
        <v>1000</v>
      </c>
      <c r="F101" s="21">
        <v>4949.8999999999996</v>
      </c>
      <c r="G101" s="22">
        <v>9.5999999999999992E-3</v>
      </c>
      <c r="H101" s="23">
        <v>8.2100000000000006E-2</v>
      </c>
      <c r="I101" s="24"/>
      <c r="J101" s="5"/>
    </row>
    <row r="102" spans="1:10" ht="12.95" customHeight="1">
      <c r="A102" s="18" t="s">
        <v>1870</v>
      </c>
      <c r="B102" s="19" t="s">
        <v>1871</v>
      </c>
      <c r="C102" s="15" t="s">
        <v>1872</v>
      </c>
      <c r="D102" s="15" t="s">
        <v>1309</v>
      </c>
      <c r="E102" s="20">
        <v>1000</v>
      </c>
      <c r="F102" s="21">
        <v>4921.3950000000004</v>
      </c>
      <c r="G102" s="22">
        <v>9.5999999999999992E-3</v>
      </c>
      <c r="H102" s="23">
        <v>0.106</v>
      </c>
      <c r="I102" s="24"/>
      <c r="J102" s="5"/>
    </row>
    <row r="103" spans="1:10" ht="12.95" customHeight="1">
      <c r="A103" s="18" t="s">
        <v>4500</v>
      </c>
      <c r="B103" s="19" t="s">
        <v>4501</v>
      </c>
      <c r="C103" s="15" t="s">
        <v>4502</v>
      </c>
      <c r="D103" s="15" t="s">
        <v>1309</v>
      </c>
      <c r="E103" s="20">
        <v>1000</v>
      </c>
      <c r="F103" s="21">
        <v>4878.1400000000003</v>
      </c>
      <c r="G103" s="22">
        <v>9.4999999999999998E-3</v>
      </c>
      <c r="H103" s="23">
        <v>9.4E-2</v>
      </c>
      <c r="I103" s="24"/>
      <c r="J103" s="5"/>
    </row>
    <row r="104" spans="1:10" ht="12.95" customHeight="1">
      <c r="A104" s="18" t="s">
        <v>3481</v>
      </c>
      <c r="B104" s="19" t="s">
        <v>3482</v>
      </c>
      <c r="C104" s="15" t="s">
        <v>3483</v>
      </c>
      <c r="D104" s="15" t="s">
        <v>1309</v>
      </c>
      <c r="E104" s="20">
        <v>1000</v>
      </c>
      <c r="F104" s="21">
        <v>4728.0950000000003</v>
      </c>
      <c r="G104" s="22">
        <v>9.1999999999999998E-3</v>
      </c>
      <c r="H104" s="23">
        <v>8.4298999999999999E-2</v>
      </c>
      <c r="I104" s="24"/>
      <c r="J104" s="5"/>
    </row>
    <row r="105" spans="1:10" ht="12.95" customHeight="1">
      <c r="A105" s="18" t="s">
        <v>2337</v>
      </c>
      <c r="B105" s="19" t="s">
        <v>2338</v>
      </c>
      <c r="C105" s="15" t="s">
        <v>2339</v>
      </c>
      <c r="D105" s="15" t="s">
        <v>1309</v>
      </c>
      <c r="E105" s="20">
        <v>800</v>
      </c>
      <c r="F105" s="21">
        <v>3871.0839999999998</v>
      </c>
      <c r="G105" s="22">
        <v>7.4999999999999997E-3</v>
      </c>
      <c r="H105" s="23">
        <v>8.0500000000000002E-2</v>
      </c>
      <c r="I105" s="24"/>
      <c r="J105" s="5"/>
    </row>
    <row r="106" spans="1:10" ht="12.95" customHeight="1">
      <c r="A106" s="5"/>
      <c r="B106" s="14" t="s">
        <v>170</v>
      </c>
      <c r="C106" s="15"/>
      <c r="D106" s="15"/>
      <c r="E106" s="15"/>
      <c r="F106" s="25">
        <v>100181.03049999999</v>
      </c>
      <c r="G106" s="26">
        <v>0.19439999999999999</v>
      </c>
      <c r="H106" s="27"/>
      <c r="I106" s="28"/>
      <c r="J106" s="5"/>
    </row>
    <row r="107" spans="1:10" ht="12.95" customHeight="1">
      <c r="A107" s="5"/>
      <c r="B107" s="14" t="s">
        <v>516</v>
      </c>
      <c r="C107" s="15"/>
      <c r="D107" s="15"/>
      <c r="E107" s="15"/>
      <c r="F107" s="5"/>
      <c r="G107" s="16"/>
      <c r="H107" s="16"/>
      <c r="I107" s="17"/>
      <c r="J107" s="5"/>
    </row>
    <row r="108" spans="1:10" ht="12.95" customHeight="1">
      <c r="A108" s="18" t="s">
        <v>3249</v>
      </c>
      <c r="B108" s="19" t="s">
        <v>3250</v>
      </c>
      <c r="C108" s="15" t="s">
        <v>3251</v>
      </c>
      <c r="D108" s="15" t="s">
        <v>166</v>
      </c>
      <c r="E108" s="20">
        <v>7500000</v>
      </c>
      <c r="F108" s="21">
        <v>7396.35</v>
      </c>
      <c r="G108" s="22">
        <v>1.44E-2</v>
      </c>
      <c r="H108" s="23">
        <v>6.8199999999999997E-2</v>
      </c>
      <c r="I108" s="24"/>
      <c r="J108" s="5"/>
    </row>
    <row r="109" spans="1:10" ht="12.95" customHeight="1">
      <c r="A109" s="18" t="s">
        <v>3219</v>
      </c>
      <c r="B109" s="19" t="s">
        <v>3220</v>
      </c>
      <c r="C109" s="15" t="s">
        <v>3221</v>
      </c>
      <c r="D109" s="15" t="s">
        <v>166</v>
      </c>
      <c r="E109" s="20">
        <v>5000000</v>
      </c>
      <c r="F109" s="21">
        <v>4917.62</v>
      </c>
      <c r="G109" s="22">
        <v>9.4999999999999998E-3</v>
      </c>
      <c r="H109" s="23">
        <v>6.8699999999999997E-2</v>
      </c>
      <c r="I109" s="24"/>
      <c r="J109" s="5"/>
    </row>
    <row r="110" spans="1:10" ht="12.95" customHeight="1">
      <c r="A110" s="18" t="s">
        <v>2266</v>
      </c>
      <c r="B110" s="19" t="s">
        <v>2267</v>
      </c>
      <c r="C110" s="15" t="s">
        <v>2268</v>
      </c>
      <c r="D110" s="15" t="s">
        <v>166</v>
      </c>
      <c r="E110" s="20">
        <v>5000000</v>
      </c>
      <c r="F110" s="21">
        <v>4789.6850000000004</v>
      </c>
      <c r="G110" s="22">
        <v>9.2999999999999992E-3</v>
      </c>
      <c r="H110" s="23">
        <v>6.9987999999999995E-2</v>
      </c>
      <c r="I110" s="24"/>
      <c r="J110" s="5"/>
    </row>
    <row r="111" spans="1:10" ht="12.95" customHeight="1">
      <c r="A111" s="18" t="s">
        <v>2260</v>
      </c>
      <c r="B111" s="19" t="s">
        <v>2261</v>
      </c>
      <c r="C111" s="15" t="s">
        <v>2262</v>
      </c>
      <c r="D111" s="15" t="s">
        <v>166</v>
      </c>
      <c r="E111" s="20">
        <v>3500000</v>
      </c>
      <c r="F111" s="21">
        <v>3437.5250000000001</v>
      </c>
      <c r="G111" s="22">
        <v>6.7000000000000002E-3</v>
      </c>
      <c r="H111" s="23">
        <v>6.9099999999999995E-2</v>
      </c>
      <c r="I111" s="24"/>
      <c r="J111" s="5"/>
    </row>
    <row r="112" spans="1:10" ht="12.95" customHeight="1">
      <c r="A112" s="5"/>
      <c r="B112" s="14" t="s">
        <v>170</v>
      </c>
      <c r="C112" s="15"/>
      <c r="D112" s="15"/>
      <c r="E112" s="15"/>
      <c r="F112" s="25">
        <v>20541.18</v>
      </c>
      <c r="G112" s="26">
        <v>3.9899999999999998E-2</v>
      </c>
      <c r="H112" s="27"/>
      <c r="I112" s="28"/>
      <c r="J112" s="5"/>
    </row>
    <row r="113" spans="1:10" ht="12.95" customHeight="1">
      <c r="A113" s="5"/>
      <c r="B113" s="29" t="s">
        <v>173</v>
      </c>
      <c r="C113" s="30"/>
      <c r="D113" s="2"/>
      <c r="E113" s="30"/>
      <c r="F113" s="25">
        <v>283691.75799999997</v>
      </c>
      <c r="G113" s="26">
        <v>0.55059999999999998</v>
      </c>
      <c r="H113" s="27"/>
      <c r="I113" s="28"/>
      <c r="J113" s="5"/>
    </row>
    <row r="114" spans="1:10" ht="12.95" customHeight="1">
      <c r="A114" s="5"/>
      <c r="B114" s="14" t="s">
        <v>227</v>
      </c>
      <c r="C114" s="15"/>
      <c r="D114" s="15"/>
      <c r="E114" s="15"/>
      <c r="F114" s="15"/>
      <c r="G114" s="15"/>
      <c r="H114" s="16"/>
      <c r="I114" s="17"/>
      <c r="J114" s="5"/>
    </row>
    <row r="115" spans="1:10" ht="12.95" customHeight="1">
      <c r="A115" s="5"/>
      <c r="B115" s="14" t="s">
        <v>4513</v>
      </c>
      <c r="C115" s="15"/>
      <c r="D115" s="15"/>
      <c r="E115" s="15"/>
      <c r="F115" s="5"/>
      <c r="G115" s="16"/>
      <c r="H115" s="16"/>
      <c r="I115" s="17"/>
      <c r="J115" s="5"/>
    </row>
    <row r="116" spans="1:10" ht="12.95" customHeight="1">
      <c r="A116" s="18" t="s">
        <v>811</v>
      </c>
      <c r="B116" s="19" t="s">
        <v>4508</v>
      </c>
      <c r="C116" s="15" t="s">
        <v>812</v>
      </c>
      <c r="D116" s="15"/>
      <c r="E116" s="20">
        <v>10890.556</v>
      </c>
      <c r="F116" s="21">
        <v>1116.3607</v>
      </c>
      <c r="G116" s="22">
        <v>2.2000000000000001E-3</v>
      </c>
      <c r="H116" s="23"/>
      <c r="I116" s="24"/>
      <c r="J116" s="5"/>
    </row>
    <row r="117" spans="1:10" ht="12.95" customHeight="1">
      <c r="A117" s="5"/>
      <c r="B117" s="14" t="s">
        <v>170</v>
      </c>
      <c r="C117" s="15"/>
      <c r="D117" s="15"/>
      <c r="E117" s="15"/>
      <c r="F117" s="25">
        <v>1116.3607</v>
      </c>
      <c r="G117" s="26">
        <v>2.2000000000000001E-3</v>
      </c>
      <c r="H117" s="27"/>
      <c r="I117" s="28"/>
      <c r="J117" s="5"/>
    </row>
    <row r="118" spans="1:10" ht="12.95" customHeight="1">
      <c r="A118" s="5"/>
      <c r="B118" s="29" t="s">
        <v>173</v>
      </c>
      <c r="C118" s="30"/>
      <c r="D118" s="2"/>
      <c r="E118" s="30"/>
      <c r="F118" s="25">
        <v>1116.3607</v>
      </c>
      <c r="G118" s="26">
        <v>2.2000000000000001E-3</v>
      </c>
      <c r="H118" s="27"/>
      <c r="I118" s="28"/>
      <c r="J118" s="5"/>
    </row>
    <row r="119" spans="1:10" ht="12.95" customHeight="1">
      <c r="A119" s="5"/>
      <c r="B119" s="14" t="s">
        <v>174</v>
      </c>
      <c r="C119" s="15"/>
      <c r="D119" s="15"/>
      <c r="E119" s="15"/>
      <c r="F119" s="15"/>
      <c r="G119" s="15"/>
      <c r="H119" s="16"/>
      <c r="I119" s="17"/>
      <c r="J119" s="5"/>
    </row>
    <row r="120" spans="1:10" ht="12.95" customHeight="1">
      <c r="A120" s="18" t="s">
        <v>175</v>
      </c>
      <c r="B120" s="19" t="s">
        <v>176</v>
      </c>
      <c r="C120" s="15"/>
      <c r="D120" s="15"/>
      <c r="E120" s="20"/>
      <c r="F120" s="21">
        <v>9008.7885000000006</v>
      </c>
      <c r="G120" s="22">
        <v>1.7500000000000002E-2</v>
      </c>
      <c r="H120" s="23">
        <v>6.6679779628315297E-2</v>
      </c>
      <c r="I120" s="24"/>
      <c r="J120" s="5"/>
    </row>
    <row r="121" spans="1:10" ht="12.95" customHeight="1">
      <c r="A121" s="5"/>
      <c r="B121" s="14" t="s">
        <v>170</v>
      </c>
      <c r="C121" s="15"/>
      <c r="D121" s="15"/>
      <c r="E121" s="15"/>
      <c r="F121" s="25">
        <v>9008.7885000000006</v>
      </c>
      <c r="G121" s="26">
        <v>1.7500000000000002E-2</v>
      </c>
      <c r="H121" s="27"/>
      <c r="I121" s="28"/>
      <c r="J121" s="5"/>
    </row>
    <row r="122" spans="1:10" ht="12.95" customHeight="1">
      <c r="A122" s="5"/>
      <c r="B122" s="29" t="s">
        <v>173</v>
      </c>
      <c r="C122" s="30"/>
      <c r="D122" s="2"/>
      <c r="E122" s="30"/>
      <c r="F122" s="25">
        <v>9008.7885000000006</v>
      </c>
      <c r="G122" s="26">
        <v>1.7500000000000002E-2</v>
      </c>
      <c r="H122" s="27"/>
      <c r="I122" s="28"/>
      <c r="J122" s="5"/>
    </row>
    <row r="123" spans="1:10" ht="12.95" customHeight="1">
      <c r="A123" s="5"/>
      <c r="B123" s="29" t="s">
        <v>177</v>
      </c>
      <c r="C123" s="15"/>
      <c r="D123" s="2"/>
      <c r="E123" s="15"/>
      <c r="F123" s="31">
        <v>4238.4599812999995</v>
      </c>
      <c r="G123" s="26">
        <v>8.2000000000000007E-3</v>
      </c>
      <c r="H123" s="27"/>
      <c r="I123" s="28"/>
      <c r="J123" s="5"/>
    </row>
    <row r="124" spans="1:10" ht="12.95" customHeight="1">
      <c r="A124" s="5"/>
      <c r="B124" s="32" t="s">
        <v>178</v>
      </c>
      <c r="C124" s="33"/>
      <c r="D124" s="33"/>
      <c r="E124" s="33"/>
      <c r="F124" s="34">
        <v>515232.33</v>
      </c>
      <c r="G124" s="35">
        <v>1</v>
      </c>
      <c r="H124" s="36"/>
      <c r="I124" s="37"/>
      <c r="J124" s="5"/>
    </row>
    <row r="125" spans="1:10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44"/>
      <c r="B126" s="7"/>
      <c r="C126" s="44"/>
      <c r="D126" s="44"/>
      <c r="E126" s="44"/>
      <c r="F126" s="44"/>
      <c r="G126" s="44"/>
      <c r="H126" s="44"/>
      <c r="I126" s="44"/>
      <c r="J126" s="44"/>
    </row>
    <row r="127" spans="1:10" ht="12.95" customHeight="1">
      <c r="A127" s="5"/>
      <c r="B127" s="4" t="s">
        <v>1318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226</v>
      </c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520</v>
      </c>
      <c r="C129" s="5"/>
      <c r="D129" s="5"/>
      <c r="E129" s="5"/>
      <c r="F129" s="5"/>
      <c r="G129" s="5"/>
      <c r="H129" s="5"/>
      <c r="I129" s="5"/>
      <c r="J129" s="5"/>
    </row>
    <row r="130" spans="1:10" ht="12.95" customHeight="1">
      <c r="A130" s="5"/>
      <c r="B130" s="4" t="s">
        <v>180</v>
      </c>
      <c r="C130" s="5"/>
      <c r="D130" s="5"/>
      <c r="E130" s="5"/>
      <c r="F130" s="5"/>
      <c r="G130" s="5"/>
      <c r="H130" s="5"/>
      <c r="I130" s="5"/>
      <c r="J130" s="5"/>
    </row>
    <row r="131" spans="1:10" ht="26.1" customHeight="1">
      <c r="A131" s="5"/>
      <c r="B131" s="105" t="s">
        <v>181</v>
      </c>
      <c r="C131" s="105"/>
      <c r="D131" s="105"/>
      <c r="E131" s="105"/>
      <c r="F131" s="105"/>
      <c r="G131" s="105"/>
      <c r="H131" s="105"/>
      <c r="I131" s="105"/>
      <c r="J131" s="5"/>
    </row>
    <row r="132" spans="1:10" ht="12.95" customHeight="1">
      <c r="A132" s="5"/>
      <c r="B132" s="105"/>
      <c r="C132" s="105"/>
      <c r="D132" s="105"/>
      <c r="E132" s="105"/>
      <c r="F132" s="105"/>
      <c r="G132" s="105"/>
      <c r="H132" s="105"/>
      <c r="I132" s="105"/>
      <c r="J132" s="5"/>
    </row>
    <row r="133" spans="1:10" ht="12.95" customHeight="1">
      <c r="A133" s="44"/>
      <c r="B133" s="107"/>
      <c r="C133" s="107"/>
      <c r="D133" s="107"/>
      <c r="E133" s="107"/>
      <c r="F133" s="107"/>
      <c r="G133" s="107"/>
      <c r="H133" s="107"/>
      <c r="I133" s="107"/>
      <c r="J133" s="44"/>
    </row>
    <row r="134" spans="1:10" ht="12.95" customHeight="1">
      <c r="A134" s="44"/>
      <c r="B134" s="43"/>
      <c r="C134" s="43"/>
      <c r="D134" s="43"/>
      <c r="E134" s="43"/>
      <c r="F134" s="43"/>
      <c r="G134" s="43"/>
      <c r="H134" s="43"/>
      <c r="I134" s="43"/>
      <c r="J134" s="44"/>
    </row>
    <row r="135" spans="1:10" ht="12.95" customHeight="1">
      <c r="A135" s="5"/>
      <c r="B135" s="105"/>
      <c r="C135" s="105"/>
      <c r="D135" s="105"/>
      <c r="E135" s="105"/>
      <c r="F135" s="105"/>
      <c r="G135" s="105"/>
      <c r="H135" s="105"/>
      <c r="I135" s="105"/>
      <c r="J135" s="5"/>
    </row>
    <row r="136" spans="1:10" ht="12.95" customHeight="1">
      <c r="A136" s="5"/>
      <c r="B136" s="5"/>
      <c r="C136" s="106" t="s">
        <v>4503</v>
      </c>
      <c r="D136" s="106"/>
      <c r="E136" s="106"/>
      <c r="F136" s="106"/>
      <c r="G136" s="5"/>
      <c r="H136" s="5"/>
      <c r="I136" s="5"/>
      <c r="J136" s="5"/>
    </row>
    <row r="137" spans="1:10" ht="12.95" customHeight="1">
      <c r="A137" s="5"/>
      <c r="B137" s="38" t="s">
        <v>183</v>
      </c>
      <c r="C137" s="106" t="s">
        <v>184</v>
      </c>
      <c r="D137" s="106"/>
      <c r="E137" s="106"/>
      <c r="F137" s="106"/>
      <c r="G137" s="5"/>
      <c r="H137" s="5"/>
      <c r="I137" s="5"/>
      <c r="J137" s="5"/>
    </row>
    <row r="138" spans="1:10" ht="120.95" customHeight="1">
      <c r="A138" s="5"/>
      <c r="B138" s="39"/>
      <c r="C138" s="104"/>
      <c r="D138" s="104"/>
      <c r="E138" s="5"/>
      <c r="F138" s="5"/>
      <c r="G138" s="5"/>
      <c r="H138" s="5"/>
      <c r="I138" s="5"/>
      <c r="J138" s="5"/>
    </row>
  </sheetData>
  <mergeCells count="7">
    <mergeCell ref="C138:D138"/>
    <mergeCell ref="B131:I131"/>
    <mergeCell ref="B132:I132"/>
    <mergeCell ref="B135:I135"/>
    <mergeCell ref="C136:F136"/>
    <mergeCell ref="C137:F137"/>
    <mergeCell ref="B133:I133"/>
  </mergeCells>
  <conditionalFormatting sqref="A7:A17">
    <cfRule type="duplicateValues" dxfId="0" priority="2"/>
  </conditionalFormatting>
  <hyperlinks>
    <hyperlink ref="B1" location="AxisUltraShortTermFund" display="Axis Ultra Short Term Fund" xr:uid="{00000000-0004-0000-4800-000001000000}"/>
    <hyperlink ref="A1" location="AxisUltraShortTermFund" display="AXISUSF" xr:uid="{00000000-0004-0000-4800-000000000000}"/>
  </hyperlinks>
  <pageMargins left="0" right="0" top="0" bottom="0" header="0" footer="0"/>
  <pageSetup orientation="landscape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74">
    <outlinePr summaryBelow="0"/>
  </sheetPr>
  <dimension ref="A1:J104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148</v>
      </c>
      <c r="B1" s="4" t="s">
        <v>149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266</v>
      </c>
      <c r="B7" s="19" t="s">
        <v>267</v>
      </c>
      <c r="C7" s="15" t="s">
        <v>268</v>
      </c>
      <c r="D7" s="15" t="s">
        <v>265</v>
      </c>
      <c r="E7" s="20">
        <v>255387</v>
      </c>
      <c r="F7" s="21">
        <v>2863.0160000000001</v>
      </c>
      <c r="G7" s="22">
        <v>5.0900000000000001E-2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88599</v>
      </c>
      <c r="F8" s="21">
        <v>2534.6401999999998</v>
      </c>
      <c r="G8" s="22">
        <v>4.5100000000000001E-2</v>
      </c>
      <c r="H8" s="40"/>
      <c r="I8" s="24"/>
      <c r="J8" s="5"/>
    </row>
    <row r="9" spans="1:10" ht="12.95" customHeight="1">
      <c r="A9" s="18" t="s">
        <v>262</v>
      </c>
      <c r="B9" s="19" t="s">
        <v>263</v>
      </c>
      <c r="C9" s="15" t="s">
        <v>264</v>
      </c>
      <c r="D9" s="15" t="s">
        <v>265</v>
      </c>
      <c r="E9" s="20">
        <v>146096</v>
      </c>
      <c r="F9" s="21">
        <v>2237.5333000000001</v>
      </c>
      <c r="G9" s="22">
        <v>3.9800000000000002E-2</v>
      </c>
      <c r="H9" s="40"/>
      <c r="I9" s="24"/>
      <c r="J9" s="5"/>
    </row>
    <row r="10" spans="1:10" ht="12.95" customHeight="1">
      <c r="A10" s="18" t="s">
        <v>389</v>
      </c>
      <c r="B10" s="19" t="s">
        <v>390</v>
      </c>
      <c r="C10" s="15" t="s">
        <v>391</v>
      </c>
      <c r="D10" s="15" t="s">
        <v>392</v>
      </c>
      <c r="E10" s="20">
        <v>48954</v>
      </c>
      <c r="F10" s="21">
        <v>1796.2691</v>
      </c>
      <c r="G10" s="22">
        <v>3.1899999999999998E-2</v>
      </c>
      <c r="H10" s="40"/>
      <c r="I10" s="24"/>
      <c r="J10" s="5"/>
    </row>
    <row r="11" spans="1:10" ht="12.95" customHeight="1">
      <c r="A11" s="18" t="s">
        <v>470</v>
      </c>
      <c r="B11" s="19" t="s">
        <v>471</v>
      </c>
      <c r="C11" s="15" t="s">
        <v>472</v>
      </c>
      <c r="D11" s="15" t="s">
        <v>320</v>
      </c>
      <c r="E11" s="20">
        <v>65799</v>
      </c>
      <c r="F11" s="21">
        <v>1649.0873999999999</v>
      </c>
      <c r="G11" s="22">
        <v>2.93E-2</v>
      </c>
      <c r="H11" s="40"/>
      <c r="I11" s="24"/>
      <c r="J11" s="5"/>
    </row>
    <row r="12" spans="1:10" ht="12.95" customHeight="1">
      <c r="A12" s="18" t="s">
        <v>300</v>
      </c>
      <c r="B12" s="19" t="s">
        <v>301</v>
      </c>
      <c r="C12" s="15" t="s">
        <v>302</v>
      </c>
      <c r="D12" s="15" t="s">
        <v>303</v>
      </c>
      <c r="E12" s="20">
        <v>118430</v>
      </c>
      <c r="F12" s="21">
        <v>1625.7478000000001</v>
      </c>
      <c r="G12" s="22">
        <v>2.8899999999999999E-2</v>
      </c>
      <c r="H12" s="40"/>
      <c r="I12" s="24"/>
      <c r="J12" s="5"/>
    </row>
    <row r="13" spans="1:10" ht="12.95" customHeight="1">
      <c r="A13" s="18" t="s">
        <v>273</v>
      </c>
      <c r="B13" s="19" t="s">
        <v>274</v>
      </c>
      <c r="C13" s="15" t="s">
        <v>275</v>
      </c>
      <c r="D13" s="15" t="s">
        <v>265</v>
      </c>
      <c r="E13" s="20">
        <v>174787</v>
      </c>
      <c r="F13" s="21">
        <v>1451.3439000000001</v>
      </c>
      <c r="G13" s="22">
        <v>2.58E-2</v>
      </c>
      <c r="H13" s="40"/>
      <c r="I13" s="24"/>
      <c r="J13" s="5"/>
    </row>
    <row r="14" spans="1:10" ht="12.95" customHeight="1">
      <c r="A14" s="18" t="s">
        <v>325</v>
      </c>
      <c r="B14" s="19" t="s">
        <v>326</v>
      </c>
      <c r="C14" s="15" t="s">
        <v>327</v>
      </c>
      <c r="D14" s="15" t="s">
        <v>328</v>
      </c>
      <c r="E14" s="20">
        <v>398589</v>
      </c>
      <c r="F14" s="21">
        <v>1430.9345000000001</v>
      </c>
      <c r="G14" s="22">
        <v>2.5399999999999999E-2</v>
      </c>
      <c r="H14" s="40"/>
      <c r="I14" s="24"/>
      <c r="J14" s="5"/>
    </row>
    <row r="15" spans="1:10" ht="12.95" customHeight="1">
      <c r="A15" s="18" t="s">
        <v>332</v>
      </c>
      <c r="B15" s="19" t="s">
        <v>333</v>
      </c>
      <c r="C15" s="15" t="s">
        <v>334</v>
      </c>
      <c r="D15" s="15" t="s">
        <v>279</v>
      </c>
      <c r="E15" s="20">
        <v>95802</v>
      </c>
      <c r="F15" s="21">
        <v>1347.8382999999999</v>
      </c>
      <c r="G15" s="22">
        <v>2.4E-2</v>
      </c>
      <c r="H15" s="40"/>
      <c r="I15" s="24"/>
      <c r="J15" s="5"/>
    </row>
    <row r="16" spans="1:10" ht="12.95" customHeight="1">
      <c r="A16" s="18" t="s">
        <v>288</v>
      </c>
      <c r="B16" s="19" t="s">
        <v>289</v>
      </c>
      <c r="C16" s="15" t="s">
        <v>290</v>
      </c>
      <c r="D16" s="15" t="s">
        <v>291</v>
      </c>
      <c r="E16" s="20">
        <v>442280</v>
      </c>
      <c r="F16" s="21">
        <v>1308.9277</v>
      </c>
      <c r="G16" s="22">
        <v>2.3300000000000001E-2</v>
      </c>
      <c r="H16" s="40"/>
      <c r="I16" s="24"/>
      <c r="J16" s="5"/>
    </row>
    <row r="17" spans="1:10" ht="12.95" customHeight="1">
      <c r="A17" s="18" t="s">
        <v>383</v>
      </c>
      <c r="B17" s="19" t="s">
        <v>384</v>
      </c>
      <c r="C17" s="15" t="s">
        <v>385</v>
      </c>
      <c r="D17" s="15" t="s">
        <v>299</v>
      </c>
      <c r="E17" s="20">
        <v>292602</v>
      </c>
      <c r="F17" s="21">
        <v>1244.5826</v>
      </c>
      <c r="G17" s="22">
        <v>2.2100000000000002E-2</v>
      </c>
      <c r="H17" s="40"/>
      <c r="I17" s="24"/>
      <c r="J17" s="5"/>
    </row>
    <row r="18" spans="1:10" ht="12.95" customHeight="1">
      <c r="A18" s="18" t="s">
        <v>1010</v>
      </c>
      <c r="B18" s="19" t="s">
        <v>1011</v>
      </c>
      <c r="C18" s="15" t="s">
        <v>1012</v>
      </c>
      <c r="D18" s="15" t="s">
        <v>324</v>
      </c>
      <c r="E18" s="20">
        <v>297551</v>
      </c>
      <c r="F18" s="21">
        <v>1147.0590999999999</v>
      </c>
      <c r="G18" s="22">
        <v>2.0400000000000001E-2</v>
      </c>
      <c r="H18" s="40"/>
      <c r="I18" s="24"/>
      <c r="J18" s="5"/>
    </row>
    <row r="19" spans="1:10" ht="12.95" customHeight="1">
      <c r="A19" s="18" t="s">
        <v>843</v>
      </c>
      <c r="B19" s="19" t="s">
        <v>844</v>
      </c>
      <c r="C19" s="15" t="s">
        <v>845</v>
      </c>
      <c r="D19" s="15" t="s">
        <v>448</v>
      </c>
      <c r="E19" s="20">
        <v>77984</v>
      </c>
      <c r="F19" s="21">
        <v>1138.4104</v>
      </c>
      <c r="G19" s="22">
        <v>2.0199999999999999E-2</v>
      </c>
      <c r="H19" s="40"/>
      <c r="I19" s="24"/>
      <c r="J19" s="5"/>
    </row>
    <row r="20" spans="1:10" ht="12.95" customHeight="1">
      <c r="A20" s="18" t="s">
        <v>1693</v>
      </c>
      <c r="B20" s="19" t="s">
        <v>1694</v>
      </c>
      <c r="C20" s="15" t="s">
        <v>1695</v>
      </c>
      <c r="D20" s="15" t="s">
        <v>295</v>
      </c>
      <c r="E20" s="20">
        <v>26140</v>
      </c>
      <c r="F20" s="21">
        <v>928.3098</v>
      </c>
      <c r="G20" s="22">
        <v>1.6500000000000001E-2</v>
      </c>
      <c r="H20" s="40"/>
      <c r="I20" s="24"/>
      <c r="J20" s="5"/>
    </row>
    <row r="21" spans="1:10" ht="12.95" customHeight="1">
      <c r="A21" s="18" t="s">
        <v>1708</v>
      </c>
      <c r="B21" s="19" t="s">
        <v>1709</v>
      </c>
      <c r="C21" s="15" t="s">
        <v>1710</v>
      </c>
      <c r="D21" s="15" t="s">
        <v>458</v>
      </c>
      <c r="E21" s="20">
        <v>65216</v>
      </c>
      <c r="F21" s="21">
        <v>918.24130000000002</v>
      </c>
      <c r="G21" s="22">
        <v>1.6299999999999999E-2</v>
      </c>
      <c r="H21" s="40"/>
      <c r="I21" s="24"/>
      <c r="J21" s="5"/>
    </row>
    <row r="22" spans="1:10" ht="12.95" customHeight="1">
      <c r="A22" s="18" t="s">
        <v>402</v>
      </c>
      <c r="B22" s="19" t="s">
        <v>403</v>
      </c>
      <c r="C22" s="15" t="s">
        <v>404</v>
      </c>
      <c r="D22" s="15" t="s">
        <v>405</v>
      </c>
      <c r="E22" s="20">
        <v>11505</v>
      </c>
      <c r="F22" s="21">
        <v>909.77509999999995</v>
      </c>
      <c r="G22" s="22">
        <v>1.6199999999999999E-2</v>
      </c>
      <c r="H22" s="40"/>
      <c r="I22" s="24"/>
      <c r="J22" s="5"/>
    </row>
    <row r="23" spans="1:10" ht="12.95" customHeight="1">
      <c r="A23" s="18" t="s">
        <v>970</v>
      </c>
      <c r="B23" s="19" t="s">
        <v>971</v>
      </c>
      <c r="C23" s="15" t="s">
        <v>972</v>
      </c>
      <c r="D23" s="15" t="s">
        <v>973</v>
      </c>
      <c r="E23" s="20">
        <v>180715</v>
      </c>
      <c r="F23" s="21">
        <v>887.6721</v>
      </c>
      <c r="G23" s="22">
        <v>1.5800000000000002E-2</v>
      </c>
      <c r="H23" s="40"/>
      <c r="I23" s="24"/>
      <c r="J23" s="5"/>
    </row>
    <row r="24" spans="1:10" ht="12.95" customHeight="1">
      <c r="A24" s="18" t="s">
        <v>284</v>
      </c>
      <c r="B24" s="19" t="s">
        <v>285</v>
      </c>
      <c r="C24" s="15" t="s">
        <v>286</v>
      </c>
      <c r="D24" s="15" t="s">
        <v>287</v>
      </c>
      <c r="E24" s="20">
        <v>85199</v>
      </c>
      <c r="F24" s="21">
        <v>875.97349999999994</v>
      </c>
      <c r="G24" s="22">
        <v>1.5599999999999999E-2</v>
      </c>
      <c r="H24" s="40"/>
      <c r="I24" s="24"/>
      <c r="J24" s="5"/>
    </row>
    <row r="25" spans="1:10" ht="12.95" customHeight="1">
      <c r="A25" s="18" t="s">
        <v>875</v>
      </c>
      <c r="B25" s="19" t="s">
        <v>876</v>
      </c>
      <c r="C25" s="15" t="s">
        <v>877</v>
      </c>
      <c r="D25" s="15" t="s">
        <v>320</v>
      </c>
      <c r="E25" s="20">
        <v>9434</v>
      </c>
      <c r="F25" s="21">
        <v>857.05529999999999</v>
      </c>
      <c r="G25" s="22">
        <v>1.52E-2</v>
      </c>
      <c r="H25" s="40"/>
      <c r="I25" s="24"/>
      <c r="J25" s="5"/>
    </row>
    <row r="26" spans="1:10" ht="12.95" customHeight="1">
      <c r="A26" s="18" t="s">
        <v>938</v>
      </c>
      <c r="B26" s="19" t="s">
        <v>939</v>
      </c>
      <c r="C26" s="15" t="s">
        <v>940</v>
      </c>
      <c r="D26" s="15" t="s">
        <v>299</v>
      </c>
      <c r="E26" s="20">
        <v>79093</v>
      </c>
      <c r="F26" s="21">
        <v>829.48779999999999</v>
      </c>
      <c r="G26" s="22">
        <v>1.4800000000000001E-2</v>
      </c>
      <c r="H26" s="40"/>
      <c r="I26" s="24"/>
      <c r="J26" s="5"/>
    </row>
    <row r="27" spans="1:10" ht="12.95" customHeight="1">
      <c r="A27" s="18" t="s">
        <v>941</v>
      </c>
      <c r="B27" s="19" t="s">
        <v>942</v>
      </c>
      <c r="C27" s="15" t="s">
        <v>943</v>
      </c>
      <c r="D27" s="15" t="s">
        <v>299</v>
      </c>
      <c r="E27" s="20">
        <v>95702</v>
      </c>
      <c r="F27" s="21">
        <v>813.70630000000006</v>
      </c>
      <c r="G27" s="22">
        <v>1.4500000000000001E-2</v>
      </c>
      <c r="H27" s="40"/>
      <c r="I27" s="24"/>
      <c r="J27" s="5"/>
    </row>
    <row r="28" spans="1:10" ht="12.95" customHeight="1">
      <c r="A28" s="18" t="s">
        <v>483</v>
      </c>
      <c r="B28" s="19" t="s">
        <v>484</v>
      </c>
      <c r="C28" s="15" t="s">
        <v>485</v>
      </c>
      <c r="D28" s="15" t="s">
        <v>486</v>
      </c>
      <c r="E28" s="20">
        <v>59831</v>
      </c>
      <c r="F28" s="21">
        <v>813.52210000000002</v>
      </c>
      <c r="G28" s="22">
        <v>1.4500000000000001E-2</v>
      </c>
      <c r="H28" s="40"/>
      <c r="I28" s="24"/>
      <c r="J28" s="5"/>
    </row>
    <row r="29" spans="1:10" ht="12.95" customHeight="1">
      <c r="A29" s="18" t="s">
        <v>935</v>
      </c>
      <c r="B29" s="19" t="s">
        <v>936</v>
      </c>
      <c r="C29" s="15" t="s">
        <v>937</v>
      </c>
      <c r="D29" s="15" t="s">
        <v>497</v>
      </c>
      <c r="E29" s="20">
        <v>165914</v>
      </c>
      <c r="F29" s="21">
        <v>788.25739999999996</v>
      </c>
      <c r="G29" s="22">
        <v>1.4E-2</v>
      </c>
      <c r="H29" s="40"/>
      <c r="I29" s="24"/>
      <c r="J29" s="5"/>
    </row>
    <row r="30" spans="1:10" ht="12.95" customHeight="1">
      <c r="A30" s="18" t="s">
        <v>976</v>
      </c>
      <c r="B30" s="19" t="s">
        <v>977</v>
      </c>
      <c r="C30" s="15" t="s">
        <v>978</v>
      </c>
      <c r="D30" s="15" t="s">
        <v>448</v>
      </c>
      <c r="E30" s="20">
        <v>40627</v>
      </c>
      <c r="F30" s="21">
        <v>719.86980000000005</v>
      </c>
      <c r="G30" s="22">
        <v>1.2800000000000001E-2</v>
      </c>
      <c r="H30" s="40"/>
      <c r="I30" s="24"/>
      <c r="J30" s="5"/>
    </row>
    <row r="31" spans="1:10" ht="12.95" customHeight="1">
      <c r="A31" s="18" t="s">
        <v>349</v>
      </c>
      <c r="B31" s="19" t="s">
        <v>350</v>
      </c>
      <c r="C31" s="15" t="s">
        <v>351</v>
      </c>
      <c r="D31" s="15" t="s">
        <v>352</v>
      </c>
      <c r="E31" s="20">
        <v>7229</v>
      </c>
      <c r="F31" s="21">
        <v>716.79150000000004</v>
      </c>
      <c r="G31" s="22">
        <v>1.2699999999999999E-2</v>
      </c>
      <c r="H31" s="40"/>
      <c r="I31" s="24"/>
      <c r="J31" s="5"/>
    </row>
    <row r="32" spans="1:10" ht="12.95" customHeight="1">
      <c r="A32" s="18" t="s">
        <v>950</v>
      </c>
      <c r="B32" s="19" t="s">
        <v>951</v>
      </c>
      <c r="C32" s="15" t="s">
        <v>952</v>
      </c>
      <c r="D32" s="15" t="s">
        <v>342</v>
      </c>
      <c r="E32" s="20">
        <v>49243</v>
      </c>
      <c r="F32" s="21">
        <v>697.13319999999999</v>
      </c>
      <c r="G32" s="22">
        <v>1.24E-2</v>
      </c>
      <c r="H32" s="40"/>
      <c r="I32" s="24"/>
      <c r="J32" s="5"/>
    </row>
    <row r="33" spans="1:10" ht="12.95" customHeight="1">
      <c r="A33" s="18" t="s">
        <v>430</v>
      </c>
      <c r="B33" s="19" t="s">
        <v>431</v>
      </c>
      <c r="C33" s="15" t="s">
        <v>432</v>
      </c>
      <c r="D33" s="15" t="s">
        <v>265</v>
      </c>
      <c r="E33" s="20">
        <v>122546</v>
      </c>
      <c r="F33" s="21">
        <v>695.44860000000006</v>
      </c>
      <c r="G33" s="22">
        <v>1.24E-2</v>
      </c>
      <c r="H33" s="40"/>
      <c r="I33" s="24"/>
      <c r="J33" s="5"/>
    </row>
    <row r="34" spans="1:10" ht="12.95" customHeight="1">
      <c r="A34" s="18" t="s">
        <v>2583</v>
      </c>
      <c r="B34" s="19" t="s">
        <v>2584</v>
      </c>
      <c r="C34" s="15" t="s">
        <v>2585</v>
      </c>
      <c r="D34" s="15" t="s">
        <v>405</v>
      </c>
      <c r="E34" s="20">
        <v>108000</v>
      </c>
      <c r="F34" s="21">
        <v>694.92600000000004</v>
      </c>
      <c r="G34" s="22">
        <v>1.24E-2</v>
      </c>
      <c r="H34" s="40"/>
      <c r="I34" s="24"/>
      <c r="J34" s="5"/>
    </row>
    <row r="35" spans="1:10" ht="12.95" customHeight="1">
      <c r="A35" s="18" t="s">
        <v>396</v>
      </c>
      <c r="B35" s="19" t="s">
        <v>397</v>
      </c>
      <c r="C35" s="15" t="s">
        <v>398</v>
      </c>
      <c r="D35" s="15" t="s">
        <v>328</v>
      </c>
      <c r="E35" s="20">
        <v>221056</v>
      </c>
      <c r="F35" s="21">
        <v>685.27359999999999</v>
      </c>
      <c r="G35" s="22">
        <v>1.2200000000000001E-2</v>
      </c>
      <c r="H35" s="40"/>
      <c r="I35" s="24"/>
      <c r="J35" s="5"/>
    </row>
    <row r="36" spans="1:10" ht="12.95" customHeight="1">
      <c r="A36" s="18" t="s">
        <v>956</v>
      </c>
      <c r="B36" s="19" t="s">
        <v>957</v>
      </c>
      <c r="C36" s="15" t="s">
        <v>958</v>
      </c>
      <c r="D36" s="15" t="s">
        <v>283</v>
      </c>
      <c r="E36" s="20">
        <v>54855</v>
      </c>
      <c r="F36" s="21">
        <v>680.80539999999996</v>
      </c>
      <c r="G36" s="22">
        <v>1.21E-2</v>
      </c>
      <c r="H36" s="40"/>
      <c r="I36" s="24"/>
      <c r="J36" s="5"/>
    </row>
    <row r="37" spans="1:10" ht="12.95" customHeight="1">
      <c r="A37" s="18" t="s">
        <v>321</v>
      </c>
      <c r="B37" s="19" t="s">
        <v>322</v>
      </c>
      <c r="C37" s="15" t="s">
        <v>323</v>
      </c>
      <c r="D37" s="15" t="s">
        <v>324</v>
      </c>
      <c r="E37" s="20">
        <v>52380</v>
      </c>
      <c r="F37" s="21">
        <v>672.34969999999998</v>
      </c>
      <c r="G37" s="22">
        <v>1.2E-2</v>
      </c>
      <c r="H37" s="40"/>
      <c r="I37" s="24"/>
      <c r="J37" s="5"/>
    </row>
    <row r="38" spans="1:10" ht="12.95" customHeight="1">
      <c r="A38" s="18" t="s">
        <v>487</v>
      </c>
      <c r="B38" s="19" t="s">
        <v>488</v>
      </c>
      <c r="C38" s="15" t="s">
        <v>489</v>
      </c>
      <c r="D38" s="15" t="s">
        <v>490</v>
      </c>
      <c r="E38" s="20">
        <v>165711</v>
      </c>
      <c r="F38" s="21">
        <v>667.73249999999996</v>
      </c>
      <c r="G38" s="22">
        <v>1.1900000000000001E-2</v>
      </c>
      <c r="H38" s="40"/>
      <c r="I38" s="24"/>
      <c r="J38" s="5"/>
    </row>
    <row r="39" spans="1:10" ht="12.95" customHeight="1">
      <c r="A39" s="18" t="s">
        <v>859</v>
      </c>
      <c r="B39" s="19" t="s">
        <v>860</v>
      </c>
      <c r="C39" s="15" t="s">
        <v>861</v>
      </c>
      <c r="D39" s="15" t="s">
        <v>283</v>
      </c>
      <c r="E39" s="20">
        <v>42863</v>
      </c>
      <c r="F39" s="21">
        <v>655.2038</v>
      </c>
      <c r="G39" s="22">
        <v>1.17E-2</v>
      </c>
      <c r="H39" s="40"/>
      <c r="I39" s="24"/>
      <c r="J39" s="5"/>
    </row>
    <row r="40" spans="1:10" ht="12.95" customHeight="1">
      <c r="A40" s="18" t="s">
        <v>2873</v>
      </c>
      <c r="B40" s="19" t="s">
        <v>2874</v>
      </c>
      <c r="C40" s="15" t="s">
        <v>2875</v>
      </c>
      <c r="D40" s="15" t="s">
        <v>497</v>
      </c>
      <c r="E40" s="20">
        <v>55442</v>
      </c>
      <c r="F40" s="21">
        <v>652.3306</v>
      </c>
      <c r="G40" s="22">
        <v>1.1599999999999999E-2</v>
      </c>
      <c r="H40" s="40"/>
      <c r="I40" s="24"/>
      <c r="J40" s="5"/>
    </row>
    <row r="41" spans="1:10" ht="12.95" customHeight="1">
      <c r="A41" s="18" t="s">
        <v>317</v>
      </c>
      <c r="B41" s="19" t="s">
        <v>318</v>
      </c>
      <c r="C41" s="15" t="s">
        <v>319</v>
      </c>
      <c r="D41" s="15" t="s">
        <v>320</v>
      </c>
      <c r="E41" s="20">
        <v>69777</v>
      </c>
      <c r="F41" s="21">
        <v>644.04169999999999</v>
      </c>
      <c r="G41" s="22">
        <v>1.15E-2</v>
      </c>
      <c r="H41" s="40"/>
      <c r="I41" s="24"/>
      <c r="J41" s="5"/>
    </row>
    <row r="42" spans="1:10" ht="12.95" customHeight="1">
      <c r="A42" s="18" t="s">
        <v>1007</v>
      </c>
      <c r="B42" s="19" t="s">
        <v>1008</v>
      </c>
      <c r="C42" s="15" t="s">
        <v>1009</v>
      </c>
      <c r="D42" s="15" t="s">
        <v>497</v>
      </c>
      <c r="E42" s="20">
        <v>76644</v>
      </c>
      <c r="F42" s="21">
        <v>623.57560000000001</v>
      </c>
      <c r="G42" s="22">
        <v>1.11E-2</v>
      </c>
      <c r="H42" s="40"/>
      <c r="I42" s="24"/>
      <c r="J42" s="5"/>
    </row>
    <row r="43" spans="1:10" ht="12.95" customHeight="1">
      <c r="A43" s="18" t="s">
        <v>346</v>
      </c>
      <c r="B43" s="19" t="s">
        <v>347</v>
      </c>
      <c r="C43" s="15" t="s">
        <v>348</v>
      </c>
      <c r="D43" s="15" t="s">
        <v>279</v>
      </c>
      <c r="E43" s="20">
        <v>49561</v>
      </c>
      <c r="F43" s="21">
        <v>608.83209999999997</v>
      </c>
      <c r="G43" s="22">
        <v>1.0800000000000001E-2</v>
      </c>
      <c r="H43" s="40"/>
      <c r="I43" s="24"/>
      <c r="J43" s="5"/>
    </row>
    <row r="44" spans="1:10" ht="12.95" customHeight="1">
      <c r="A44" s="18" t="s">
        <v>276</v>
      </c>
      <c r="B44" s="19" t="s">
        <v>277</v>
      </c>
      <c r="C44" s="15" t="s">
        <v>278</v>
      </c>
      <c r="D44" s="15" t="s">
        <v>279</v>
      </c>
      <c r="E44" s="20">
        <v>16518</v>
      </c>
      <c r="F44" s="21">
        <v>606.36749999999995</v>
      </c>
      <c r="G44" s="22">
        <v>1.0800000000000001E-2</v>
      </c>
      <c r="H44" s="40"/>
      <c r="I44" s="24"/>
      <c r="J44" s="5"/>
    </row>
    <row r="45" spans="1:10" ht="12.95" customHeight="1">
      <c r="A45" s="18" t="s">
        <v>1760</v>
      </c>
      <c r="B45" s="19" t="s">
        <v>1761</v>
      </c>
      <c r="C45" s="15" t="s">
        <v>1762</v>
      </c>
      <c r="D45" s="15" t="s">
        <v>448</v>
      </c>
      <c r="E45" s="20">
        <v>22432</v>
      </c>
      <c r="F45" s="21">
        <v>604.77790000000005</v>
      </c>
      <c r="G45" s="22">
        <v>1.0800000000000001E-2</v>
      </c>
      <c r="H45" s="40"/>
      <c r="I45" s="24"/>
      <c r="J45" s="5"/>
    </row>
    <row r="46" spans="1:10" ht="12.95" customHeight="1">
      <c r="A46" s="18" t="s">
        <v>427</v>
      </c>
      <c r="B46" s="19" t="s">
        <v>428</v>
      </c>
      <c r="C46" s="15" t="s">
        <v>429</v>
      </c>
      <c r="D46" s="15" t="s">
        <v>419</v>
      </c>
      <c r="E46" s="20">
        <v>58586</v>
      </c>
      <c r="F46" s="21">
        <v>593.30039999999997</v>
      </c>
      <c r="G46" s="22">
        <v>1.06E-2</v>
      </c>
      <c r="H46" s="40"/>
      <c r="I46" s="24"/>
      <c r="J46" s="5"/>
    </row>
    <row r="47" spans="1:10" ht="12.95" customHeight="1">
      <c r="A47" s="18" t="s">
        <v>1723</v>
      </c>
      <c r="B47" s="19" t="s">
        <v>1724</v>
      </c>
      <c r="C47" s="15" t="s">
        <v>1725</v>
      </c>
      <c r="D47" s="15" t="s">
        <v>497</v>
      </c>
      <c r="E47" s="20">
        <v>397335</v>
      </c>
      <c r="F47" s="21">
        <v>571.96370000000002</v>
      </c>
      <c r="G47" s="22">
        <v>1.0200000000000001E-2</v>
      </c>
      <c r="H47" s="40"/>
      <c r="I47" s="24"/>
      <c r="J47" s="5"/>
    </row>
    <row r="48" spans="1:10" ht="12.95" customHeight="1">
      <c r="A48" s="18" t="s">
        <v>982</v>
      </c>
      <c r="B48" s="19" t="s">
        <v>983</v>
      </c>
      <c r="C48" s="15" t="s">
        <v>984</v>
      </c>
      <c r="D48" s="15" t="s">
        <v>405</v>
      </c>
      <c r="E48" s="20">
        <v>1171191</v>
      </c>
      <c r="F48" s="21">
        <v>558.07249999999999</v>
      </c>
      <c r="G48" s="22">
        <v>9.9000000000000008E-3</v>
      </c>
      <c r="H48" s="40"/>
      <c r="I48" s="24"/>
      <c r="J48" s="5"/>
    </row>
    <row r="49" spans="1:10" ht="12.95" customHeight="1">
      <c r="A49" s="18" t="s">
        <v>459</v>
      </c>
      <c r="B49" s="19" t="s">
        <v>460</v>
      </c>
      <c r="C49" s="15" t="s">
        <v>461</v>
      </c>
      <c r="D49" s="15" t="s">
        <v>462</v>
      </c>
      <c r="E49" s="20">
        <v>75680</v>
      </c>
      <c r="F49" s="21">
        <v>521.70010000000002</v>
      </c>
      <c r="G49" s="22">
        <v>9.2999999999999992E-3</v>
      </c>
      <c r="H49" s="40"/>
      <c r="I49" s="24"/>
      <c r="J49" s="5"/>
    </row>
    <row r="50" spans="1:10" ht="12.95" customHeight="1">
      <c r="A50" s="18" t="s">
        <v>3764</v>
      </c>
      <c r="B50" s="19" t="s">
        <v>3765</v>
      </c>
      <c r="C50" s="15" t="s">
        <v>3766</v>
      </c>
      <c r="D50" s="15" t="s">
        <v>283</v>
      </c>
      <c r="E50" s="20">
        <v>88112</v>
      </c>
      <c r="F50" s="21">
        <v>516.42439999999999</v>
      </c>
      <c r="G50" s="22">
        <v>9.1999999999999998E-3</v>
      </c>
      <c r="H50" s="40"/>
      <c r="I50" s="24"/>
      <c r="J50" s="5"/>
    </row>
    <row r="51" spans="1:10" ht="12.95" customHeight="1">
      <c r="A51" s="18" t="s">
        <v>2350</v>
      </c>
      <c r="B51" s="19" t="s">
        <v>2351</v>
      </c>
      <c r="C51" s="15" t="s">
        <v>2352</v>
      </c>
      <c r="D51" s="15" t="s">
        <v>858</v>
      </c>
      <c r="E51" s="20">
        <v>40789</v>
      </c>
      <c r="F51" s="21">
        <v>515.94010000000003</v>
      </c>
      <c r="G51" s="22">
        <v>9.1999999999999998E-3</v>
      </c>
      <c r="H51" s="40"/>
      <c r="I51" s="24"/>
      <c r="J51" s="5"/>
    </row>
    <row r="52" spans="1:10" ht="12.95" customHeight="1">
      <c r="A52" s="18" t="s">
        <v>3309</v>
      </c>
      <c r="B52" s="19" t="s">
        <v>3310</v>
      </c>
      <c r="C52" s="15" t="s">
        <v>3311</v>
      </c>
      <c r="D52" s="15" t="s">
        <v>490</v>
      </c>
      <c r="E52" s="20">
        <v>273413</v>
      </c>
      <c r="F52" s="21">
        <v>501.166</v>
      </c>
      <c r="G52" s="22">
        <v>8.8999999999999999E-3</v>
      </c>
      <c r="H52" s="40"/>
      <c r="I52" s="24"/>
      <c r="J52" s="5"/>
    </row>
    <row r="53" spans="1:10" ht="12.95" customHeight="1">
      <c r="A53" s="18" t="s">
        <v>2858</v>
      </c>
      <c r="B53" s="19" t="s">
        <v>2859</v>
      </c>
      <c r="C53" s="15" t="s">
        <v>2860</v>
      </c>
      <c r="D53" s="15" t="s">
        <v>448</v>
      </c>
      <c r="E53" s="20">
        <v>20000</v>
      </c>
      <c r="F53" s="21">
        <v>466.63</v>
      </c>
      <c r="G53" s="22">
        <v>8.3000000000000001E-3</v>
      </c>
      <c r="H53" s="40"/>
      <c r="I53" s="24"/>
      <c r="J53" s="5"/>
    </row>
    <row r="54" spans="1:10" ht="12.95" customHeight="1">
      <c r="A54" s="18" t="s">
        <v>891</v>
      </c>
      <c r="B54" s="19" t="s">
        <v>892</v>
      </c>
      <c r="C54" s="15" t="s">
        <v>893</v>
      </c>
      <c r="D54" s="15" t="s">
        <v>320</v>
      </c>
      <c r="E54" s="20">
        <v>8828</v>
      </c>
      <c r="F54" s="21">
        <v>451.95830000000001</v>
      </c>
      <c r="G54" s="22">
        <v>8.0000000000000002E-3</v>
      </c>
      <c r="H54" s="40"/>
      <c r="I54" s="24"/>
      <c r="J54" s="5"/>
    </row>
    <row r="55" spans="1:10" ht="12.95" customHeight="1">
      <c r="A55" s="18" t="s">
        <v>476</v>
      </c>
      <c r="B55" s="19" t="s">
        <v>477</v>
      </c>
      <c r="C55" s="15" t="s">
        <v>478</v>
      </c>
      <c r="D55" s="15" t="s">
        <v>479</v>
      </c>
      <c r="E55" s="20">
        <v>82823</v>
      </c>
      <c r="F55" s="21">
        <v>451.46820000000002</v>
      </c>
      <c r="G55" s="22">
        <v>8.0000000000000002E-3</v>
      </c>
      <c r="H55" s="40"/>
      <c r="I55" s="24"/>
      <c r="J55" s="5"/>
    </row>
    <row r="56" spans="1:10" ht="12.95" customHeight="1">
      <c r="A56" s="18" t="s">
        <v>445</v>
      </c>
      <c r="B56" s="19" t="s">
        <v>446</v>
      </c>
      <c r="C56" s="15" t="s">
        <v>447</v>
      </c>
      <c r="D56" s="15" t="s">
        <v>448</v>
      </c>
      <c r="E56" s="20">
        <v>107092</v>
      </c>
      <c r="F56" s="21">
        <v>448.18</v>
      </c>
      <c r="G56" s="22">
        <v>8.0000000000000002E-3</v>
      </c>
      <c r="H56" s="40"/>
      <c r="I56" s="24"/>
      <c r="J56" s="5"/>
    </row>
    <row r="57" spans="1:10" ht="12.95" customHeight="1">
      <c r="A57" s="18" t="s">
        <v>1946</v>
      </c>
      <c r="B57" s="19" t="s">
        <v>1947</v>
      </c>
      <c r="C57" s="15" t="s">
        <v>1948</v>
      </c>
      <c r="D57" s="15" t="s">
        <v>1735</v>
      </c>
      <c r="E57" s="20">
        <v>146297</v>
      </c>
      <c r="F57" s="21">
        <v>435.01409999999998</v>
      </c>
      <c r="G57" s="22">
        <v>7.7000000000000002E-3</v>
      </c>
      <c r="H57" s="40"/>
      <c r="I57" s="24"/>
      <c r="J57" s="5"/>
    </row>
    <row r="58" spans="1:10" ht="12.95" customHeight="1">
      <c r="A58" s="18" t="s">
        <v>2304</v>
      </c>
      <c r="B58" s="19" t="s">
        <v>2305</v>
      </c>
      <c r="C58" s="15" t="s">
        <v>2306</v>
      </c>
      <c r="D58" s="15" t="s">
        <v>1016</v>
      </c>
      <c r="E58" s="20">
        <v>12000</v>
      </c>
      <c r="F58" s="21">
        <v>417.61200000000002</v>
      </c>
      <c r="G58" s="22">
        <v>7.4000000000000003E-3</v>
      </c>
      <c r="H58" s="40"/>
      <c r="I58" s="24"/>
      <c r="J58" s="5"/>
    </row>
    <row r="59" spans="1:10" ht="12.95" customHeight="1">
      <c r="A59" s="18" t="s">
        <v>827</v>
      </c>
      <c r="B59" s="19" t="s">
        <v>828</v>
      </c>
      <c r="C59" s="15" t="s">
        <v>829</v>
      </c>
      <c r="D59" s="15" t="s">
        <v>265</v>
      </c>
      <c r="E59" s="20">
        <v>244116</v>
      </c>
      <c r="F59" s="21">
        <v>395.59</v>
      </c>
      <c r="G59" s="22">
        <v>7.0000000000000001E-3</v>
      </c>
      <c r="H59" s="40"/>
      <c r="I59" s="24"/>
      <c r="J59" s="5"/>
    </row>
    <row r="60" spans="1:10" ht="12.95" customHeight="1">
      <c r="A60" s="18" t="s">
        <v>292</v>
      </c>
      <c r="B60" s="19" t="s">
        <v>293</v>
      </c>
      <c r="C60" s="15" t="s">
        <v>294</v>
      </c>
      <c r="D60" s="15" t="s">
        <v>295</v>
      </c>
      <c r="E60" s="20">
        <v>55867</v>
      </c>
      <c r="F60" s="21">
        <v>395.06349999999998</v>
      </c>
      <c r="G60" s="22">
        <v>7.0000000000000001E-3</v>
      </c>
      <c r="H60" s="40"/>
      <c r="I60" s="24"/>
      <c r="J60" s="5"/>
    </row>
    <row r="61" spans="1:10" ht="12.95" customHeight="1">
      <c r="A61" s="18" t="s">
        <v>406</v>
      </c>
      <c r="B61" s="19" t="s">
        <v>407</v>
      </c>
      <c r="C61" s="15" t="s">
        <v>408</v>
      </c>
      <c r="D61" s="15" t="s">
        <v>342</v>
      </c>
      <c r="E61" s="20">
        <v>38807</v>
      </c>
      <c r="F61" s="21">
        <v>391.4074</v>
      </c>
      <c r="G61" s="22">
        <v>7.0000000000000001E-3</v>
      </c>
      <c r="H61" s="40"/>
      <c r="I61" s="24"/>
      <c r="J61" s="5"/>
    </row>
    <row r="62" spans="1:10" ht="12.95" customHeight="1">
      <c r="A62" s="18" t="s">
        <v>1017</v>
      </c>
      <c r="B62" s="19" t="s">
        <v>1018</v>
      </c>
      <c r="C62" s="15" t="s">
        <v>1019</v>
      </c>
      <c r="D62" s="15" t="s">
        <v>419</v>
      </c>
      <c r="E62" s="20">
        <v>67291</v>
      </c>
      <c r="F62" s="21">
        <v>367.03879999999998</v>
      </c>
      <c r="G62" s="22">
        <v>6.4999999999999997E-3</v>
      </c>
      <c r="H62" s="40"/>
      <c r="I62" s="24"/>
      <c r="J62" s="5"/>
    </row>
    <row r="63" spans="1:10" ht="12.95" customHeight="1">
      <c r="A63" s="18" t="s">
        <v>944</v>
      </c>
      <c r="B63" s="19" t="s">
        <v>945</v>
      </c>
      <c r="C63" s="15" t="s">
        <v>946</v>
      </c>
      <c r="D63" s="15" t="s">
        <v>299</v>
      </c>
      <c r="E63" s="20">
        <v>231084</v>
      </c>
      <c r="F63" s="21">
        <v>349.51459999999997</v>
      </c>
      <c r="G63" s="22">
        <v>6.1999999999999998E-3</v>
      </c>
      <c r="H63" s="40"/>
      <c r="I63" s="24"/>
      <c r="J63" s="5"/>
    </row>
    <row r="64" spans="1:10" ht="12.95" customHeight="1">
      <c r="A64" s="18" t="s">
        <v>359</v>
      </c>
      <c r="B64" s="19" t="s">
        <v>360</v>
      </c>
      <c r="C64" s="15" t="s">
        <v>361</v>
      </c>
      <c r="D64" s="15" t="s">
        <v>324</v>
      </c>
      <c r="E64" s="20">
        <v>40902</v>
      </c>
      <c r="F64" s="21">
        <v>333.61720000000003</v>
      </c>
      <c r="G64" s="22">
        <v>5.8999999999999999E-3</v>
      </c>
      <c r="H64" s="40"/>
      <c r="I64" s="24"/>
      <c r="J64" s="5"/>
    </row>
    <row r="65" spans="1:10" ht="12.95" customHeight="1">
      <c r="A65" s="18" t="s">
        <v>1952</v>
      </c>
      <c r="B65" s="19" t="s">
        <v>1953</v>
      </c>
      <c r="C65" s="15" t="s">
        <v>1954</v>
      </c>
      <c r="D65" s="15" t="s">
        <v>486</v>
      </c>
      <c r="E65" s="20">
        <v>3509</v>
      </c>
      <c r="F65" s="21">
        <v>329.71789999999999</v>
      </c>
      <c r="G65" s="22">
        <v>5.8999999999999999E-3</v>
      </c>
      <c r="H65" s="40"/>
      <c r="I65" s="24"/>
      <c r="J65" s="5"/>
    </row>
    <row r="66" spans="1:10" ht="12.95" customHeight="1">
      <c r="A66" s="18" t="s">
        <v>399</v>
      </c>
      <c r="B66" s="19" t="s">
        <v>400</v>
      </c>
      <c r="C66" s="15" t="s">
        <v>401</v>
      </c>
      <c r="D66" s="15" t="s">
        <v>287</v>
      </c>
      <c r="E66" s="20">
        <v>180000</v>
      </c>
      <c r="F66" s="21">
        <v>300.95999999999998</v>
      </c>
      <c r="G66" s="22">
        <v>5.4000000000000003E-3</v>
      </c>
      <c r="H66" s="40"/>
      <c r="I66" s="24"/>
      <c r="J66" s="5"/>
    </row>
    <row r="67" spans="1:10" ht="12.95" customHeight="1">
      <c r="A67" s="18" t="s">
        <v>3560</v>
      </c>
      <c r="B67" s="19" t="s">
        <v>3561</v>
      </c>
      <c r="C67" s="15" t="s">
        <v>3562</v>
      </c>
      <c r="D67" s="15" t="s">
        <v>283</v>
      </c>
      <c r="E67" s="20">
        <v>3732</v>
      </c>
      <c r="F67" s="21">
        <v>296.82089999999999</v>
      </c>
      <c r="G67" s="22">
        <v>5.3E-3</v>
      </c>
      <c r="H67" s="40"/>
      <c r="I67" s="24"/>
      <c r="J67" s="5"/>
    </row>
    <row r="68" spans="1:10" ht="12.95" customHeight="1">
      <c r="A68" s="18" t="s">
        <v>452</v>
      </c>
      <c r="B68" s="19" t="s">
        <v>453</v>
      </c>
      <c r="C68" s="15" t="s">
        <v>454</v>
      </c>
      <c r="D68" s="15" t="s">
        <v>338</v>
      </c>
      <c r="E68" s="20">
        <v>35966</v>
      </c>
      <c r="F68" s="21">
        <v>282.56689999999998</v>
      </c>
      <c r="G68" s="22">
        <v>5.0000000000000001E-3</v>
      </c>
      <c r="H68" s="40"/>
      <c r="I68" s="24"/>
      <c r="J68" s="5"/>
    </row>
    <row r="69" spans="1:10" ht="12.95" customHeight="1">
      <c r="A69" s="18" t="s">
        <v>314</v>
      </c>
      <c r="B69" s="19" t="s">
        <v>315</v>
      </c>
      <c r="C69" s="15" t="s">
        <v>316</v>
      </c>
      <c r="D69" s="15" t="s">
        <v>272</v>
      </c>
      <c r="E69" s="20">
        <v>43803</v>
      </c>
      <c r="F69" s="21">
        <v>274.99520000000001</v>
      </c>
      <c r="G69" s="22">
        <v>4.8999999999999998E-3</v>
      </c>
      <c r="H69" s="40"/>
      <c r="I69" s="24"/>
      <c r="J69" s="5"/>
    </row>
    <row r="70" spans="1:10" ht="12.95" customHeight="1">
      <c r="A70" s="18" t="s">
        <v>2301</v>
      </c>
      <c r="B70" s="19" t="s">
        <v>2302</v>
      </c>
      <c r="C70" s="15" t="s">
        <v>2303</v>
      </c>
      <c r="D70" s="15" t="s">
        <v>295</v>
      </c>
      <c r="E70" s="20">
        <v>15767</v>
      </c>
      <c r="F70" s="21">
        <v>272.30399999999997</v>
      </c>
      <c r="G70" s="22">
        <v>4.7999999999999996E-3</v>
      </c>
      <c r="H70" s="40"/>
      <c r="I70" s="24"/>
      <c r="J70" s="5"/>
    </row>
    <row r="71" spans="1:10" ht="12.95" customHeight="1">
      <c r="A71" s="18" t="s">
        <v>2347</v>
      </c>
      <c r="B71" s="19" t="s">
        <v>2348</v>
      </c>
      <c r="C71" s="15" t="s">
        <v>2349</v>
      </c>
      <c r="D71" s="15" t="s">
        <v>486</v>
      </c>
      <c r="E71" s="20">
        <v>68029</v>
      </c>
      <c r="F71" s="21">
        <v>266.84379999999999</v>
      </c>
      <c r="G71" s="22">
        <v>4.7000000000000002E-3</v>
      </c>
      <c r="H71" s="40"/>
      <c r="I71" s="24"/>
      <c r="J71" s="5"/>
    </row>
    <row r="72" spans="1:10" ht="12.95" customHeight="1">
      <c r="A72" s="18" t="s">
        <v>343</v>
      </c>
      <c r="B72" s="19" t="s">
        <v>344</v>
      </c>
      <c r="C72" s="15" t="s">
        <v>345</v>
      </c>
      <c r="D72" s="15" t="s">
        <v>283</v>
      </c>
      <c r="E72" s="20">
        <v>47794</v>
      </c>
      <c r="F72" s="21">
        <v>257.01220000000001</v>
      </c>
      <c r="G72" s="22">
        <v>4.5999999999999999E-3</v>
      </c>
      <c r="H72" s="40"/>
      <c r="I72" s="24"/>
      <c r="J72" s="5"/>
    </row>
    <row r="73" spans="1:10" ht="12.95" customHeight="1">
      <c r="A73" s="18" t="s">
        <v>1994</v>
      </c>
      <c r="B73" s="19" t="s">
        <v>1995</v>
      </c>
      <c r="C73" s="15" t="s">
        <v>1996</v>
      </c>
      <c r="D73" s="15" t="s">
        <v>303</v>
      </c>
      <c r="E73" s="20">
        <v>14307</v>
      </c>
      <c r="F73" s="21">
        <v>254.42140000000001</v>
      </c>
      <c r="G73" s="22">
        <v>4.4999999999999997E-3</v>
      </c>
      <c r="H73" s="40"/>
      <c r="I73" s="24"/>
      <c r="J73" s="5"/>
    </row>
    <row r="74" spans="1:10" ht="12.95" customHeight="1">
      <c r="A74" s="18" t="s">
        <v>412</v>
      </c>
      <c r="B74" s="19" t="s">
        <v>413</v>
      </c>
      <c r="C74" s="15" t="s">
        <v>414</v>
      </c>
      <c r="D74" s="15" t="s">
        <v>415</v>
      </c>
      <c r="E74" s="20">
        <v>96167</v>
      </c>
      <c r="F74" s="21">
        <v>254.2175</v>
      </c>
      <c r="G74" s="22">
        <v>4.4999999999999997E-3</v>
      </c>
      <c r="H74" s="40"/>
      <c r="I74" s="24"/>
      <c r="J74" s="5"/>
    </row>
    <row r="75" spans="1:10" ht="12.95" customHeight="1">
      <c r="A75" s="18" t="s">
        <v>2003</v>
      </c>
      <c r="B75" s="19" t="s">
        <v>2004</v>
      </c>
      <c r="C75" s="15" t="s">
        <v>2005</v>
      </c>
      <c r="D75" s="15" t="s">
        <v>299</v>
      </c>
      <c r="E75" s="20">
        <v>50000</v>
      </c>
      <c r="F75" s="21">
        <v>244.125</v>
      </c>
      <c r="G75" s="22">
        <v>4.3E-3</v>
      </c>
      <c r="H75" s="40"/>
      <c r="I75" s="24"/>
      <c r="J75" s="5"/>
    </row>
    <row r="76" spans="1:10" ht="12.95" customHeight="1">
      <c r="A76" s="18" t="s">
        <v>420</v>
      </c>
      <c r="B76" s="19" t="s">
        <v>421</v>
      </c>
      <c r="C76" s="15" t="s">
        <v>422</v>
      </c>
      <c r="D76" s="15" t="s">
        <v>265</v>
      </c>
      <c r="E76" s="20">
        <v>14296</v>
      </c>
      <c r="F76" s="21">
        <v>240.23</v>
      </c>
      <c r="G76" s="22">
        <v>4.3E-3</v>
      </c>
      <c r="H76" s="40"/>
      <c r="I76" s="24"/>
      <c r="J76" s="5"/>
    </row>
    <row r="77" spans="1:10" ht="12.95" customHeight="1">
      <c r="A77" s="18" t="s">
        <v>2401</v>
      </c>
      <c r="B77" s="19" t="s">
        <v>2402</v>
      </c>
      <c r="C77" s="15" t="s">
        <v>2403</v>
      </c>
      <c r="D77" s="15" t="s">
        <v>490</v>
      </c>
      <c r="E77" s="20">
        <v>10000</v>
      </c>
      <c r="F77" s="21">
        <v>219.39</v>
      </c>
      <c r="G77" s="22">
        <v>3.8999999999999998E-3</v>
      </c>
      <c r="H77" s="40"/>
      <c r="I77" s="24"/>
      <c r="J77" s="5"/>
    </row>
    <row r="78" spans="1:10" ht="12.95" customHeight="1">
      <c r="A78" s="18" t="s">
        <v>4504</v>
      </c>
      <c r="B78" s="19" t="s">
        <v>4505</v>
      </c>
      <c r="C78" s="15" t="s">
        <v>4506</v>
      </c>
      <c r="D78" s="15" t="s">
        <v>295</v>
      </c>
      <c r="E78" s="20">
        <v>4633</v>
      </c>
      <c r="F78" s="21">
        <v>201.2251</v>
      </c>
      <c r="G78" s="22">
        <v>3.5999999999999999E-3</v>
      </c>
      <c r="H78" s="40"/>
      <c r="I78" s="24"/>
      <c r="J78" s="5"/>
    </row>
    <row r="79" spans="1:10" ht="12.95" customHeight="1">
      <c r="A79" s="18" t="s">
        <v>1705</v>
      </c>
      <c r="B79" s="19" t="s">
        <v>1706</v>
      </c>
      <c r="C79" s="15" t="s">
        <v>1707</v>
      </c>
      <c r="D79" s="15" t="s">
        <v>279</v>
      </c>
      <c r="E79" s="20">
        <v>3738</v>
      </c>
      <c r="F79" s="21">
        <v>185.816</v>
      </c>
      <c r="G79" s="22">
        <v>3.3E-3</v>
      </c>
      <c r="H79" s="40"/>
      <c r="I79" s="24"/>
      <c r="J79" s="5"/>
    </row>
    <row r="80" spans="1:10" ht="12.95" customHeight="1">
      <c r="A80" s="18" t="s">
        <v>280</v>
      </c>
      <c r="B80" s="19" t="s">
        <v>281</v>
      </c>
      <c r="C80" s="15" t="s">
        <v>282</v>
      </c>
      <c r="D80" s="15" t="s">
        <v>283</v>
      </c>
      <c r="E80" s="20">
        <v>12063</v>
      </c>
      <c r="F80" s="21">
        <v>159.696</v>
      </c>
      <c r="G80" s="22">
        <v>2.8E-3</v>
      </c>
      <c r="H80" s="40"/>
      <c r="I80" s="24"/>
      <c r="J80" s="5"/>
    </row>
    <row r="81" spans="1:10" ht="12.95" customHeight="1">
      <c r="A81" s="18" t="s">
        <v>862</v>
      </c>
      <c r="B81" s="19" t="s">
        <v>863</v>
      </c>
      <c r="C81" s="15" t="s">
        <v>864</v>
      </c>
      <c r="D81" s="15" t="s">
        <v>279</v>
      </c>
      <c r="E81" s="20">
        <v>27609</v>
      </c>
      <c r="F81" s="21">
        <v>120.98260000000001</v>
      </c>
      <c r="G81" s="22">
        <v>2.2000000000000001E-3</v>
      </c>
      <c r="H81" s="40"/>
      <c r="I81" s="24"/>
      <c r="J81" s="5"/>
    </row>
    <row r="82" spans="1:10" ht="12.95" customHeight="1">
      <c r="A82" s="18" t="s">
        <v>1877</v>
      </c>
      <c r="B82" s="19" t="s">
        <v>1878</v>
      </c>
      <c r="C82" s="15" t="s">
        <v>1879</v>
      </c>
      <c r="D82" s="15" t="s">
        <v>303</v>
      </c>
      <c r="E82" s="20">
        <v>712448</v>
      </c>
      <c r="F82" s="21">
        <v>108.64830000000001</v>
      </c>
      <c r="G82" s="22">
        <v>1.9E-3</v>
      </c>
      <c r="H82" s="40"/>
      <c r="I82" s="24"/>
      <c r="J82" s="5"/>
    </row>
    <row r="83" spans="1:10" ht="12.95" customHeight="1">
      <c r="A83" s="18" t="s">
        <v>2307</v>
      </c>
      <c r="B83" s="19" t="s">
        <v>2308</v>
      </c>
      <c r="C83" s="15" t="s">
        <v>2309</v>
      </c>
      <c r="D83" s="15" t="s">
        <v>490</v>
      </c>
      <c r="E83" s="20">
        <v>3461</v>
      </c>
      <c r="F83" s="21">
        <v>100.8847</v>
      </c>
      <c r="G83" s="22">
        <v>1.8E-3</v>
      </c>
      <c r="H83" s="40"/>
      <c r="I83" s="24"/>
      <c r="J83" s="5"/>
    </row>
    <row r="84" spans="1:10" ht="12.95" customHeight="1">
      <c r="A84" s="5"/>
      <c r="B84" s="14" t="s">
        <v>170</v>
      </c>
      <c r="C84" s="15"/>
      <c r="D84" s="15"/>
      <c r="E84" s="15"/>
      <c r="F84" s="25">
        <v>54075.369200000001</v>
      </c>
      <c r="G84" s="26">
        <v>0.96179999999999999</v>
      </c>
      <c r="H84" s="27"/>
      <c r="I84" s="28"/>
      <c r="J84" s="5"/>
    </row>
    <row r="85" spans="1:10" ht="12.95" customHeight="1">
      <c r="A85" s="5"/>
      <c r="B85" s="29" t="s">
        <v>506</v>
      </c>
      <c r="C85" s="2"/>
      <c r="D85" s="2"/>
      <c r="E85" s="2"/>
      <c r="F85" s="27" t="s">
        <v>172</v>
      </c>
      <c r="G85" s="27" t="s">
        <v>172</v>
      </c>
      <c r="H85" s="27"/>
      <c r="I85" s="28"/>
      <c r="J85" s="5"/>
    </row>
    <row r="86" spans="1:10" ht="12.95" customHeight="1">
      <c r="A86" s="5"/>
      <c r="B86" s="29" t="s">
        <v>170</v>
      </c>
      <c r="C86" s="2"/>
      <c r="D86" s="2"/>
      <c r="E86" s="2"/>
      <c r="F86" s="27" t="s">
        <v>172</v>
      </c>
      <c r="G86" s="27" t="s">
        <v>172</v>
      </c>
      <c r="H86" s="27"/>
      <c r="I86" s="28"/>
      <c r="J86" s="5"/>
    </row>
    <row r="87" spans="1:10" ht="12.95" customHeight="1">
      <c r="A87" s="5"/>
      <c r="B87" s="29" t="s">
        <v>173</v>
      </c>
      <c r="C87" s="30"/>
      <c r="D87" s="2"/>
      <c r="E87" s="30"/>
      <c r="F87" s="25">
        <v>54075.369200000001</v>
      </c>
      <c r="G87" s="26">
        <v>0.96179999999999999</v>
      </c>
      <c r="H87" s="27"/>
      <c r="I87" s="28"/>
      <c r="J87" s="5"/>
    </row>
    <row r="88" spans="1:10" ht="12.95" customHeight="1">
      <c r="A88" s="5"/>
      <c r="B88" s="14" t="s">
        <v>174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18" t="s">
        <v>175</v>
      </c>
      <c r="B89" s="19" t="s">
        <v>176</v>
      </c>
      <c r="C89" s="15"/>
      <c r="D89" s="15"/>
      <c r="E89" s="20"/>
      <c r="F89" s="21">
        <v>1700.4087</v>
      </c>
      <c r="G89" s="22">
        <v>3.0200000000000001E-2</v>
      </c>
      <c r="H89" s="23">
        <v>6.6679774149313781E-2</v>
      </c>
      <c r="I89" s="24"/>
      <c r="J89" s="5"/>
    </row>
    <row r="90" spans="1:10" ht="12.95" customHeight="1">
      <c r="A90" s="5"/>
      <c r="B90" s="14" t="s">
        <v>170</v>
      </c>
      <c r="C90" s="15"/>
      <c r="D90" s="15"/>
      <c r="E90" s="15"/>
      <c r="F90" s="25">
        <v>1700.4087</v>
      </c>
      <c r="G90" s="26">
        <v>3.0200000000000001E-2</v>
      </c>
      <c r="H90" s="27"/>
      <c r="I90" s="28"/>
      <c r="J90" s="5"/>
    </row>
    <row r="91" spans="1:10" ht="12.95" customHeight="1">
      <c r="A91" s="5"/>
      <c r="B91" s="29" t="s">
        <v>173</v>
      </c>
      <c r="C91" s="30"/>
      <c r="D91" s="2"/>
      <c r="E91" s="30"/>
      <c r="F91" s="25">
        <v>1700.4087</v>
      </c>
      <c r="G91" s="26">
        <v>3.0200000000000001E-2</v>
      </c>
      <c r="H91" s="27"/>
      <c r="I91" s="28"/>
      <c r="J91" s="5"/>
    </row>
    <row r="92" spans="1:10" ht="12.95" customHeight="1">
      <c r="A92" s="5"/>
      <c r="B92" s="29" t="s">
        <v>177</v>
      </c>
      <c r="C92" s="15"/>
      <c r="D92" s="2"/>
      <c r="E92" s="15"/>
      <c r="F92" s="31">
        <v>449.64210000000003</v>
      </c>
      <c r="G92" s="26">
        <v>8.0000000000000002E-3</v>
      </c>
      <c r="H92" s="27"/>
      <c r="I92" s="28"/>
      <c r="J92" s="5"/>
    </row>
    <row r="93" spans="1:10" ht="12.95" customHeight="1">
      <c r="A93" s="5"/>
      <c r="B93" s="32" t="s">
        <v>178</v>
      </c>
      <c r="C93" s="33"/>
      <c r="D93" s="33"/>
      <c r="E93" s="33"/>
      <c r="F93" s="34">
        <v>56225.42</v>
      </c>
      <c r="G93" s="35">
        <v>1</v>
      </c>
      <c r="H93" s="36"/>
      <c r="I93" s="37"/>
      <c r="J93" s="5"/>
    </row>
    <row r="94" spans="1:10" ht="12.95" customHeight="1">
      <c r="A94" s="5"/>
      <c r="B94" s="7"/>
      <c r="C94" s="5"/>
      <c r="D94" s="5"/>
      <c r="E94" s="5"/>
      <c r="F94" s="5"/>
      <c r="G94" s="5"/>
      <c r="H94" s="5"/>
      <c r="I94" s="5"/>
      <c r="J94" s="5"/>
    </row>
    <row r="95" spans="1:10" ht="12.95" customHeight="1">
      <c r="A95" s="5"/>
      <c r="B95" s="4" t="s">
        <v>179</v>
      </c>
      <c r="C95" s="5"/>
      <c r="D95" s="5"/>
      <c r="E95" s="5"/>
      <c r="F95" s="5"/>
      <c r="G95" s="5"/>
      <c r="H95" s="5"/>
      <c r="I95" s="5"/>
      <c r="J95" s="5"/>
    </row>
    <row r="96" spans="1:10" ht="12.95" customHeight="1">
      <c r="A96" s="5"/>
      <c r="B96" s="4" t="s">
        <v>180</v>
      </c>
      <c r="C96" s="5"/>
      <c r="D96" s="5"/>
      <c r="E96" s="5"/>
      <c r="F96" s="5"/>
      <c r="G96" s="5"/>
      <c r="H96" s="5"/>
      <c r="I96" s="5"/>
      <c r="J96" s="5"/>
    </row>
    <row r="97" spans="1:10" ht="26.1" customHeight="1">
      <c r="A97" s="5"/>
      <c r="B97" s="105" t="s">
        <v>181</v>
      </c>
      <c r="C97" s="105"/>
      <c r="D97" s="105"/>
      <c r="E97" s="105"/>
      <c r="F97" s="105"/>
      <c r="G97" s="105"/>
      <c r="H97" s="105"/>
      <c r="I97" s="105"/>
      <c r="J97" s="5"/>
    </row>
    <row r="98" spans="1:10" ht="12.95" customHeight="1">
      <c r="A98" s="5"/>
      <c r="B98" s="105"/>
      <c r="C98" s="105"/>
      <c r="D98" s="105"/>
      <c r="E98" s="105"/>
      <c r="F98" s="105"/>
      <c r="G98" s="105"/>
      <c r="H98" s="105"/>
      <c r="I98" s="105"/>
      <c r="J98" s="5"/>
    </row>
    <row r="99" spans="1:10" ht="12.95" customHeight="1">
      <c r="A99" s="44"/>
      <c r="B99" s="107"/>
      <c r="C99" s="107"/>
      <c r="D99" s="107"/>
      <c r="E99" s="107"/>
      <c r="F99" s="107"/>
      <c r="G99" s="107"/>
      <c r="H99" s="107"/>
      <c r="I99" s="107"/>
      <c r="J99" s="44"/>
    </row>
    <row r="100" spans="1:10" ht="12.95" customHeight="1">
      <c r="A100" s="44"/>
      <c r="B100" s="43"/>
      <c r="C100" s="43"/>
      <c r="D100" s="43"/>
      <c r="E100" s="43"/>
      <c r="F100" s="43"/>
      <c r="G100" s="43"/>
      <c r="H100" s="43"/>
      <c r="I100" s="43"/>
      <c r="J100" s="44"/>
    </row>
    <row r="101" spans="1:10" ht="12.95" customHeight="1">
      <c r="A101" s="5"/>
      <c r="B101" s="105"/>
      <c r="C101" s="105"/>
      <c r="D101" s="105"/>
      <c r="E101" s="105"/>
      <c r="F101" s="105"/>
      <c r="G101" s="105"/>
      <c r="H101" s="105"/>
      <c r="I101" s="105"/>
      <c r="J101" s="5"/>
    </row>
    <row r="102" spans="1:10" ht="12.95" customHeight="1">
      <c r="A102" s="5"/>
      <c r="B102" s="5"/>
      <c r="C102" s="106" t="s">
        <v>521</v>
      </c>
      <c r="D102" s="106"/>
      <c r="E102" s="106"/>
      <c r="F102" s="106"/>
      <c r="G102" s="5"/>
      <c r="H102" s="5"/>
      <c r="I102" s="5"/>
      <c r="J102" s="5"/>
    </row>
    <row r="103" spans="1:10" ht="12.95" customHeight="1">
      <c r="A103" s="5"/>
      <c r="B103" s="38" t="s">
        <v>183</v>
      </c>
      <c r="C103" s="106" t="s">
        <v>184</v>
      </c>
      <c r="D103" s="106"/>
      <c r="E103" s="106"/>
      <c r="F103" s="106"/>
      <c r="G103" s="5"/>
      <c r="H103" s="5"/>
      <c r="I103" s="5"/>
      <c r="J103" s="5"/>
    </row>
    <row r="104" spans="1:10" ht="120.95" customHeight="1">
      <c r="A104" s="5"/>
      <c r="B104" s="39"/>
      <c r="C104" s="104"/>
      <c r="D104" s="104"/>
      <c r="E104" s="5"/>
      <c r="F104" s="5"/>
      <c r="G104" s="5"/>
      <c r="H104" s="5"/>
      <c r="I104" s="5"/>
      <c r="J104" s="5"/>
    </row>
  </sheetData>
  <mergeCells count="7">
    <mergeCell ref="C104:D104"/>
    <mergeCell ref="B97:I97"/>
    <mergeCell ref="B98:I98"/>
    <mergeCell ref="B101:I101"/>
    <mergeCell ref="C102:F102"/>
    <mergeCell ref="C103:F103"/>
    <mergeCell ref="B99:I99"/>
  </mergeCells>
  <hyperlinks>
    <hyperlink ref="A1" location="AxisValueFund" display="AXISVAL" xr:uid="{00000000-0004-0000-4900-000000000000}"/>
    <hyperlink ref="B1" location="AxisValueFund" display="Axis Value Fund" xr:uid="{00000000-0004-0000-4900-000001000000}"/>
  </hyperlinks>
  <pageMargins left="0" right="0" top="0" bottom="0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outlinePr summaryBelow="0"/>
  </sheetPr>
  <dimension ref="A1:J57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16</v>
      </c>
      <c r="B1" s="4" t="s">
        <v>17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259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260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261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</v>
      </c>
      <c r="B7" s="19" t="s">
        <v>263</v>
      </c>
      <c r="C7" s="15" t="s">
        <v>264</v>
      </c>
      <c r="D7" s="15" t="s">
        <v>265</v>
      </c>
      <c r="E7" s="20">
        <v>105263</v>
      </c>
      <c r="F7" s="21">
        <v>1611.4186</v>
      </c>
      <c r="G7" s="22">
        <v>0.1368</v>
      </c>
      <c r="H7" s="40"/>
      <c r="I7" s="24"/>
      <c r="J7" s="5"/>
    </row>
    <row r="8" spans="1:10" ht="12.95" customHeight="1">
      <c r="A8" s="18" t="s">
        <v>269</v>
      </c>
      <c r="B8" s="19" t="s">
        <v>270</v>
      </c>
      <c r="C8" s="15" t="s">
        <v>271</v>
      </c>
      <c r="D8" s="15" t="s">
        <v>272</v>
      </c>
      <c r="E8" s="20">
        <v>47839</v>
      </c>
      <c r="F8" s="21">
        <v>1368.0039999999999</v>
      </c>
      <c r="G8" s="22">
        <v>0.11609999999999999</v>
      </c>
      <c r="H8" s="40"/>
      <c r="I8" s="24"/>
      <c r="J8" s="5"/>
    </row>
    <row r="9" spans="1:10" ht="12.95" customHeight="1">
      <c r="A9" s="18" t="s">
        <v>266</v>
      </c>
      <c r="B9" s="19" t="s">
        <v>267</v>
      </c>
      <c r="C9" s="15" t="s">
        <v>268</v>
      </c>
      <c r="D9" s="15" t="s">
        <v>265</v>
      </c>
      <c r="E9" s="20">
        <v>97325</v>
      </c>
      <c r="F9" s="21">
        <v>1089.6994</v>
      </c>
      <c r="G9" s="22">
        <v>9.2499999999999999E-2</v>
      </c>
      <c r="H9" s="40"/>
      <c r="I9" s="24"/>
      <c r="J9" s="5"/>
    </row>
    <row r="10" spans="1:10" ht="12.95" customHeight="1">
      <c r="A10" s="18" t="s">
        <v>332</v>
      </c>
      <c r="B10" s="19" t="s">
        <v>333</v>
      </c>
      <c r="C10" s="15" t="s">
        <v>334</v>
      </c>
      <c r="D10" s="15" t="s">
        <v>279</v>
      </c>
      <c r="E10" s="20">
        <v>49477</v>
      </c>
      <c r="F10" s="21">
        <v>695.77030000000002</v>
      </c>
      <c r="G10" s="22">
        <v>5.8999999999999997E-2</v>
      </c>
      <c r="H10" s="40"/>
      <c r="I10" s="24"/>
      <c r="J10" s="5"/>
    </row>
    <row r="11" spans="1:10" ht="12.95" customHeight="1">
      <c r="A11" s="18" t="s">
        <v>389</v>
      </c>
      <c r="B11" s="19" t="s">
        <v>390</v>
      </c>
      <c r="C11" s="15" t="s">
        <v>391</v>
      </c>
      <c r="D11" s="15" t="s">
        <v>392</v>
      </c>
      <c r="E11" s="20">
        <v>16383</v>
      </c>
      <c r="F11" s="21">
        <v>600.83010000000002</v>
      </c>
      <c r="G11" s="22">
        <v>5.0999999999999997E-2</v>
      </c>
      <c r="H11" s="40"/>
      <c r="I11" s="24"/>
      <c r="J11" s="5"/>
    </row>
    <row r="12" spans="1:10" ht="12.95" customHeight="1">
      <c r="A12" s="18" t="s">
        <v>372</v>
      </c>
      <c r="B12" s="19" t="s">
        <v>373</v>
      </c>
      <c r="C12" s="15" t="s">
        <v>374</v>
      </c>
      <c r="D12" s="15" t="s">
        <v>375</v>
      </c>
      <c r="E12" s="20">
        <v>128913</v>
      </c>
      <c r="F12" s="21">
        <v>549.36270000000002</v>
      </c>
      <c r="G12" s="22">
        <v>4.6600000000000003E-2</v>
      </c>
      <c r="H12" s="40"/>
      <c r="I12" s="24"/>
      <c r="J12" s="5"/>
    </row>
    <row r="13" spans="1:10" ht="12.95" customHeight="1">
      <c r="A13" s="18" t="s">
        <v>276</v>
      </c>
      <c r="B13" s="19" t="s">
        <v>277</v>
      </c>
      <c r="C13" s="15" t="s">
        <v>278</v>
      </c>
      <c r="D13" s="15" t="s">
        <v>279</v>
      </c>
      <c r="E13" s="20">
        <v>14216</v>
      </c>
      <c r="F13" s="21">
        <v>521.65610000000004</v>
      </c>
      <c r="G13" s="22">
        <v>4.4299999999999999E-2</v>
      </c>
      <c r="H13" s="40"/>
      <c r="I13" s="24"/>
      <c r="J13" s="5"/>
    </row>
    <row r="14" spans="1:10" ht="12.95" customHeight="1">
      <c r="A14" s="18" t="s">
        <v>300</v>
      </c>
      <c r="B14" s="19" t="s">
        <v>301</v>
      </c>
      <c r="C14" s="15" t="s">
        <v>302</v>
      </c>
      <c r="D14" s="15" t="s">
        <v>303</v>
      </c>
      <c r="E14" s="20">
        <v>35087</v>
      </c>
      <c r="F14" s="21">
        <v>481.34100000000001</v>
      </c>
      <c r="G14" s="22">
        <v>4.0899999999999999E-2</v>
      </c>
      <c r="H14" s="40"/>
      <c r="I14" s="24"/>
      <c r="J14" s="5"/>
    </row>
    <row r="15" spans="1:10" ht="12.95" customHeight="1">
      <c r="A15" s="18" t="s">
        <v>815</v>
      </c>
      <c r="B15" s="19" t="s">
        <v>816</v>
      </c>
      <c r="C15" s="15" t="s">
        <v>817</v>
      </c>
      <c r="D15" s="15" t="s">
        <v>265</v>
      </c>
      <c r="E15" s="20">
        <v>39392</v>
      </c>
      <c r="F15" s="21">
        <v>457.63659999999999</v>
      </c>
      <c r="G15" s="22">
        <v>3.8800000000000001E-2</v>
      </c>
      <c r="H15" s="40"/>
      <c r="I15" s="24"/>
      <c r="J15" s="5"/>
    </row>
    <row r="16" spans="1:10" ht="12.95" customHeight="1">
      <c r="A16" s="18" t="s">
        <v>273</v>
      </c>
      <c r="B16" s="19" t="s">
        <v>274</v>
      </c>
      <c r="C16" s="15" t="s">
        <v>275</v>
      </c>
      <c r="D16" s="15" t="s">
        <v>265</v>
      </c>
      <c r="E16" s="20">
        <v>53263</v>
      </c>
      <c r="F16" s="21">
        <v>442.13619999999997</v>
      </c>
      <c r="G16" s="22">
        <v>3.7499999999999999E-2</v>
      </c>
      <c r="H16" s="40"/>
      <c r="I16" s="24"/>
      <c r="J16" s="5"/>
    </row>
    <row r="17" spans="1:10" ht="12.95" customHeight="1">
      <c r="A17" s="18" t="s">
        <v>420</v>
      </c>
      <c r="B17" s="19" t="s">
        <v>421</v>
      </c>
      <c r="C17" s="15" t="s">
        <v>422</v>
      </c>
      <c r="D17" s="15" t="s">
        <v>265</v>
      </c>
      <c r="E17" s="20">
        <v>19830</v>
      </c>
      <c r="F17" s="21">
        <v>333.08449999999999</v>
      </c>
      <c r="G17" s="22">
        <v>2.8299999999999999E-2</v>
      </c>
      <c r="H17" s="40"/>
      <c r="I17" s="24"/>
      <c r="J17" s="5"/>
    </row>
    <row r="18" spans="1:10" ht="12.95" customHeight="1">
      <c r="A18" s="18" t="s">
        <v>470</v>
      </c>
      <c r="B18" s="19" t="s">
        <v>471</v>
      </c>
      <c r="C18" s="15" t="s">
        <v>472</v>
      </c>
      <c r="D18" s="15" t="s">
        <v>320</v>
      </c>
      <c r="E18" s="20">
        <v>13251</v>
      </c>
      <c r="F18" s="21">
        <v>332.12970000000001</v>
      </c>
      <c r="G18" s="22">
        <v>2.8199999999999999E-2</v>
      </c>
      <c r="H18" s="40"/>
      <c r="I18" s="24"/>
      <c r="J18" s="5"/>
    </row>
    <row r="19" spans="1:10" ht="12.95" customHeight="1">
      <c r="A19" s="18" t="s">
        <v>409</v>
      </c>
      <c r="B19" s="19" t="s">
        <v>410</v>
      </c>
      <c r="C19" s="15" t="s">
        <v>411</v>
      </c>
      <c r="D19" s="15" t="s">
        <v>375</v>
      </c>
      <c r="E19" s="20">
        <v>12361</v>
      </c>
      <c r="F19" s="21">
        <v>287.85059999999999</v>
      </c>
      <c r="G19" s="22">
        <v>2.4400000000000002E-2</v>
      </c>
      <c r="H19" s="40"/>
      <c r="I19" s="24"/>
      <c r="J19" s="5"/>
    </row>
    <row r="20" spans="1:10" ht="12.95" customHeight="1">
      <c r="A20" s="18" t="s">
        <v>840</v>
      </c>
      <c r="B20" s="19" t="s">
        <v>841</v>
      </c>
      <c r="C20" s="15" t="s">
        <v>842</v>
      </c>
      <c r="D20" s="15" t="s">
        <v>283</v>
      </c>
      <c r="E20" s="20">
        <v>3825</v>
      </c>
      <c r="F20" s="21">
        <v>256.37060000000002</v>
      </c>
      <c r="G20" s="22">
        <v>2.18E-2</v>
      </c>
      <c r="H20" s="40"/>
      <c r="I20" s="24"/>
      <c r="J20" s="5"/>
    </row>
    <row r="21" spans="1:10" ht="12.95" customHeight="1">
      <c r="A21" s="18" t="s">
        <v>325</v>
      </c>
      <c r="B21" s="19" t="s">
        <v>326</v>
      </c>
      <c r="C21" s="15" t="s">
        <v>327</v>
      </c>
      <c r="D21" s="15" t="s">
        <v>328</v>
      </c>
      <c r="E21" s="20">
        <v>66062</v>
      </c>
      <c r="F21" s="21">
        <v>237.09649999999999</v>
      </c>
      <c r="G21" s="22">
        <v>2.01E-2</v>
      </c>
      <c r="H21" s="40"/>
      <c r="I21" s="24"/>
      <c r="J21" s="5"/>
    </row>
    <row r="22" spans="1:10" ht="12.95" customHeight="1">
      <c r="A22" s="18" t="s">
        <v>380</v>
      </c>
      <c r="B22" s="19" t="s">
        <v>381</v>
      </c>
      <c r="C22" s="15" t="s">
        <v>382</v>
      </c>
      <c r="D22" s="15" t="s">
        <v>320</v>
      </c>
      <c r="E22" s="20">
        <v>1880</v>
      </c>
      <c r="F22" s="21">
        <v>233.07210000000001</v>
      </c>
      <c r="G22" s="22">
        <v>1.9800000000000002E-2</v>
      </c>
      <c r="H22" s="40"/>
      <c r="I22" s="24"/>
      <c r="J22" s="5"/>
    </row>
    <row r="23" spans="1:10" ht="12.95" customHeight="1">
      <c r="A23" s="18" t="s">
        <v>317</v>
      </c>
      <c r="B23" s="19" t="s">
        <v>318</v>
      </c>
      <c r="C23" s="15" t="s">
        <v>319</v>
      </c>
      <c r="D23" s="15" t="s">
        <v>320</v>
      </c>
      <c r="E23" s="20">
        <v>24937</v>
      </c>
      <c r="F23" s="21">
        <v>230.1311</v>
      </c>
      <c r="G23" s="22">
        <v>1.95E-2</v>
      </c>
      <c r="H23" s="40"/>
      <c r="I23" s="24"/>
      <c r="J23" s="5"/>
    </row>
    <row r="24" spans="1:10" ht="12.95" customHeight="1">
      <c r="A24" s="18" t="s">
        <v>843</v>
      </c>
      <c r="B24" s="19" t="s">
        <v>844</v>
      </c>
      <c r="C24" s="15" t="s">
        <v>845</v>
      </c>
      <c r="D24" s="15" t="s">
        <v>448</v>
      </c>
      <c r="E24" s="20">
        <v>15011</v>
      </c>
      <c r="F24" s="21">
        <v>219.1831</v>
      </c>
      <c r="G24" s="22">
        <v>1.8599999999999998E-2</v>
      </c>
      <c r="H24" s="40"/>
      <c r="I24" s="24"/>
      <c r="J24" s="5"/>
    </row>
    <row r="25" spans="1:10" ht="12.95" customHeight="1">
      <c r="A25" s="18" t="s">
        <v>396</v>
      </c>
      <c r="B25" s="19" t="s">
        <v>397</v>
      </c>
      <c r="C25" s="15" t="s">
        <v>398</v>
      </c>
      <c r="D25" s="15" t="s">
        <v>328</v>
      </c>
      <c r="E25" s="20">
        <v>63362</v>
      </c>
      <c r="F25" s="21">
        <v>196.3588</v>
      </c>
      <c r="G25" s="22">
        <v>1.67E-2</v>
      </c>
      <c r="H25" s="40"/>
      <c r="I25" s="24"/>
      <c r="J25" s="5"/>
    </row>
    <row r="26" spans="1:10" ht="12.95" customHeight="1">
      <c r="A26" s="18" t="s">
        <v>442</v>
      </c>
      <c r="B26" s="19" t="s">
        <v>443</v>
      </c>
      <c r="C26" s="15" t="s">
        <v>444</v>
      </c>
      <c r="D26" s="15" t="s">
        <v>279</v>
      </c>
      <c r="E26" s="20">
        <v>14716</v>
      </c>
      <c r="F26" s="21">
        <v>194.66319999999999</v>
      </c>
      <c r="G26" s="22">
        <v>1.6500000000000001E-2</v>
      </c>
      <c r="H26" s="40"/>
      <c r="I26" s="24"/>
      <c r="J26" s="5"/>
    </row>
    <row r="27" spans="1:10" ht="12.95" customHeight="1">
      <c r="A27" s="18" t="s">
        <v>399</v>
      </c>
      <c r="B27" s="19" t="s">
        <v>400</v>
      </c>
      <c r="C27" s="15" t="s">
        <v>401</v>
      </c>
      <c r="D27" s="15" t="s">
        <v>287</v>
      </c>
      <c r="E27" s="20">
        <v>112797</v>
      </c>
      <c r="F27" s="21">
        <v>188.5402</v>
      </c>
      <c r="G27" s="22">
        <v>1.6E-2</v>
      </c>
      <c r="H27" s="40"/>
      <c r="I27" s="24"/>
      <c r="J27" s="5"/>
    </row>
    <row r="28" spans="1:10" ht="12.95" customHeight="1">
      <c r="A28" s="18" t="s">
        <v>846</v>
      </c>
      <c r="B28" s="19" t="s">
        <v>847</v>
      </c>
      <c r="C28" s="15" t="s">
        <v>848</v>
      </c>
      <c r="D28" s="15" t="s">
        <v>486</v>
      </c>
      <c r="E28" s="20">
        <v>5800</v>
      </c>
      <c r="F28" s="21">
        <v>188.0737</v>
      </c>
      <c r="G28" s="22">
        <v>1.6E-2</v>
      </c>
      <c r="H28" s="40"/>
      <c r="I28" s="24"/>
      <c r="J28" s="5"/>
    </row>
    <row r="29" spans="1:10" ht="12.95" customHeight="1">
      <c r="A29" s="18" t="s">
        <v>849</v>
      </c>
      <c r="B29" s="19" t="s">
        <v>850</v>
      </c>
      <c r="C29" s="15" t="s">
        <v>851</v>
      </c>
      <c r="D29" s="15" t="s">
        <v>486</v>
      </c>
      <c r="E29" s="20">
        <v>6268</v>
      </c>
      <c r="F29" s="21">
        <v>180.3742</v>
      </c>
      <c r="G29" s="22">
        <v>1.5299999999999999E-2</v>
      </c>
      <c r="H29" s="40"/>
      <c r="I29" s="24"/>
      <c r="J29" s="5"/>
    </row>
    <row r="30" spans="1:10" ht="12.95" customHeight="1">
      <c r="A30" s="18" t="s">
        <v>349</v>
      </c>
      <c r="B30" s="19" t="s">
        <v>350</v>
      </c>
      <c r="C30" s="15" t="s">
        <v>351</v>
      </c>
      <c r="D30" s="15" t="s">
        <v>352</v>
      </c>
      <c r="E30" s="20">
        <v>1606</v>
      </c>
      <c r="F30" s="21">
        <v>159.01570000000001</v>
      </c>
      <c r="G30" s="22">
        <v>1.35E-2</v>
      </c>
      <c r="H30" s="40"/>
      <c r="I30" s="24"/>
      <c r="J30" s="5"/>
    </row>
    <row r="31" spans="1:10" ht="12.95" customHeight="1">
      <c r="A31" s="18" t="s">
        <v>818</v>
      </c>
      <c r="B31" s="19" t="s">
        <v>819</v>
      </c>
      <c r="C31" s="15" t="s">
        <v>820</v>
      </c>
      <c r="D31" s="15" t="s">
        <v>265</v>
      </c>
      <c r="E31" s="20">
        <v>9098</v>
      </c>
      <c r="F31" s="21">
        <v>132.8081</v>
      </c>
      <c r="G31" s="22">
        <v>1.1299999999999999E-2</v>
      </c>
      <c r="H31" s="40"/>
      <c r="I31" s="24"/>
      <c r="J31" s="5"/>
    </row>
    <row r="32" spans="1:10" ht="12.95" customHeight="1">
      <c r="A32" s="18" t="s">
        <v>852</v>
      </c>
      <c r="B32" s="19" t="s">
        <v>853</v>
      </c>
      <c r="C32" s="15" t="s">
        <v>854</v>
      </c>
      <c r="D32" s="15" t="s">
        <v>287</v>
      </c>
      <c r="E32" s="20">
        <v>13239</v>
      </c>
      <c r="F32" s="21">
        <v>116.6952</v>
      </c>
      <c r="G32" s="22">
        <v>9.9000000000000008E-3</v>
      </c>
      <c r="H32" s="40"/>
      <c r="I32" s="24"/>
      <c r="J32" s="5"/>
    </row>
    <row r="33" spans="1:10" ht="12.95" customHeight="1">
      <c r="A33" s="18" t="s">
        <v>855</v>
      </c>
      <c r="B33" s="19" t="s">
        <v>856</v>
      </c>
      <c r="C33" s="15" t="s">
        <v>857</v>
      </c>
      <c r="D33" s="15" t="s">
        <v>858</v>
      </c>
      <c r="E33" s="20">
        <v>4947</v>
      </c>
      <c r="F33" s="21">
        <v>116.5241</v>
      </c>
      <c r="G33" s="22">
        <v>9.9000000000000008E-3</v>
      </c>
      <c r="H33" s="40"/>
      <c r="I33" s="24"/>
      <c r="J33" s="5"/>
    </row>
    <row r="34" spans="1:10" ht="12.95" customHeight="1">
      <c r="A34" s="18" t="s">
        <v>859</v>
      </c>
      <c r="B34" s="19" t="s">
        <v>860</v>
      </c>
      <c r="C34" s="15" t="s">
        <v>861</v>
      </c>
      <c r="D34" s="15" t="s">
        <v>283</v>
      </c>
      <c r="E34" s="20">
        <v>7543</v>
      </c>
      <c r="F34" s="21">
        <v>115.291</v>
      </c>
      <c r="G34" s="22">
        <v>9.7999999999999997E-3</v>
      </c>
      <c r="H34" s="40"/>
      <c r="I34" s="24"/>
      <c r="J34" s="5"/>
    </row>
    <row r="35" spans="1:10" ht="12.95" customHeight="1">
      <c r="A35" s="18" t="s">
        <v>346</v>
      </c>
      <c r="B35" s="19" t="s">
        <v>347</v>
      </c>
      <c r="C35" s="15" t="s">
        <v>348</v>
      </c>
      <c r="D35" s="15" t="s">
        <v>279</v>
      </c>
      <c r="E35" s="20">
        <v>8674</v>
      </c>
      <c r="F35" s="21">
        <v>106.5904</v>
      </c>
      <c r="G35" s="22">
        <v>8.9999999999999993E-3</v>
      </c>
      <c r="H35" s="40"/>
      <c r="I35" s="24"/>
      <c r="J35" s="5"/>
    </row>
    <row r="36" spans="1:10" ht="12.95" customHeight="1">
      <c r="A36" s="18" t="s">
        <v>862</v>
      </c>
      <c r="B36" s="19" t="s">
        <v>863</v>
      </c>
      <c r="C36" s="15" t="s">
        <v>864</v>
      </c>
      <c r="D36" s="15" t="s">
        <v>279</v>
      </c>
      <c r="E36" s="20">
        <v>19597</v>
      </c>
      <c r="F36" s="21">
        <v>85.785899999999998</v>
      </c>
      <c r="G36" s="22">
        <v>7.3000000000000001E-3</v>
      </c>
      <c r="H36" s="40"/>
      <c r="I36" s="24"/>
      <c r="J36" s="5"/>
    </row>
    <row r="37" spans="1:10" ht="12.95" customHeight="1">
      <c r="A37" s="5"/>
      <c r="B37" s="14" t="s">
        <v>170</v>
      </c>
      <c r="C37" s="15"/>
      <c r="D37" s="15"/>
      <c r="E37" s="15"/>
      <c r="F37" s="25">
        <v>11727.4938</v>
      </c>
      <c r="G37" s="26">
        <v>0.99529999999999996</v>
      </c>
      <c r="H37" s="27"/>
      <c r="I37" s="28"/>
      <c r="J37" s="5"/>
    </row>
    <row r="38" spans="1:10" ht="12.95" customHeight="1">
      <c r="A38" s="5"/>
      <c r="B38" s="29" t="s">
        <v>506</v>
      </c>
      <c r="C38" s="2"/>
      <c r="D38" s="2"/>
      <c r="E38" s="2"/>
      <c r="F38" s="27" t="s">
        <v>172</v>
      </c>
      <c r="G38" s="27" t="s">
        <v>172</v>
      </c>
      <c r="H38" s="27"/>
      <c r="I38" s="28"/>
      <c r="J38" s="5"/>
    </row>
    <row r="39" spans="1:10" ht="12.95" customHeight="1">
      <c r="A39" s="5"/>
      <c r="B39" s="29" t="s">
        <v>170</v>
      </c>
      <c r="C39" s="2"/>
      <c r="D39" s="2"/>
      <c r="E39" s="2"/>
      <c r="F39" s="27" t="s">
        <v>172</v>
      </c>
      <c r="G39" s="27" t="s">
        <v>172</v>
      </c>
      <c r="H39" s="27"/>
      <c r="I39" s="28"/>
      <c r="J39" s="5"/>
    </row>
    <row r="40" spans="1:10" ht="12.95" customHeight="1">
      <c r="A40" s="5"/>
      <c r="B40" s="29" t="s">
        <v>173</v>
      </c>
      <c r="C40" s="30"/>
      <c r="D40" s="2"/>
      <c r="E40" s="30"/>
      <c r="F40" s="25">
        <v>11727.4938</v>
      </c>
      <c r="G40" s="26">
        <v>0.99529999999999996</v>
      </c>
      <c r="H40" s="27"/>
      <c r="I40" s="28"/>
      <c r="J40" s="5"/>
    </row>
    <row r="41" spans="1:10" ht="12.95" customHeight="1">
      <c r="A41" s="5"/>
      <c r="B41" s="14" t="s">
        <v>174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175</v>
      </c>
      <c r="B42" s="19" t="s">
        <v>176</v>
      </c>
      <c r="C42" s="15"/>
      <c r="D42" s="15"/>
      <c r="E42" s="20"/>
      <c r="F42" s="21">
        <v>12.275499999999999</v>
      </c>
      <c r="G42" s="22">
        <v>1E-3</v>
      </c>
      <c r="H42" s="23">
        <v>6.6679953130030195E-2</v>
      </c>
      <c r="I42" s="24"/>
      <c r="J42" s="5"/>
    </row>
    <row r="43" spans="1:10" ht="12.95" customHeight="1">
      <c r="A43" s="5"/>
      <c r="B43" s="14" t="s">
        <v>170</v>
      </c>
      <c r="C43" s="15"/>
      <c r="D43" s="15"/>
      <c r="E43" s="15"/>
      <c r="F43" s="25">
        <v>12.275499999999999</v>
      </c>
      <c r="G43" s="26">
        <v>1E-3</v>
      </c>
      <c r="H43" s="27"/>
      <c r="I43" s="28"/>
      <c r="J43" s="5"/>
    </row>
    <row r="44" spans="1:10" ht="12.95" customHeight="1">
      <c r="A44" s="5"/>
      <c r="B44" s="29" t="s">
        <v>173</v>
      </c>
      <c r="C44" s="30"/>
      <c r="D44" s="2"/>
      <c r="E44" s="30"/>
      <c r="F44" s="25">
        <v>12.275499999999999</v>
      </c>
      <c r="G44" s="26">
        <v>1E-3</v>
      </c>
      <c r="H44" s="27"/>
      <c r="I44" s="28"/>
      <c r="J44" s="5"/>
    </row>
    <row r="45" spans="1:10" ht="12.95" customHeight="1">
      <c r="A45" s="5"/>
      <c r="B45" s="29" t="s">
        <v>177</v>
      </c>
      <c r="C45" s="15"/>
      <c r="D45" s="2"/>
      <c r="E45" s="15"/>
      <c r="F45" s="31">
        <v>43.200699999999998</v>
      </c>
      <c r="G45" s="26">
        <v>3.7000000000000002E-3</v>
      </c>
      <c r="H45" s="27"/>
      <c r="I45" s="28"/>
      <c r="J45" s="5"/>
    </row>
    <row r="46" spans="1:10" ht="12.95" customHeight="1">
      <c r="A46" s="5"/>
      <c r="B46" s="32" t="s">
        <v>178</v>
      </c>
      <c r="C46" s="33"/>
      <c r="D46" s="33"/>
      <c r="E46" s="33"/>
      <c r="F46" s="34">
        <v>11782.97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179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180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105" t="s">
        <v>181</v>
      </c>
      <c r="C50" s="105"/>
      <c r="D50" s="105"/>
      <c r="E50" s="105"/>
      <c r="F50" s="105"/>
      <c r="G50" s="105"/>
      <c r="H50" s="105"/>
      <c r="I50" s="105"/>
      <c r="J50" s="5"/>
    </row>
    <row r="51" spans="1:10">
      <c r="A51" s="44"/>
      <c r="B51" s="107"/>
      <c r="C51" s="107"/>
      <c r="D51" s="107"/>
      <c r="E51" s="107"/>
      <c r="F51" s="107"/>
      <c r="G51" s="107"/>
      <c r="H51" s="107"/>
      <c r="I51" s="107"/>
      <c r="J51" s="44"/>
    </row>
    <row r="52" spans="1:10">
      <c r="A52" s="44"/>
      <c r="B52" s="43"/>
      <c r="C52" s="43"/>
      <c r="D52" s="43"/>
      <c r="E52" s="43"/>
      <c r="F52" s="43"/>
      <c r="G52" s="43"/>
      <c r="H52" s="43"/>
      <c r="I52" s="43"/>
      <c r="J52" s="44"/>
    </row>
    <row r="53" spans="1:10" ht="12.95" customHeight="1">
      <c r="A53" s="5"/>
      <c r="B53" s="105"/>
      <c r="C53" s="105"/>
      <c r="D53" s="105"/>
      <c r="E53" s="105"/>
      <c r="F53" s="105"/>
      <c r="G53" s="105"/>
      <c r="H53" s="105"/>
      <c r="I53" s="105"/>
      <c r="J53" s="5"/>
    </row>
    <row r="54" spans="1:10" ht="12.95" customHeight="1">
      <c r="A54" s="5"/>
      <c r="B54" s="105"/>
      <c r="C54" s="105"/>
      <c r="D54" s="105"/>
      <c r="E54" s="105"/>
      <c r="F54" s="105"/>
      <c r="G54" s="105"/>
      <c r="H54" s="105"/>
      <c r="I54" s="105"/>
      <c r="J54" s="5"/>
    </row>
    <row r="55" spans="1:10" ht="12.95" customHeight="1">
      <c r="A55" s="5"/>
      <c r="B55" s="5"/>
      <c r="C55" s="106" t="s">
        <v>4629</v>
      </c>
      <c r="D55" s="106"/>
      <c r="E55" s="106"/>
      <c r="F55" s="106"/>
      <c r="G55" s="5"/>
      <c r="H55" s="5"/>
      <c r="I55" s="5"/>
      <c r="J55" s="5"/>
    </row>
    <row r="56" spans="1:10" ht="12.95" customHeight="1">
      <c r="A56" s="5"/>
      <c r="B56" s="38" t="s">
        <v>183</v>
      </c>
      <c r="C56" s="106" t="s">
        <v>184</v>
      </c>
      <c r="D56" s="106"/>
      <c r="E56" s="106"/>
      <c r="F56" s="106"/>
      <c r="G56" s="5"/>
      <c r="H56" s="5"/>
      <c r="I56" s="5"/>
      <c r="J56" s="5"/>
    </row>
    <row r="57" spans="1:10" ht="120.95" customHeight="1">
      <c r="A57" s="5"/>
      <c r="B57" s="39"/>
      <c r="C57" s="104"/>
      <c r="D57" s="104"/>
      <c r="E57" s="5"/>
      <c r="F57" s="5"/>
      <c r="G57" s="5"/>
      <c r="H57" s="5"/>
      <c r="I57" s="5"/>
      <c r="J57" s="5"/>
    </row>
  </sheetData>
  <mergeCells count="7">
    <mergeCell ref="C57:D57"/>
    <mergeCell ref="B50:I50"/>
    <mergeCell ref="B53:I53"/>
    <mergeCell ref="B54:I54"/>
    <mergeCell ref="C55:F55"/>
    <mergeCell ref="C56:F56"/>
    <mergeCell ref="B51:I51"/>
  </mergeCells>
  <hyperlinks>
    <hyperlink ref="A1" location="AxisSPBSESENSEXETF" display="AXISBTF" xr:uid="{00000000-0004-0000-0700-000000000000}"/>
    <hyperlink ref="B1" location="AxisSPBSESENSEXETF" display="Axis S&amp;P BSE SENSEX ETF" xr:uid="{00000000-0004-0000-07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</sheetPr>
  <dimension ref="A1:J30"/>
  <sheetViews>
    <sheetView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9" width="16.7109375" customWidth="1"/>
    <col min="10" max="10" width="10.85546875" customWidth="1"/>
  </cols>
  <sheetData>
    <row r="1" spans="1:10" ht="15.95" customHeight="1">
      <c r="A1" s="3" t="s">
        <v>18</v>
      </c>
      <c r="B1" s="4" t="s">
        <v>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150</v>
      </c>
      <c r="B3" s="8" t="s">
        <v>151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152</v>
      </c>
      <c r="C4" s="10" t="s">
        <v>153</v>
      </c>
      <c r="D4" s="11" t="s">
        <v>154</v>
      </c>
      <c r="E4" s="11" t="s">
        <v>155</v>
      </c>
      <c r="F4" s="11" t="s">
        <v>156</v>
      </c>
      <c r="G4" s="11" t="s">
        <v>157</v>
      </c>
      <c r="H4" s="11" t="s">
        <v>158</v>
      </c>
      <c r="I4" s="12" t="s">
        <v>159</v>
      </c>
      <c r="J4" s="13" t="s">
        <v>160</v>
      </c>
    </row>
    <row r="5" spans="1:10" ht="12.95" customHeight="1">
      <c r="A5" s="5"/>
      <c r="B5" s="14" t="s">
        <v>161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162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865</v>
      </c>
      <c r="B7" s="19" t="s">
        <v>866</v>
      </c>
      <c r="C7" s="15" t="s">
        <v>867</v>
      </c>
      <c r="D7" s="15" t="s">
        <v>166</v>
      </c>
      <c r="E7" s="20">
        <v>1500000</v>
      </c>
      <c r="F7" s="21">
        <v>1533.5145</v>
      </c>
      <c r="G7" s="22">
        <v>0.74299999999999999</v>
      </c>
      <c r="H7" s="23">
        <v>7.5360999999999997E-2</v>
      </c>
      <c r="I7" s="24"/>
      <c r="J7" s="5"/>
    </row>
    <row r="8" spans="1:10" ht="12.95" customHeight="1">
      <c r="A8" s="18" t="s">
        <v>868</v>
      </c>
      <c r="B8" s="19" t="s">
        <v>869</v>
      </c>
      <c r="C8" s="15" t="s">
        <v>870</v>
      </c>
      <c r="D8" s="15" t="s">
        <v>166</v>
      </c>
      <c r="E8" s="20">
        <v>375000</v>
      </c>
      <c r="F8" s="21">
        <v>375.53289999999998</v>
      </c>
      <c r="G8" s="22">
        <v>0.182</v>
      </c>
      <c r="H8" s="23">
        <v>7.5341000000000005E-2</v>
      </c>
      <c r="I8" s="24"/>
      <c r="J8" s="5"/>
    </row>
    <row r="9" spans="1:10" ht="12.95" customHeight="1">
      <c r="A9" s="18" t="s">
        <v>871</v>
      </c>
      <c r="B9" s="19" t="s">
        <v>872</v>
      </c>
      <c r="C9" s="15" t="s">
        <v>873</v>
      </c>
      <c r="D9" s="15" t="s">
        <v>166</v>
      </c>
      <c r="E9" s="20">
        <v>50000</v>
      </c>
      <c r="F9" s="21">
        <v>51.730600000000003</v>
      </c>
      <c r="G9" s="22">
        <v>2.5100000000000001E-2</v>
      </c>
      <c r="H9" s="23">
        <v>7.5410000000000005E-2</v>
      </c>
      <c r="I9" s="24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25">
        <v>1960.778</v>
      </c>
      <c r="G10" s="26">
        <v>0.95</v>
      </c>
      <c r="H10" s="27"/>
      <c r="I10" s="28"/>
      <c r="J10" s="5"/>
    </row>
    <row r="11" spans="1:10" ht="12.95" customHeight="1">
      <c r="A11" s="5"/>
      <c r="B11" s="29" t="s">
        <v>171</v>
      </c>
      <c r="C11" s="2"/>
      <c r="D11" s="2"/>
      <c r="E11" s="2"/>
      <c r="F11" s="27" t="s">
        <v>172</v>
      </c>
      <c r="G11" s="27" t="s">
        <v>172</v>
      </c>
      <c r="H11" s="27"/>
      <c r="I11" s="28"/>
      <c r="J11" s="5"/>
    </row>
    <row r="12" spans="1:10" ht="12.95" customHeight="1">
      <c r="A12" s="5"/>
      <c r="B12" s="29" t="s">
        <v>170</v>
      </c>
      <c r="C12" s="2"/>
      <c r="D12" s="2"/>
      <c r="E12" s="2"/>
      <c r="F12" s="27" t="s">
        <v>172</v>
      </c>
      <c r="G12" s="27" t="s">
        <v>172</v>
      </c>
      <c r="H12" s="27"/>
      <c r="I12" s="28"/>
      <c r="J12" s="5"/>
    </row>
    <row r="13" spans="1:10" ht="12.95" customHeight="1">
      <c r="A13" s="5"/>
      <c r="B13" s="29" t="s">
        <v>173</v>
      </c>
      <c r="C13" s="30"/>
      <c r="D13" s="2"/>
      <c r="E13" s="30"/>
      <c r="F13" s="25">
        <v>1960.778</v>
      </c>
      <c r="G13" s="26">
        <v>0.95</v>
      </c>
      <c r="H13" s="27"/>
      <c r="I13" s="28"/>
      <c r="J13" s="5"/>
    </row>
    <row r="14" spans="1:10" ht="12.95" customHeight="1">
      <c r="A14" s="5"/>
      <c r="B14" s="14" t="s">
        <v>174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175</v>
      </c>
      <c r="B15" s="19" t="s">
        <v>176</v>
      </c>
      <c r="C15" s="15"/>
      <c r="D15" s="15"/>
      <c r="E15" s="20"/>
      <c r="F15" s="21">
        <v>79.171099999999996</v>
      </c>
      <c r="G15" s="22">
        <v>3.8399999999999997E-2</v>
      </c>
      <c r="H15" s="23">
        <v>6.6679713880297115E-2</v>
      </c>
      <c r="I15" s="24"/>
      <c r="J15" s="5"/>
    </row>
    <row r="16" spans="1:10" ht="12.95" customHeight="1">
      <c r="A16" s="5"/>
      <c r="B16" s="14" t="s">
        <v>170</v>
      </c>
      <c r="C16" s="15"/>
      <c r="D16" s="15"/>
      <c r="E16" s="15"/>
      <c r="F16" s="25">
        <v>79.171099999999996</v>
      </c>
      <c r="G16" s="26">
        <v>3.8399999999999997E-2</v>
      </c>
      <c r="H16" s="27"/>
      <c r="I16" s="28"/>
      <c r="J16" s="5"/>
    </row>
    <row r="17" spans="1:10" ht="12.95" customHeight="1">
      <c r="A17" s="5"/>
      <c r="B17" s="29" t="s">
        <v>173</v>
      </c>
      <c r="C17" s="30"/>
      <c r="D17" s="2"/>
      <c r="E17" s="30"/>
      <c r="F17" s="25">
        <v>79.171099999999996</v>
      </c>
      <c r="G17" s="26">
        <v>3.8399999999999997E-2</v>
      </c>
      <c r="H17" s="27"/>
      <c r="I17" s="28"/>
      <c r="J17" s="5"/>
    </row>
    <row r="18" spans="1:10" ht="12.95" customHeight="1">
      <c r="A18" s="5"/>
      <c r="B18" s="29" t="s">
        <v>177</v>
      </c>
      <c r="C18" s="15"/>
      <c r="D18" s="2"/>
      <c r="E18" s="15"/>
      <c r="F18" s="31">
        <v>23.940899999999999</v>
      </c>
      <c r="G18" s="26">
        <v>1.1599999999999999E-2</v>
      </c>
      <c r="H18" s="27"/>
      <c r="I18" s="28"/>
      <c r="J18" s="5"/>
    </row>
    <row r="19" spans="1:10" ht="12.95" customHeight="1">
      <c r="A19" s="5"/>
      <c r="B19" s="32" t="s">
        <v>178</v>
      </c>
      <c r="C19" s="33"/>
      <c r="D19" s="33"/>
      <c r="E19" s="33"/>
      <c r="F19" s="34">
        <v>2063.89</v>
      </c>
      <c r="G19" s="35">
        <v>1</v>
      </c>
      <c r="H19" s="36"/>
      <c r="I19" s="37"/>
      <c r="J19" s="5"/>
    </row>
    <row r="20" spans="1:10" ht="12.95" customHeight="1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179</v>
      </c>
      <c r="C21" s="5"/>
      <c r="D21" s="5"/>
      <c r="E21" s="5"/>
      <c r="F21" s="5"/>
      <c r="G21" s="5"/>
      <c r="H21" s="5"/>
      <c r="I21" s="5"/>
      <c r="J21" s="5"/>
    </row>
    <row r="22" spans="1:10" ht="12.95" customHeight="1">
      <c r="A22" s="5"/>
      <c r="B22" s="4" t="s">
        <v>180</v>
      </c>
      <c r="C22" s="5"/>
      <c r="D22" s="5"/>
      <c r="E22" s="5"/>
      <c r="F22" s="5"/>
      <c r="G22" s="5"/>
      <c r="H22" s="5"/>
      <c r="I22" s="5"/>
      <c r="J22" s="5"/>
    </row>
    <row r="23" spans="1:10" ht="26.1" customHeight="1">
      <c r="A23" s="5"/>
      <c r="B23" s="105" t="s">
        <v>181</v>
      </c>
      <c r="C23" s="105"/>
      <c r="D23" s="105"/>
      <c r="E23" s="105"/>
      <c r="F23" s="105"/>
      <c r="G23" s="105"/>
      <c r="H23" s="105"/>
      <c r="I23" s="105"/>
      <c r="J23" s="5"/>
    </row>
    <row r="24" spans="1:10">
      <c r="A24" s="44"/>
      <c r="B24" s="107"/>
      <c r="C24" s="107"/>
      <c r="D24" s="107"/>
      <c r="E24" s="107"/>
      <c r="F24" s="107"/>
      <c r="G24" s="107"/>
      <c r="H24" s="107"/>
      <c r="I24" s="107"/>
      <c r="J24" s="44"/>
    </row>
    <row r="25" spans="1:10">
      <c r="A25" s="44"/>
      <c r="B25" s="43"/>
      <c r="C25" s="43"/>
      <c r="D25" s="43"/>
      <c r="E25" s="43"/>
      <c r="F25" s="43"/>
      <c r="G25" s="43"/>
      <c r="H25" s="43"/>
      <c r="I25" s="43"/>
      <c r="J25" s="44"/>
    </row>
    <row r="26" spans="1:10" ht="12.95" customHeight="1">
      <c r="A26" s="5"/>
      <c r="B26" s="105"/>
      <c r="C26" s="105"/>
      <c r="D26" s="105"/>
      <c r="E26" s="105"/>
      <c r="F26" s="105"/>
      <c r="G26" s="105"/>
      <c r="H26" s="105"/>
      <c r="I26" s="105"/>
      <c r="J26" s="5"/>
    </row>
    <row r="27" spans="1:10" ht="12.95" customHeight="1">
      <c r="A27" s="5"/>
      <c r="B27" s="105"/>
      <c r="C27" s="105"/>
      <c r="D27" s="105"/>
      <c r="E27" s="105"/>
      <c r="F27" s="105"/>
      <c r="G27" s="105"/>
      <c r="H27" s="105"/>
      <c r="I27" s="105"/>
      <c r="J27" s="5"/>
    </row>
    <row r="28" spans="1:10" ht="12.95" customHeight="1">
      <c r="A28" s="5"/>
      <c r="B28" s="5"/>
      <c r="C28" s="106" t="s">
        <v>874</v>
      </c>
      <c r="D28" s="106"/>
      <c r="E28" s="106"/>
      <c r="F28" s="106"/>
      <c r="G28" s="5"/>
      <c r="H28" s="5"/>
      <c r="I28" s="5"/>
      <c r="J28" s="5"/>
    </row>
    <row r="29" spans="1:10" ht="12.95" customHeight="1">
      <c r="A29" s="5"/>
      <c r="B29" s="38" t="s">
        <v>183</v>
      </c>
      <c r="C29" s="106" t="s">
        <v>184</v>
      </c>
      <c r="D29" s="106"/>
      <c r="E29" s="106"/>
      <c r="F29" s="106"/>
      <c r="G29" s="5"/>
      <c r="H29" s="5"/>
      <c r="I29" s="5"/>
      <c r="J29" s="5"/>
    </row>
    <row r="30" spans="1:10" ht="120.95" customHeight="1">
      <c r="A30" s="5"/>
      <c r="B30" s="39"/>
      <c r="C30" s="104"/>
      <c r="D30" s="104"/>
      <c r="E30" s="5"/>
      <c r="F30" s="5"/>
      <c r="G30" s="5"/>
      <c r="H30" s="5"/>
      <c r="I30" s="5"/>
      <c r="J30" s="5"/>
    </row>
  </sheetData>
  <mergeCells count="7">
    <mergeCell ref="C30:D30"/>
    <mergeCell ref="B23:I23"/>
    <mergeCell ref="B26:I26"/>
    <mergeCell ref="B27:I27"/>
    <mergeCell ref="C28:F28"/>
    <mergeCell ref="C29:F29"/>
    <mergeCell ref="B24:I24"/>
  </mergeCells>
  <hyperlinks>
    <hyperlink ref="A1" location="AxisCRISILIBXSDLJune2034DebtIndexFund" display="AXISCBS" xr:uid="{00000000-0004-0000-0800-000000000000}"/>
    <hyperlink ref="B1" location="AxisCRISILIBXSDLJune2034DebtIndexFund" display="Axis CRISIL IBX SDL June 2034 Debt Index Fund" xr:uid="{00000000-0004-0000-08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74</vt:i4>
      </vt:variant>
      <vt:variant>
        <vt:lpstr>Named Ranges</vt:lpstr>
      </vt:variant>
      <vt:variant>
        <vt:i4>148</vt:i4>
      </vt:variant>
    </vt:vector>
  </HeadingPairs>
  <TitlesOfParts>
    <vt:vector size="222" baseType="lpstr">
      <vt:lpstr>Index</vt:lpstr>
      <vt:lpstr>AXIS112</vt:lpstr>
      <vt:lpstr>AXIS113</vt:lpstr>
      <vt:lpstr>AXISASD</vt:lpstr>
      <vt:lpstr>AXISBCF</vt:lpstr>
      <vt:lpstr>AXISBDF</vt:lpstr>
      <vt:lpstr>AXISBETF</vt:lpstr>
      <vt:lpstr>AXISBTF</vt:lpstr>
      <vt:lpstr>AXISCBS</vt:lpstr>
      <vt:lpstr>AXISCETF</vt:lpstr>
      <vt:lpstr>AXISCGF</vt:lpstr>
      <vt:lpstr>AXISCIB</vt:lpstr>
      <vt:lpstr>AXISCIG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AXISETS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AXISIMF</vt:lpstr>
      <vt:lpstr>AXISIOF</vt:lpstr>
      <vt:lpstr>AXISISF</vt:lpstr>
      <vt:lpstr>AXISLDF</vt:lpstr>
      <vt:lpstr>AXISLFA</vt:lpstr>
      <vt:lpstr>AXISM10</vt:lpstr>
      <vt:lpstr>AXISMCF</vt:lpstr>
      <vt:lpstr>AXISMLC</vt:lpstr>
      <vt:lpstr>AXISMLF</vt:lpstr>
      <vt:lpstr>AXISMMF</vt:lpstr>
      <vt:lpstr>AXISN50</vt:lpstr>
      <vt:lpstr>AXISNBI</vt:lpstr>
      <vt:lpstr>AXISNETF</vt:lpstr>
      <vt:lpstr>AXISNFOF</vt:lpstr>
      <vt:lpstr>AXISNIF</vt:lpstr>
      <vt:lpstr>AXISNIT</vt:lpstr>
      <vt:lpstr>AXISNM50</vt:lpstr>
      <vt:lpstr>AXISNNF</vt:lpstr>
      <vt:lpstr>AXISNS50</vt:lpstr>
      <vt:lpstr>AXISONF</vt:lpstr>
      <vt:lpstr>AXISQUA</vt:lpstr>
      <vt:lpstr>AXISRAP</vt:lpstr>
      <vt:lpstr>AXISRCP</vt:lpstr>
      <vt:lpstr>AXISRDP</vt:lpstr>
      <vt:lpstr>AXISSCF</vt:lpstr>
      <vt:lpstr>AXISSDI</vt:lpstr>
      <vt:lpstr>AXISSDL</vt:lpstr>
      <vt:lpstr>AXISSETF</vt:lpstr>
      <vt:lpstr>AXISSIF</vt:lpstr>
      <vt:lpstr>AXISSIL</vt:lpstr>
      <vt:lpstr>AXISSSF</vt:lpstr>
      <vt:lpstr>AXISSTF</vt:lpstr>
      <vt:lpstr>AXISTAA</vt:lpstr>
      <vt:lpstr>AXISTAF</vt:lpstr>
      <vt:lpstr>AXISTDB</vt:lpstr>
      <vt:lpstr>AXISTETF</vt:lpstr>
      <vt:lpstr>AXISTSF</vt:lpstr>
      <vt:lpstr>AXISUSF</vt:lpstr>
      <vt:lpstr>AXISVAL</vt:lpstr>
      <vt:lpstr>AxisAllSeasonsDebtFundofFunds</vt:lpstr>
      <vt:lpstr>AxisArbitrageFund</vt:lpstr>
      <vt:lpstr>AxisBalancedAdvantageFund</vt:lpstr>
      <vt:lpstr>AxisBankingPSUDebtFund</vt:lpstr>
      <vt:lpstr>AxisBluechipFund</vt:lpstr>
      <vt:lpstr>AxisBusinessCyclesFund</vt:lpstr>
      <vt:lpstr>AxisChildrensGiftFund</vt:lpstr>
      <vt:lpstr>AxisCorporateDebtFund</vt:lpstr>
      <vt:lpstr>AxisCreditRiskFund</vt:lpstr>
      <vt:lpstr>AxisCRISILIBX5050GiltPlusSDLJune2028IndexFund</vt:lpstr>
      <vt:lpstr>AxisCRISILIBX5050GiltPlusSDLSep2027IndexFund</vt:lpstr>
      <vt:lpstr>AxisCRISILIBX7030CPSEPlusSDLApr2025IndexFund</vt:lpstr>
      <vt:lpstr>AxisCRISILIBXSDLJune2034DebtIndexFund</vt:lpstr>
      <vt:lpstr>AxisCRISILIBXSDLMay2027IndexFund</vt:lpstr>
      <vt:lpstr>AxisDynamicBondFund</vt:lpstr>
      <vt:lpstr>AxisELSSTaxSaverFund</vt:lpstr>
      <vt:lpstr>AxisEquityETFsFoF</vt:lpstr>
      <vt:lpstr>AxisEquityHybridFund</vt:lpstr>
      <vt:lpstr>AxisEquitySaverFund</vt:lpstr>
      <vt:lpstr>AxisESGIntegrationStrategyFund</vt:lpstr>
      <vt:lpstr>AxisFixedTermPlanSeries1121143Days</vt:lpstr>
      <vt:lpstr>AxisFixedTermPlanSeries1131228Days</vt:lpstr>
      <vt:lpstr>AxisFlexiCapFund</vt:lpstr>
      <vt:lpstr>AxisFloaterFund</vt:lpstr>
      <vt:lpstr>AxisFocusedFund</vt:lpstr>
      <vt:lpstr>AxisGiltFund</vt:lpstr>
      <vt:lpstr>AxisGlobalEquityAlphaFundofFund</vt:lpstr>
      <vt:lpstr>AxisGlobalInnovationFundofFund</vt:lpstr>
      <vt:lpstr>AxisGoldETF</vt:lpstr>
      <vt:lpstr>AxisGoldFund</vt:lpstr>
      <vt:lpstr>AxisGreaterChinaEquityFundofFund</vt:lpstr>
      <vt:lpstr>AxisGrowthOpportunitiesFund</vt:lpstr>
      <vt:lpstr>AxisIndiaManufacturingFund</vt:lpstr>
      <vt:lpstr>AxisLiquidFund</vt:lpstr>
      <vt:lpstr>AxisLongDurationFund</vt:lpstr>
      <vt:lpstr>AxisMidcapFund</vt:lpstr>
      <vt:lpstr>AxisMoneyMarketFund</vt:lpstr>
      <vt:lpstr>AxisMultiAssetAllocationFund</vt:lpstr>
      <vt:lpstr>AxisMulticapFund</vt:lpstr>
      <vt:lpstr>AxisNASDAQ100FundofFund</vt:lpstr>
      <vt:lpstr>AxisNifty100IndexFund</vt:lpstr>
      <vt:lpstr>AxisNIFTY50ETF</vt:lpstr>
      <vt:lpstr>AxisNifty50IndexFund</vt:lpstr>
      <vt:lpstr>AxisNiftyAAABondPlusSDLApr20265050ETF</vt:lpstr>
      <vt:lpstr>AxisNiftyAAABondPlusSDLApr20265050ETFFOF</vt:lpstr>
      <vt:lpstr>AxisNIFTYBankETF</vt:lpstr>
      <vt:lpstr>AxisNiftyBankIndexFund</vt:lpstr>
      <vt:lpstr>AxisNIFTYHealthcareETF</vt:lpstr>
      <vt:lpstr>AxisNIFTYIndiaConsumptionETF</vt:lpstr>
      <vt:lpstr>AxisNIFTYITETF</vt:lpstr>
      <vt:lpstr>AxisNiftyITIndexFund</vt:lpstr>
      <vt:lpstr>AXISNIFTYMIDCAP50INDEXFUND</vt:lpstr>
      <vt:lpstr>AxisNiftyNext50IndexFund</vt:lpstr>
      <vt:lpstr>AxisNIFTYSDLSeptember2026DebtIndexFund</vt:lpstr>
      <vt:lpstr>AXISNIFTYSMALLCAP50INDEXFUND</vt:lpstr>
      <vt:lpstr>AxisOvernightFund</vt:lpstr>
      <vt:lpstr>AxisQuantFund</vt:lpstr>
      <vt:lpstr>AxisRegularSaverFund</vt:lpstr>
      <vt:lpstr>AxisRetirementSavingsFundAggressivePlan</vt:lpstr>
      <vt:lpstr>AxisRetirementSavingsFundConservativePlan</vt:lpstr>
      <vt:lpstr>AxisRetirementSavingsFundDynamicPlan</vt:lpstr>
      <vt:lpstr>AxisShortTermFund</vt:lpstr>
      <vt:lpstr>AxisSilverETF</vt:lpstr>
      <vt:lpstr>AxisSilverFundofFund</vt:lpstr>
      <vt:lpstr>AxisSmallCapFund</vt:lpstr>
      <vt:lpstr>AxisSPBSESENSEXETF</vt:lpstr>
      <vt:lpstr>AxisSPBSESensexIndexFund</vt:lpstr>
      <vt:lpstr>AxisSpecialSituationsFund</vt:lpstr>
      <vt:lpstr>AxisStrategicBondFund</vt:lpstr>
      <vt:lpstr>AxisTreasuryAdvantageFund</vt:lpstr>
      <vt:lpstr>AxisUltraShortTermFund</vt:lpstr>
      <vt:lpstr>AxisUSTreasuryDynamicBondETFFundofFund</vt:lpstr>
      <vt:lpstr>AxisValueFund</vt:lpstr>
      <vt:lpstr>Index</vt:lpstr>
      <vt:lpstr>JR_PAGE_ANCHOR_0_1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JR_PAGE_ANCHOR_0_35</vt:lpstr>
      <vt:lpstr>JR_PAGE_ANCHOR_0_36</vt:lpstr>
      <vt:lpstr>JR_PAGE_ANCHOR_0_37</vt:lpstr>
      <vt:lpstr>JR_PAGE_ANCHOR_0_38</vt:lpstr>
      <vt:lpstr>JR_PAGE_ANCHOR_0_39</vt:lpstr>
      <vt:lpstr>JR_PAGE_ANCHOR_0_4</vt:lpstr>
      <vt:lpstr>JR_PAGE_ANCHOR_0_40</vt:lpstr>
      <vt:lpstr>JR_PAGE_ANCHOR_0_41</vt:lpstr>
      <vt:lpstr>JR_PAGE_ANCHOR_0_42</vt:lpstr>
      <vt:lpstr>JR_PAGE_ANCHOR_0_43</vt:lpstr>
      <vt:lpstr>JR_PAGE_ANCHOR_0_44</vt:lpstr>
      <vt:lpstr>JR_PAGE_ANCHOR_0_45</vt:lpstr>
      <vt:lpstr>JR_PAGE_ANCHOR_0_46</vt:lpstr>
      <vt:lpstr>JR_PAGE_ANCHOR_0_47</vt:lpstr>
      <vt:lpstr>JR_PAGE_ANCHOR_0_48</vt:lpstr>
      <vt:lpstr>JR_PAGE_ANCHOR_0_49</vt:lpstr>
      <vt:lpstr>JR_PAGE_ANCHOR_0_5</vt:lpstr>
      <vt:lpstr>JR_PAGE_ANCHOR_0_50</vt:lpstr>
      <vt:lpstr>JR_PAGE_ANCHOR_0_51</vt:lpstr>
      <vt:lpstr>JR_PAGE_ANCHOR_0_52</vt:lpstr>
      <vt:lpstr>JR_PAGE_ANCHOR_0_53</vt:lpstr>
      <vt:lpstr>JR_PAGE_ANCHOR_0_54</vt:lpstr>
      <vt:lpstr>JR_PAGE_ANCHOR_0_55</vt:lpstr>
      <vt:lpstr>JR_PAGE_ANCHOR_0_56</vt:lpstr>
      <vt:lpstr>JR_PAGE_ANCHOR_0_57</vt:lpstr>
      <vt:lpstr>JR_PAGE_ANCHOR_0_58</vt:lpstr>
      <vt:lpstr>JR_PAGE_ANCHOR_0_59</vt:lpstr>
      <vt:lpstr>JR_PAGE_ANCHOR_0_6</vt:lpstr>
      <vt:lpstr>JR_PAGE_ANCHOR_0_60</vt:lpstr>
      <vt:lpstr>JR_PAGE_ANCHOR_0_61</vt:lpstr>
      <vt:lpstr>JR_PAGE_ANCHOR_0_62</vt:lpstr>
      <vt:lpstr>JR_PAGE_ANCHOR_0_63</vt:lpstr>
      <vt:lpstr>JR_PAGE_ANCHOR_0_64</vt:lpstr>
      <vt:lpstr>JR_PAGE_ANCHOR_0_65</vt:lpstr>
      <vt:lpstr>JR_PAGE_ANCHOR_0_66</vt:lpstr>
      <vt:lpstr>JR_PAGE_ANCHOR_0_67</vt:lpstr>
      <vt:lpstr>JR_PAGE_ANCHOR_0_68</vt:lpstr>
      <vt:lpstr>JR_PAGE_ANCHOR_0_69</vt:lpstr>
      <vt:lpstr>JR_PAGE_ANCHOR_0_7</vt:lpstr>
      <vt:lpstr>JR_PAGE_ANCHOR_0_70</vt:lpstr>
      <vt:lpstr>JR_PAGE_ANCHOR_0_71</vt:lpstr>
      <vt:lpstr>JR_PAGE_ANCHOR_0_72</vt:lpstr>
      <vt:lpstr>JR_PAGE_ANCHOR_0_73</vt:lpstr>
      <vt:lpstr>JR_PAGE_ANCHOR_0_74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2024-06-01T12:58:27Z</dcterms:created>
  <dcterms:modified xsi:type="dcterms:W3CDTF">2024-06-10T10:02:10Z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2024-06-10T09:32:17Z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14cc5fbe-e300-438e-860e-81c71f3588c5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2024-06-10T10:02:10Z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fd8206e2-b62b-4198-b530-181dfefa33f1</vt:lpwstr>
  </property>
  <property fmtid="{D5CDD505-2E9C-101B-9397-08002B2CF9AE}" pid="15" name="MSIP_Label_defa4170-0d19-0005-0004-bc88714345d2_ActionId">
    <vt:lpwstr>07dec18c-f599-42c0-9989-7be2d90e1f0f</vt:lpwstr>
  </property>
  <property fmtid="{D5CDD505-2E9C-101B-9397-08002B2CF9AE}" pid="16" name="MSIP_Label_defa4170-0d19-0005-0004-bc88714345d2_ContentBits">
    <vt:lpwstr>0</vt:lpwstr>
  </property>
</Properties>
</file>